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30720" windowHeight="13920"/>
  </bookViews>
  <sheets>
    <sheet name="Short flat variables Aug 2021" sheetId="2" r:id="rId1"/>
    <sheet name="Short flat code" sheetId="3" r:id="rId2"/>
    <sheet name="QGF" sheetId="1" r:id="rId3"/>
    <sheet name="Ranking Indicator selection" sheetId="4" r:id="rId4"/>
    <sheet name="Short flat Apr 2022" sheetId="5" r:id="rId5"/>
  </sheets>
  <definedNames>
    <definedName name="_xlnm._FilterDatabase" localSheetId="3" hidden="1">'Ranking Indicator selection'!$A$240:$AL$248</definedName>
  </definedNames>
  <calcPr calcId="144525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O6" i="2"/>
  <c r="O5" i="2" l="1"/>
  <c r="O3" i="2"/>
  <c r="O4" i="2" s="1"/>
  <c r="AT150" i="4" l="1"/>
  <c r="AS150" i="4"/>
  <c r="AR150" i="4"/>
  <c r="AQ150" i="4"/>
  <c r="AP151" i="4"/>
  <c r="AQ151" i="4" s="1"/>
  <c r="AT151" i="4" l="1"/>
  <c r="AP152" i="4"/>
  <c r="AS151" i="4"/>
  <c r="AR151" i="4"/>
  <c r="AT123" i="4"/>
  <c r="AS123" i="4"/>
  <c r="AR123" i="4"/>
  <c r="AQ123" i="4"/>
  <c r="AP124" i="4"/>
  <c r="AT124" i="4" s="1"/>
  <c r="L121" i="4"/>
  <c r="E121" i="4"/>
  <c r="AP125" i="4" l="1"/>
  <c r="AP126" i="4" s="1"/>
  <c r="AP127" i="4" s="1"/>
  <c r="AP128" i="4" s="1"/>
  <c r="AP129" i="4" s="1"/>
  <c r="AP130" i="4" s="1"/>
  <c r="AP131" i="4" s="1"/>
  <c r="AP132" i="4" s="1"/>
  <c r="AP133" i="4" s="1"/>
  <c r="AP134" i="4" s="1"/>
  <c r="AP135" i="4" s="1"/>
  <c r="AP136" i="4" s="1"/>
  <c r="AP137" i="4" s="1"/>
  <c r="AP138" i="4" s="1"/>
  <c r="AP139" i="4" s="1"/>
  <c r="AP140" i="4" s="1"/>
  <c r="AP141" i="4" s="1"/>
  <c r="AP142" i="4" s="1"/>
  <c r="AP143" i="4" s="1"/>
  <c r="AP144" i="4" s="1"/>
  <c r="AP145" i="4" s="1"/>
  <c r="AP146" i="4" s="1"/>
  <c r="AT146" i="4" s="1"/>
  <c r="AQ135" i="4"/>
  <c r="AR138" i="4"/>
  <c r="AT139" i="4"/>
  <c r="AQ138" i="4"/>
  <c r="AR139" i="4"/>
  <c r="AT142" i="4"/>
  <c r="AQ134" i="4"/>
  <c r="AR135" i="4"/>
  <c r="AT138" i="4"/>
  <c r="AQ131" i="4"/>
  <c r="AR134" i="4"/>
  <c r="AT135" i="4"/>
  <c r="AR127" i="4"/>
  <c r="AT130" i="4"/>
  <c r="AQ143" i="4"/>
  <c r="AR146" i="4"/>
  <c r="AQ130" i="4"/>
  <c r="AS134" i="4"/>
  <c r="AT134" i="4"/>
  <c r="AQ127" i="4"/>
  <c r="AS131" i="4"/>
  <c r="AT131" i="4"/>
  <c r="AQ126" i="4"/>
  <c r="AQ124" i="4"/>
  <c r="AR126" i="4"/>
  <c r="AS127" i="4"/>
  <c r="AT127" i="4"/>
  <c r="AR124" i="4"/>
  <c r="AS126" i="4"/>
  <c r="AT126" i="4"/>
  <c r="AS130" i="4"/>
  <c r="AR143" i="4"/>
  <c r="AS146" i="4"/>
  <c r="AQ139" i="4"/>
  <c r="AS143" i="4"/>
  <c r="AT143" i="4"/>
  <c r="AQ145" i="4"/>
  <c r="AQ137" i="4"/>
  <c r="AQ133" i="4"/>
  <c r="AQ129" i="4"/>
  <c r="AR145" i="4"/>
  <c r="AR141" i="4"/>
  <c r="AR137" i="4"/>
  <c r="AR129" i="4"/>
  <c r="AR125" i="4"/>
  <c r="AS145" i="4"/>
  <c r="AS137" i="4"/>
  <c r="AS133" i="4"/>
  <c r="AS129" i="4"/>
  <c r="AT145" i="4"/>
  <c r="AT141" i="4"/>
  <c r="AT137" i="4"/>
  <c r="AT129" i="4"/>
  <c r="AT125" i="4"/>
  <c r="AP153" i="4"/>
  <c r="AQ152" i="4"/>
  <c r="AR152" i="4"/>
  <c r="AS152" i="4"/>
  <c r="AT152" i="4"/>
  <c r="AQ140" i="4"/>
  <c r="AQ136" i="4"/>
  <c r="AQ132" i="4"/>
  <c r="AR144" i="4"/>
  <c r="AR140" i="4"/>
  <c r="AR136" i="4"/>
  <c r="AR128" i="4"/>
  <c r="AS144" i="4"/>
  <c r="AS140" i="4"/>
  <c r="AS132" i="4"/>
  <c r="AS128" i="4"/>
  <c r="AS124" i="4"/>
  <c r="AT140" i="4"/>
  <c r="AT136" i="4"/>
  <c r="AT132" i="4"/>
  <c r="H5" i="2"/>
  <c r="E250" i="2"/>
  <c r="AT128" i="4" l="1"/>
  <c r="AT144" i="4"/>
  <c r="AS136" i="4"/>
  <c r="AR132" i="4"/>
  <c r="AQ128" i="4"/>
  <c r="AQ144" i="4"/>
  <c r="AT133" i="4"/>
  <c r="AS125" i="4"/>
  <c r="AS141" i="4"/>
  <c r="AR133" i="4"/>
  <c r="AQ125" i="4"/>
  <c r="AQ141" i="4"/>
  <c r="AR142" i="4"/>
  <c r="AQ142" i="4"/>
  <c r="AR130" i="4"/>
  <c r="AR131" i="4"/>
  <c r="AQ146" i="4"/>
  <c r="AS135" i="4"/>
  <c r="AS138" i="4"/>
  <c r="AS142" i="4"/>
  <c r="AS139" i="4"/>
  <c r="AQ153" i="4"/>
  <c r="AR153" i="4"/>
  <c r="AS153" i="4"/>
  <c r="AT153" i="4"/>
  <c r="AT42" i="4"/>
  <c r="AS42" i="4"/>
  <c r="AR42" i="4"/>
  <c r="AQ42" i="4"/>
  <c r="AP43" i="4"/>
  <c r="AP44" i="4" s="1"/>
  <c r="AP45" i="4" s="1"/>
  <c r="AQ45" i="4" s="1"/>
  <c r="AT15" i="4"/>
  <c r="AS15" i="4"/>
  <c r="AR15" i="4"/>
  <c r="AQ15" i="4"/>
  <c r="AP16" i="4"/>
  <c r="AT16" i="4" s="1"/>
  <c r="X13" i="4"/>
  <c r="L13" i="4"/>
  <c r="E13" i="4"/>
  <c r="AT45" i="4" l="1"/>
  <c r="AP46" i="4"/>
  <c r="AQ44" i="4"/>
  <c r="AS45" i="4"/>
  <c r="AR44" i="4"/>
  <c r="AR45" i="4"/>
  <c r="AT43" i="4"/>
  <c r="AP17" i="4"/>
  <c r="AQ16" i="4"/>
  <c r="AR16" i="4"/>
  <c r="AS16" i="4"/>
  <c r="AT44" i="4"/>
  <c r="AS43" i="4"/>
  <c r="AQ43" i="4"/>
  <c r="AS44" i="4"/>
  <c r="AR43" i="4"/>
  <c r="AU135" i="2"/>
  <c r="AT135" i="2"/>
  <c r="AS136" i="2"/>
  <c r="AS137" i="2" s="1"/>
  <c r="AS138" i="2" s="1"/>
  <c r="AS139" i="2" s="1"/>
  <c r="AS140" i="2" s="1"/>
  <c r="AS141" i="2" s="1"/>
  <c r="AS142" i="2" s="1"/>
  <c r="AS143" i="2" s="1"/>
  <c r="AS144" i="2" s="1"/>
  <c r="AT144" i="2" s="1"/>
  <c r="AQ135" i="2"/>
  <c r="AP135" i="2"/>
  <c r="AO136" i="2"/>
  <c r="AQ136" i="2" s="1"/>
  <c r="E133" i="2"/>
  <c r="H7" i="2"/>
  <c r="H6" i="2"/>
  <c r="L82" i="2"/>
  <c r="E82" i="2"/>
  <c r="L30" i="2"/>
  <c r="H4" i="2"/>
  <c r="H3" i="2"/>
  <c r="E30" i="2"/>
  <c r="AO47" i="2"/>
  <c r="AT46" i="4" l="1"/>
  <c r="AP47" i="4"/>
  <c r="AS46" i="4"/>
  <c r="AR46" i="4"/>
  <c r="AQ46" i="4"/>
  <c r="AP136" i="2"/>
  <c r="AT142" i="2"/>
  <c r="AT138" i="2"/>
  <c r="AU144" i="2"/>
  <c r="AU140" i="2"/>
  <c r="AU136" i="2"/>
  <c r="AO137" i="2"/>
  <c r="AT141" i="2"/>
  <c r="AU143" i="2"/>
  <c r="AU139" i="2"/>
  <c r="AT140" i="2"/>
  <c r="AT136" i="2"/>
  <c r="AU142" i="2"/>
  <c r="AU138" i="2"/>
  <c r="AT137" i="2"/>
  <c r="AP18" i="4"/>
  <c r="AT17" i="4"/>
  <c r="AS17" i="4"/>
  <c r="AR17" i="4"/>
  <c r="AQ17" i="4"/>
  <c r="AT143" i="2"/>
  <c r="AT139" i="2"/>
  <c r="AU141" i="2"/>
  <c r="AU137" i="2"/>
  <c r="X86" i="1"/>
  <c r="L86" i="1"/>
  <c r="E86" i="1"/>
  <c r="L70" i="1"/>
  <c r="E70" i="1"/>
  <c r="L53" i="1"/>
  <c r="E53" i="1"/>
  <c r="L36" i="1"/>
  <c r="E36" i="1"/>
  <c r="L14" i="1"/>
  <c r="E14" i="1"/>
  <c r="AT47" i="4" l="1"/>
  <c r="AS47" i="4"/>
  <c r="AQ47" i="4"/>
  <c r="AR47" i="4"/>
  <c r="AP19" i="4"/>
  <c r="AQ18" i="4"/>
  <c r="AT18" i="4"/>
  <c r="AS18" i="4"/>
  <c r="AR18" i="4"/>
  <c r="AO138" i="2"/>
  <c r="AP137" i="2"/>
  <c r="AQ137" i="2"/>
  <c r="AO139" i="2" l="1"/>
  <c r="AQ138" i="2"/>
  <c r="AP138" i="2"/>
  <c r="AP20" i="4"/>
  <c r="AT19" i="4"/>
  <c r="AS19" i="4"/>
  <c r="AR19" i="4"/>
  <c r="AQ19" i="4"/>
  <c r="AP21" i="4" l="1"/>
  <c r="AT20" i="4"/>
  <c r="AS20" i="4"/>
  <c r="AR20" i="4"/>
  <c r="AQ20" i="4"/>
  <c r="AO140" i="2"/>
  <c r="AP139" i="2"/>
  <c r="AQ139" i="2"/>
  <c r="AO141" i="2" l="1"/>
  <c r="AQ140" i="2"/>
  <c r="AP140" i="2"/>
  <c r="AP22" i="4"/>
  <c r="AT21" i="4"/>
  <c r="AS21" i="4"/>
  <c r="AR21" i="4"/>
  <c r="AQ21" i="4"/>
  <c r="AP23" i="4" l="1"/>
  <c r="AR22" i="4"/>
  <c r="AQ22" i="4"/>
  <c r="AT22" i="4"/>
  <c r="AS22" i="4"/>
  <c r="AO142" i="2"/>
  <c r="AP141" i="2"/>
  <c r="AQ141" i="2"/>
  <c r="AO143" i="2" l="1"/>
  <c r="AQ142" i="2"/>
  <c r="AP142" i="2"/>
  <c r="AP24" i="4"/>
  <c r="AT23" i="4"/>
  <c r="AS23" i="4"/>
  <c r="AR23" i="4"/>
  <c r="AQ23" i="4"/>
  <c r="AP25" i="4" l="1"/>
  <c r="AT24" i="4"/>
  <c r="AS24" i="4"/>
  <c r="AR24" i="4"/>
  <c r="AQ24" i="4"/>
  <c r="AO144" i="2"/>
  <c r="AP143" i="2"/>
  <c r="AQ143" i="2"/>
  <c r="AO145" i="2" l="1"/>
  <c r="AQ144" i="2"/>
  <c r="AP144" i="2"/>
  <c r="AP26" i="4"/>
  <c r="AT25" i="4"/>
  <c r="AS25" i="4"/>
  <c r="AR25" i="4"/>
  <c r="AQ25" i="4"/>
  <c r="AP27" i="4" l="1"/>
  <c r="AQ26" i="4"/>
  <c r="AT26" i="4"/>
  <c r="AS26" i="4"/>
  <c r="AR26" i="4"/>
  <c r="AP145" i="2"/>
  <c r="AQ145" i="2"/>
  <c r="AP28" i="4" l="1"/>
  <c r="AT27" i="4"/>
  <c r="AS27" i="4"/>
  <c r="AR27" i="4"/>
  <c r="AQ27" i="4"/>
  <c r="AP29" i="4" l="1"/>
  <c r="AT28" i="4"/>
  <c r="AS28" i="4"/>
  <c r="AR28" i="4"/>
  <c r="AQ28" i="4"/>
  <c r="AP30" i="4" l="1"/>
  <c r="AT29" i="4"/>
  <c r="AS29" i="4"/>
  <c r="AR29" i="4"/>
  <c r="AQ29" i="4"/>
  <c r="AP31" i="4" l="1"/>
  <c r="AQ30" i="4"/>
  <c r="AT30" i="4"/>
  <c r="AS30" i="4"/>
  <c r="AR30" i="4"/>
  <c r="AP32" i="4" l="1"/>
  <c r="AT31" i="4"/>
  <c r="AS31" i="4"/>
  <c r="AR31" i="4"/>
  <c r="AQ31" i="4"/>
  <c r="AP33" i="4" l="1"/>
  <c r="AT32" i="4"/>
  <c r="AS32" i="4"/>
  <c r="AR32" i="4"/>
  <c r="AQ32" i="4"/>
  <c r="AP34" i="4" l="1"/>
  <c r="AT33" i="4"/>
  <c r="AS33" i="4"/>
  <c r="AR33" i="4"/>
  <c r="AQ33" i="4"/>
  <c r="AP35" i="4" l="1"/>
  <c r="AQ34" i="4"/>
  <c r="AT34" i="4"/>
  <c r="AS34" i="4"/>
  <c r="AR34" i="4"/>
  <c r="AP36" i="4" l="1"/>
  <c r="AT35" i="4"/>
  <c r="AS35" i="4"/>
  <c r="AR35" i="4"/>
  <c r="AQ35" i="4"/>
  <c r="AP37" i="4" l="1"/>
  <c r="AT36" i="4"/>
  <c r="AS36" i="4"/>
  <c r="AR36" i="4"/>
  <c r="AQ36" i="4"/>
  <c r="AP38" i="4" l="1"/>
  <c r="AT37" i="4"/>
  <c r="AS37" i="4"/>
  <c r="AR37" i="4"/>
  <c r="AQ37" i="4"/>
  <c r="AR38" i="4" l="1"/>
  <c r="AQ38" i="4"/>
  <c r="AT38" i="4"/>
  <c r="AS38" i="4"/>
</calcChain>
</file>

<file path=xl/sharedStrings.xml><?xml version="1.0" encoding="utf-8"?>
<sst xmlns="http://schemas.openxmlformats.org/spreadsheetml/2006/main" count="1344" uniqueCount="186">
  <si>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</si>
  <si>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</si>
  <si>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</si>
  <si>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</si>
  <si>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</si>
  <si>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</si>
  <si>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</si>
  <si>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</si>
  <si>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</si>
  <si>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</si>
  <si>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</si>
  <si>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</si>
  <si>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</si>
  <si>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</si>
  <si>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</si>
  <si>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</si>
  <si>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</si>
  <si>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</si>
  <si>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</si>
  <si>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</si>
  <si>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</si>
  <si>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</si>
  <si>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</si>
  <si>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</si>
  <si>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</si>
  <si>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</si>
  <si>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</si>
  <si>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</si>
  <si>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</si>
  <si>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</si>
  <si>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</si>
  <si>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</si>
  <si>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</si>
  <si>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</si>
  <si>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</si>
  <si>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</si>
  <si>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</si>
  <si>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ROCPrice</t>
  </si>
  <si>
    <t>500k - 20k</t>
  </si>
  <si>
    <t>20k - 50k</t>
  </si>
  <si>
    <t>ROC &gt; 0</t>
  </si>
  <si>
    <t>ROC &lt;0</t>
  </si>
  <si>
    <t>ROCE + ROCPrice + ROC Volume</t>
  </si>
  <si>
    <t>500-20000</t>
  </si>
  <si>
    <t>ROCE + ROCPrice</t>
  </si>
  <si>
    <t>Mode</t>
  </si>
  <si>
    <t>Begin</t>
  </si>
  <si>
    <t>End</t>
  </si>
  <si>
    <t>Slb</t>
  </si>
  <si>
    <t>emallb</t>
  </si>
  <si>
    <t>IS</t>
  </si>
  <si>
    <t>OOS</t>
  </si>
  <si>
    <t>sma = Optimize("Slb",10,10,100,10);</t>
  </si>
  <si>
    <t>Slb = Optimize("Slb",40,10,100,10);</t>
  </si>
  <si>
    <t>emallb = Optimize("emallb",20,20,80,20);</t>
  </si>
  <si>
    <t>Maxpos = 15;</t>
  </si>
  <si>
    <t>Worstrank = Maxpos + 5;</t>
  </si>
  <si>
    <t>sti = (ROC(EMA(Close,emallb),Slb) + ROC(EMA(Close,emallb+20),slb) + ROC(EMA(Close,emallb+40),slb));</t>
  </si>
  <si>
    <t>TC = 0.1</t>
  </si>
  <si>
    <t>Walkforward for variable selection</t>
  </si>
  <si>
    <t>slb = 10; sma = 10;</t>
  </si>
  <si>
    <t>Walkforward for EMALLB variable selection</t>
  </si>
  <si>
    <t>sma</t>
  </si>
  <si>
    <t>EMALLB optimization from 20 to 240</t>
  </si>
  <si>
    <t>Another walk forward to check this variable</t>
  </si>
  <si>
    <t>Worstrank</t>
  </si>
  <si>
    <t>Walkforward for Worst rank</t>
  </si>
  <si>
    <t>slb = 10; sma = 10; emallb = 220;</t>
  </si>
  <si>
    <t>Worst rank optimization</t>
  </si>
  <si>
    <t>Worst rank</t>
  </si>
  <si>
    <t>Maxpos</t>
  </si>
  <si>
    <t>Maxpos Walkforward</t>
  </si>
  <si>
    <t>slb = 10; sma = 10; emallb = 220; Worstrank = +2</t>
  </si>
  <si>
    <t>Maxpos optimization</t>
  </si>
  <si>
    <t>Maxpos = Optimize("Maxpos",15,10,20,1);</t>
  </si>
  <si>
    <t>Worstrank = Maxpos + Optimize("Worstrank",5,1,10,1);</t>
  </si>
  <si>
    <t>Maxpos and worstrank optimization</t>
  </si>
  <si>
    <t>Final Variables according to the walk forward</t>
  </si>
  <si>
    <t>Short Flat Optimizations on Daily time frame</t>
  </si>
  <si>
    <t>Process</t>
  </si>
  <si>
    <t>Sma</t>
  </si>
  <si>
    <t>Emallb</t>
  </si>
  <si>
    <t>Walkforward and optimization for variable selection</t>
  </si>
  <si>
    <t>#include &lt;FutIncludeok.afl&gt;</t>
  </si>
  <si>
    <t>//#include &lt;Banlist.afl&gt;</t>
  </si>
  <si>
    <t>EnableRotationalTrading();</t>
  </si>
  <si>
    <t>Lev = 1 ;</t>
  </si>
  <si>
    <t>Maxpos = 10;//Optimize("Maxpos",15,10,20,1);</t>
  </si>
  <si>
    <t>Worstrank = Maxpos + 2;//Optimize("Worstrank",5,1,10,1);</t>
  </si>
  <si>
    <t>Eq = 1000000;</t>
  </si>
  <si>
    <t>SetOption("InitialEquity",Eq);</t>
  </si>
  <si>
    <t>SetOption("AccountMargin",100/Lev);</t>
  </si>
  <si>
    <t>SetPositionSize(100/maxpos*Lev,spsPercentOfEquity);</t>
  </si>
  <si>
    <t>//SetPositionSize(Eq/Lev*Maxpos,spsValue);</t>
  </si>
  <si>
    <t>SetOption("Maxopenpositions",Maxpos);</t>
  </si>
  <si>
    <t>SetOption("Worstrankheld",Worstrank);</t>
  </si>
  <si>
    <t>sma = 10;//Optimize("Sma",10,10,100,10);</t>
  </si>
  <si>
    <t>Slb = 10;//Optimize("Slb",10,10,100,10);</t>
  </si>
  <si>
    <t>emallb = 200;//Optimize("emallb",20,20,240,20);</t>
  </si>
  <si>
    <t>Nifty = Foreign("$NIFTY_50-NSE","Close");//Foreign("$NIFTY_50-NSE","Close");</t>
  </si>
  <si>
    <t>sniftyma = MA(Nifty,sma);</t>
  </si>
  <si>
    <t>//PositionSize = -100/maxpos;</t>
  </si>
  <si>
    <t>PositionScore = IIf( nifty &lt; sniftyma AND IncludeOk /*AND excludeok==0 */, Min(sti,0) ,0);</t>
  </si>
  <si>
    <t>CHG = ((Close/Ref(Close,-1)) -1)*100;</t>
  </si>
  <si>
    <t>//Eq= Foreign("~~~Equity","Close");</t>
  </si>
  <si>
    <t>Filter =1;</t>
  </si>
  <si>
    <t>/*AddColumn(Open,"Open") ;</t>
  </si>
  <si>
    <t>AddColumn(High,"High") ;</t>
  </si>
  <si>
    <t>AddColumn(Low,"Low") ;*/</t>
  </si>
  <si>
    <t>AddColumn(Close,"Close");</t>
  </si>
  <si>
    <t>AddColumn(Chg,"%chg");</t>
  </si>
  <si>
    <t>AddColumn(sti,"sti");</t>
  </si>
  <si>
    <t>SetSortColumns(5);</t>
  </si>
  <si>
    <t>AddRankColumn();</t>
  </si>
  <si>
    <t>Short flat daily timeframe code</t>
  </si>
  <si>
    <t>Cases</t>
  </si>
  <si>
    <t>lb</t>
  </si>
  <si>
    <t>Trading Edge</t>
  </si>
  <si>
    <t>Exposure</t>
  </si>
  <si>
    <t>ATRPR</t>
  </si>
  <si>
    <t>ROCVolume</t>
  </si>
  <si>
    <t>CRSI</t>
  </si>
  <si>
    <t>Zscore</t>
  </si>
  <si>
    <t>STI</t>
  </si>
  <si>
    <t>RSIPrice</t>
  </si>
  <si>
    <t>RSIVolume</t>
  </si>
  <si>
    <t>ROC MA</t>
  </si>
  <si>
    <t>ROC Price PR</t>
  </si>
  <si>
    <t>Stoch k</t>
  </si>
  <si>
    <t>Stoch D</t>
  </si>
  <si>
    <t>ATR/C</t>
  </si>
  <si>
    <t>Stdev.P</t>
  </si>
  <si>
    <t>Beta</t>
  </si>
  <si>
    <t>ABS ROC</t>
  </si>
  <si>
    <t>PR ABS ROC</t>
  </si>
  <si>
    <t>Vol PIR</t>
  </si>
  <si>
    <t>Vol PR</t>
  </si>
  <si>
    <t>Close PR</t>
  </si>
  <si>
    <t>Volume Zscore</t>
  </si>
  <si>
    <t>MACD</t>
  </si>
  <si>
    <t>MFI</t>
  </si>
  <si>
    <t>MA ATR/C</t>
  </si>
  <si>
    <t>Lb</t>
  </si>
  <si>
    <t>Cases = Optimize("Cases",2,1,24,1);</t>
  </si>
  <si>
    <t>lb = Optimize("lb",10,80,140,20);</t>
  </si>
  <si>
    <t>vp = 5;</t>
  </si>
  <si>
    <t>Ascdec = 2</t>
  </si>
  <si>
    <t>Nifty MA Lb = 10</t>
  </si>
  <si>
    <t>Maxpos = 10, Worst rank = 15</t>
  </si>
  <si>
    <t>Short flat ranking indicators selection</t>
  </si>
  <si>
    <t>EMALLB optimization from 240 to 340</t>
  </si>
  <si>
    <t>Daily Timeframe</t>
  </si>
  <si>
    <t>Weightcase</t>
  </si>
  <si>
    <t>STI + ROCPrice</t>
  </si>
  <si>
    <t>STI + ROCPrice + ROCMA</t>
  </si>
  <si>
    <t>STI + ROCPrice + ROCMA + MAATRC</t>
  </si>
  <si>
    <t>Short flat average ranking optimization</t>
  </si>
  <si>
    <t>STI + MAATRC</t>
  </si>
  <si>
    <t>MAATRC + ROCPrice</t>
  </si>
  <si>
    <t>STI + MA ATRC</t>
  </si>
  <si>
    <t>STI + MA ATRC Walkforward</t>
  </si>
  <si>
    <t>Maxpos = 10, worstrank = 15</t>
  </si>
  <si>
    <t>maxpos</t>
  </si>
  <si>
    <t>Rankcase</t>
  </si>
  <si>
    <t>Ranking trend optimization on STI</t>
  </si>
  <si>
    <t>1-10,11-20,21-30,31-40…</t>
  </si>
  <si>
    <t>sma = slb = 10, emallb = 220, worstrank + 5</t>
  </si>
  <si>
    <t>Deliverycases</t>
  </si>
  <si>
    <t>ROC</t>
  </si>
  <si>
    <t>STI of Del.</t>
  </si>
  <si>
    <t>PR ROC</t>
  </si>
  <si>
    <t>ATR/Del. Vol.</t>
  </si>
  <si>
    <t>PR</t>
  </si>
  <si>
    <t>Delivery Volume Ranking indicators</t>
  </si>
  <si>
    <t>Avg ranking STI and Delivery vol</t>
  </si>
  <si>
    <t>Only STI</t>
  </si>
  <si>
    <t>STI + Delivery Vol</t>
  </si>
  <si>
    <t>STI of Delivery vol</t>
  </si>
  <si>
    <t>Abs ROC</t>
  </si>
  <si>
    <t>sma = Optimize("Sma",10,10,60,20);</t>
  </si>
  <si>
    <t>Slb = Optimize("Slb",10,10,60,20);</t>
  </si>
  <si>
    <t>emallb = Optimize("emallb",20,100,240,80);</t>
  </si>
  <si>
    <t>maxpos = 10; worst rank = 5</t>
  </si>
  <si>
    <t>tc = 0.2%</t>
  </si>
  <si>
    <t>From to date: 1/1/2011 - 1/4/2022</t>
  </si>
  <si>
    <t>Optimisation 2011-2022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</si>
</sst>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#,##0.00_);\(#,##0.00\);\-\ "/>
    <numFmt numFmtId="166" formatCode="#,##0_);\(#,##0\);\-\ "/>
    <numFmt numFmtId="167" formatCode="#,##0.000_);\(#,##0.000\);\-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1" xfId="0" applyFont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2" fillId="3" borderId="0" xfId="0" applyFont="1" applyFill="1"/>
    <xf numFmtId="0" fontId="0" fillId="0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0" borderId="0" xfId="0" applyFill="1" applyAlignment="1"/>
    <xf numFmtId="0" fontId="0" fillId="0" borderId="0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165" fontId="0" fillId="0" borderId="0" xfId="0" applyNumberFormat="1"/>
    <xf numFmtId="0" fontId="0" fillId="0" borderId="1" xfId="0" applyBorder="1"/>
    <xf numFmtId="14" fontId="0" fillId="0" borderId="7" xfId="0" applyNumberFormat="1" applyBorder="1"/>
    <xf numFmtId="0" fontId="0" fillId="0" borderId="2" xfId="0" applyBorder="1"/>
    <xf numFmtId="14" fontId="0" fillId="0" borderId="0" xfId="0" applyNumberFormat="1" applyBorder="1"/>
    <xf numFmtId="165" fontId="0" fillId="0" borderId="0" xfId="0" applyNumberFormat="1" applyBorder="1"/>
    <xf numFmtId="166" fontId="0" fillId="2" borderId="4" xfId="0" applyNumberFormat="1" applyFill="1" applyBorder="1"/>
    <xf numFmtId="166" fontId="0" fillId="0" borderId="4" xfId="0" applyNumberFormat="1" applyBorder="1"/>
    <xf numFmtId="0" fontId="0" fillId="0" borderId="5" xfId="0" applyBorder="1"/>
    <xf numFmtId="14" fontId="0" fillId="0" borderId="8" xfId="0" applyNumberFormat="1" applyBorder="1"/>
    <xf numFmtId="165" fontId="0" fillId="0" borderId="8" xfId="0" applyNumberFormat="1" applyBorder="1"/>
    <xf numFmtId="166" fontId="0" fillId="0" borderId="6" xfId="0" applyNumberFormat="1" applyBorder="1"/>
    <xf numFmtId="0" fontId="0" fillId="3" borderId="3" xfId="0" applyFill="1" applyBorder="1"/>
    <xf numFmtId="14" fontId="0" fillId="3" borderId="0" xfId="0" applyNumberFormat="1" applyFill="1" applyBorder="1"/>
    <xf numFmtId="0" fontId="0" fillId="3" borderId="0" xfId="0" applyFill="1" applyBorder="1"/>
    <xf numFmtId="165" fontId="0" fillId="3" borderId="0" xfId="0" applyNumberFormat="1" applyFill="1" applyBorder="1"/>
    <xf numFmtId="166" fontId="0" fillId="3" borderId="4" xfId="0" applyNumberFormat="1" applyFill="1" applyBorder="1"/>
    <xf numFmtId="0" fontId="0" fillId="2" borderId="3" xfId="0" applyFill="1" applyBorder="1"/>
    <xf numFmtId="167" fontId="0" fillId="2" borderId="0" xfId="0" applyNumberFormat="1" applyFill="1" applyBorder="1"/>
    <xf numFmtId="164" fontId="0" fillId="0" borderId="0" xfId="0" applyNumberFormat="1" applyBorder="1"/>
    <xf numFmtId="164" fontId="0" fillId="0" borderId="4" xfId="0" applyNumberFormat="1" applyBorder="1"/>
    <xf numFmtId="167" fontId="0" fillId="0" borderId="0" xfId="0" applyNumberFormat="1" applyBorder="1"/>
    <xf numFmtId="167" fontId="0" fillId="0" borderId="8" xfId="0" applyNumberFormat="1" applyBorder="1"/>
    <xf numFmtId="0" fontId="0" fillId="2" borderId="4" xfId="0" applyFill="1" applyBorder="1"/>
    <xf numFmtId="165" fontId="0" fillId="0" borderId="4" xfId="0" applyNumberFormat="1" applyBorder="1"/>
    <xf numFmtId="165" fontId="0" fillId="3" borderId="4" xfId="0" applyNumberFormat="1" applyFill="1" applyBorder="1"/>
    <xf numFmtId="165" fontId="0" fillId="0" borderId="6" xfId="0" applyNumberFormat="1" applyBorder="1"/>
    <xf numFmtId="14" fontId="0" fillId="0" borderId="0" xfId="0" applyNumberFormat="1" applyFill="1" applyBorder="1"/>
    <xf numFmtId="0" fontId="0" fillId="0" borderId="0" xfId="0" applyFill="1" applyBorder="1"/>
    <xf numFmtId="0" fontId="0" fillId="0" borderId="4" xfId="0" applyFill="1" applyBorder="1"/>
    <xf numFmtId="165" fontId="0" fillId="0" borderId="0" xfId="0" applyNumberFormat="1" applyFill="1" applyBorder="1"/>
    <xf numFmtId="0" fontId="0" fillId="0" borderId="6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30"/>
  <sheetViews>
    <sheetView showGridLines="0" tabSelected="1" workbookViewId="0"/>
  </sheetViews>
  <sheetFormatPr defaultRowHeight="15" outlineLevelCol="1" x14ac:dyDescent="0.25"/>
  <cols>
    <col min="1" max="1" width="11.5703125" customWidth="1"/>
    <col min="2" max="2" width="10.42578125" customWidth="1" outlineLevel="1"/>
    <col min="3" max="3" width="10.28515625" customWidth="1" outlineLevel="1"/>
    <col min="4" max="4" width="11.7109375" customWidth="1" outlineLevel="1"/>
    <col min="5" max="5" width="10" customWidth="1"/>
    <col min="6" max="8" width="9.140625" customWidth="1" outlineLevel="1"/>
    <col min="9" max="11" width="9" customWidth="1" outlineLevel="1"/>
    <col min="12" max="12" width="9" customWidth="1"/>
    <col min="13" max="14" width="9" customWidth="1" outlineLevel="1"/>
    <col min="15" max="15" width="9.140625" customWidth="1" outlineLevel="1"/>
    <col min="16" max="23" width="9" customWidth="1" outlineLevel="1"/>
    <col min="24" max="24" width="9" customWidth="1"/>
    <col min="25" max="26" width="9" customWidth="1" outlineLevel="1"/>
    <col min="27" max="27" width="16.42578125" customWidth="1" outlineLevel="1"/>
    <col min="28" max="35" width="9" customWidth="1" outlineLevel="1"/>
    <col min="36" max="37" width="9.140625" customWidth="1" outlineLevel="1"/>
    <col min="38" max="40" width="9.140625" customWidth="1"/>
    <col min="45" max="45" width="10.5703125" bestFit="1" customWidth="1"/>
  </cols>
  <sheetData>
    <row r="1" spans="1:43" ht="14.25" x14ac:dyDescent="0.45">
      <c r="A1" s="3" t="s">
        <v>78</v>
      </c>
      <c r="G1" s="7" t="s">
        <v>77</v>
      </c>
      <c r="AO1" s="3" t="s">
        <v>79</v>
      </c>
    </row>
    <row r="2" spans="1:43" ht="14.25" x14ac:dyDescent="0.45">
      <c r="G2" s="7"/>
      <c r="H2" s="19" t="s">
        <v>123</v>
      </c>
      <c r="I2" s="20"/>
      <c r="J2" s="20"/>
      <c r="K2" s="20"/>
      <c r="L2" s="20"/>
      <c r="M2" s="20"/>
      <c r="N2" s="20"/>
      <c r="O2" s="22" t="s">
        <v>159</v>
      </c>
      <c r="AO2" s="3" t="s">
        <v>82</v>
      </c>
    </row>
    <row r="3" spans="1:43" ht="14.25" x14ac:dyDescent="0.45">
      <c r="G3" s="4" t="s">
        <v>48</v>
      </c>
      <c r="H3" s="18">
        <f>+AO14</f>
        <v>10</v>
      </c>
      <c r="O3" s="5">
        <f>$AO$268</f>
        <v>10</v>
      </c>
      <c r="AO3" t="s">
        <v>48</v>
      </c>
    </row>
    <row r="4" spans="1:43" ht="14.25" x14ac:dyDescent="0.45">
      <c r="A4" t="s">
        <v>58</v>
      </c>
      <c r="G4" s="4" t="s">
        <v>62</v>
      </c>
      <c r="H4" s="18">
        <f>+AP14</f>
        <v>10</v>
      </c>
      <c r="O4" s="5">
        <f>+O3</f>
        <v>10</v>
      </c>
      <c r="AO4" t="s">
        <v>80</v>
      </c>
    </row>
    <row r="5" spans="1:43" ht="14.25" x14ac:dyDescent="0.45">
      <c r="A5" t="s">
        <v>55</v>
      </c>
      <c r="G5" s="4" t="s">
        <v>49</v>
      </c>
      <c r="H5" s="18">
        <f>$AL$252</f>
        <v>240</v>
      </c>
      <c r="O5" s="5">
        <f>$AP$268</f>
        <v>220</v>
      </c>
      <c r="AO5" t="s">
        <v>81</v>
      </c>
    </row>
    <row r="6" spans="1:43" ht="14.25" x14ac:dyDescent="0.45">
      <c r="A6" t="s">
        <v>56</v>
      </c>
      <c r="G6" s="8" t="s">
        <v>69</v>
      </c>
      <c r="H6" s="18">
        <f>+AO78</f>
        <v>2</v>
      </c>
      <c r="O6" s="5">
        <f>$AP$290</f>
        <v>2</v>
      </c>
      <c r="AO6" t="s">
        <v>70</v>
      </c>
    </row>
    <row r="7" spans="1:43" ht="14.25" x14ac:dyDescent="0.45">
      <c r="A7" t="s">
        <v>52</v>
      </c>
      <c r="G7" s="9" t="s">
        <v>70</v>
      </c>
      <c r="H7" s="21">
        <f>+AO99</f>
        <v>10</v>
      </c>
      <c r="I7" s="21"/>
      <c r="J7" s="21"/>
      <c r="K7" s="21"/>
      <c r="L7" s="21"/>
      <c r="M7" s="21"/>
      <c r="N7" s="21"/>
      <c r="O7" s="6">
        <f>$AO$286</f>
        <v>10</v>
      </c>
      <c r="AO7" t="s">
        <v>65</v>
      </c>
    </row>
    <row r="8" spans="1:43" ht="14.25" x14ac:dyDescent="0.45">
      <c r="A8" t="s">
        <v>53</v>
      </c>
    </row>
    <row r="9" spans="1:43" ht="14.25" x14ac:dyDescent="0.45">
      <c r="A9" t="s">
        <v>54</v>
      </c>
    </row>
    <row r="10" spans="1:43" ht="14.25" x14ac:dyDescent="0.45">
      <c r="A10" t="s">
        <v>57</v>
      </c>
    </row>
    <row r="12" spans="1:43" ht="14.25" x14ac:dyDescent="0.45">
      <c r="A12" s="3" t="s">
        <v>59</v>
      </c>
      <c r="AQ12" t="s">
        <v>64</v>
      </c>
    </row>
    <row r="13" spans="1:43" ht="14.25" x14ac:dyDescent="0.45">
      <c r="A13" s="24" t="s">
        <v>45</v>
      </c>
      <c r="B13" s="20" t="s">
        <v>46</v>
      </c>
      <c r="C13" s="20" t="s">
        <v>47</v>
      </c>
      <c r="D13" s="20" t="s">
        <v>0</v>
      </c>
      <c r="E13" s="20" t="s">
        <v>1</v>
      </c>
      <c r="F13" s="20" t="s">
        <v>2</v>
      </c>
      <c r="G13" s="20" t="s">
        <v>3</v>
      </c>
      <c r="H13" s="20" t="s">
        <v>4</v>
      </c>
      <c r="I13" s="20" t="s">
        <v>5</v>
      </c>
      <c r="J13" s="20" t="s">
        <v>6</v>
      </c>
      <c r="K13" s="20" t="s">
        <v>7</v>
      </c>
      <c r="L13" s="20" t="s">
        <v>8</v>
      </c>
      <c r="M13" s="20" t="s">
        <v>9</v>
      </c>
      <c r="N13" s="20" t="s">
        <v>10</v>
      </c>
      <c r="O13" s="20" t="s">
        <v>11</v>
      </c>
      <c r="P13" s="20" t="s">
        <v>12</v>
      </c>
      <c r="Q13" s="20" t="s">
        <v>13</v>
      </c>
      <c r="R13" s="20" t="s">
        <v>14</v>
      </c>
      <c r="S13" s="20" t="s">
        <v>15</v>
      </c>
      <c r="T13" s="20" t="s">
        <v>16</v>
      </c>
      <c r="U13" s="20" t="s">
        <v>17</v>
      </c>
      <c r="V13" s="20" t="s">
        <v>18</v>
      </c>
      <c r="W13" s="20" t="s">
        <v>19</v>
      </c>
      <c r="X13" s="20" t="s">
        <v>20</v>
      </c>
      <c r="Y13" s="20" t="s">
        <v>21</v>
      </c>
      <c r="Z13" s="20" t="s">
        <v>22</v>
      </c>
      <c r="AA13" s="20" t="s">
        <v>23</v>
      </c>
      <c r="AB13" s="20" t="s">
        <v>24</v>
      </c>
      <c r="AC13" s="20" t="s">
        <v>25</v>
      </c>
      <c r="AD13" s="20" t="s">
        <v>26</v>
      </c>
      <c r="AE13" s="20" t="s">
        <v>27</v>
      </c>
      <c r="AF13" s="20" t="s">
        <v>28</v>
      </c>
      <c r="AG13" s="20" t="s">
        <v>29</v>
      </c>
      <c r="AH13" s="20" t="s">
        <v>30</v>
      </c>
      <c r="AI13" s="20" t="s">
        <v>31</v>
      </c>
      <c r="AJ13" s="20" t="s">
        <v>32</v>
      </c>
      <c r="AK13" s="20" t="s">
        <v>33</v>
      </c>
      <c r="AL13" s="20" t="s">
        <v>34</v>
      </c>
      <c r="AM13" s="20" t="s">
        <v>35</v>
      </c>
      <c r="AN13" s="20" t="s">
        <v>36</v>
      </c>
      <c r="AO13" s="20" t="s">
        <v>48</v>
      </c>
      <c r="AP13" s="20" t="s">
        <v>48</v>
      </c>
      <c r="AQ13" s="26" t="s">
        <v>49</v>
      </c>
    </row>
    <row r="14" spans="1:43" ht="14.25" x14ac:dyDescent="0.45">
      <c r="A14" s="8" t="s">
        <v>50</v>
      </c>
      <c r="B14" s="50">
        <v>41456</v>
      </c>
      <c r="C14" s="50">
        <v>42552</v>
      </c>
      <c r="D14" s="51">
        <v>301</v>
      </c>
      <c r="E14" s="51">
        <v>479938.29</v>
      </c>
      <c r="F14" s="51">
        <v>47.99</v>
      </c>
      <c r="G14" s="51">
        <v>39.33</v>
      </c>
      <c r="H14" s="53">
        <v>13.95</v>
      </c>
      <c r="I14" s="51">
        <v>35.46</v>
      </c>
      <c r="J14" s="51">
        <v>-44107.93</v>
      </c>
      <c r="K14" s="51">
        <v>-39.67</v>
      </c>
      <c r="L14" s="51">
        <v>-304906.94</v>
      </c>
      <c r="M14" s="51">
        <v>-19.88</v>
      </c>
      <c r="N14" s="51">
        <v>1.57</v>
      </c>
      <c r="O14" s="53">
        <v>0.7</v>
      </c>
      <c r="P14" s="51">
        <v>1.78</v>
      </c>
      <c r="Q14" s="51">
        <v>1.35</v>
      </c>
      <c r="R14" s="51">
        <v>1.6</v>
      </c>
      <c r="S14" s="51">
        <v>115960.58</v>
      </c>
      <c r="T14" s="51">
        <v>2.09</v>
      </c>
      <c r="U14" s="51">
        <v>10.65</v>
      </c>
      <c r="V14" s="51">
        <v>0.8</v>
      </c>
      <c r="W14" s="51">
        <v>0.6</v>
      </c>
      <c r="X14" s="51">
        <v>6.6600000000000006E-2</v>
      </c>
      <c r="Y14" s="51">
        <v>882</v>
      </c>
      <c r="Z14" s="51">
        <v>544.15</v>
      </c>
      <c r="AA14" s="53">
        <v>0.75</v>
      </c>
      <c r="AB14" s="51">
        <v>5.96</v>
      </c>
      <c r="AC14" s="51">
        <v>404</v>
      </c>
      <c r="AD14" s="51">
        <v>45.8</v>
      </c>
      <c r="AE14" s="51">
        <v>1832766.83</v>
      </c>
      <c r="AF14" s="51">
        <v>4536.55</v>
      </c>
      <c r="AG14" s="51">
        <v>5.61</v>
      </c>
      <c r="AH14" s="51">
        <v>7.68</v>
      </c>
      <c r="AI14" s="51">
        <v>478</v>
      </c>
      <c r="AJ14" s="51">
        <v>54.2</v>
      </c>
      <c r="AK14" s="51">
        <v>-1352828.54</v>
      </c>
      <c r="AL14" s="51">
        <v>-2830.19</v>
      </c>
      <c r="AM14" s="51">
        <v>-3.36</v>
      </c>
      <c r="AN14" s="51">
        <v>4.5</v>
      </c>
      <c r="AO14" s="37">
        <v>10</v>
      </c>
      <c r="AP14" s="37">
        <v>10</v>
      </c>
      <c r="AQ14" s="52">
        <v>80</v>
      </c>
    </row>
    <row r="15" spans="1:43" ht="14.25" x14ac:dyDescent="0.45">
      <c r="A15" s="4" t="s">
        <v>51</v>
      </c>
      <c r="B15" s="27">
        <v>42552</v>
      </c>
      <c r="C15" s="27">
        <v>42917</v>
      </c>
      <c r="D15" s="18">
        <v>1</v>
      </c>
      <c r="E15" s="18">
        <v>-96859.69</v>
      </c>
      <c r="F15" s="18">
        <v>-9.69</v>
      </c>
      <c r="G15" s="18">
        <v>35.22</v>
      </c>
      <c r="H15" s="28">
        <v>-9.7100000000000009</v>
      </c>
      <c r="I15" s="18">
        <v>-27.57</v>
      </c>
      <c r="J15" s="18">
        <v>-13827.81</v>
      </c>
      <c r="K15" s="18">
        <v>-18.71</v>
      </c>
      <c r="L15" s="18">
        <v>-124336.26</v>
      </c>
      <c r="M15" s="18">
        <v>-12.1</v>
      </c>
      <c r="N15" s="18">
        <v>-0.78</v>
      </c>
      <c r="O15" s="28">
        <v>-0.8</v>
      </c>
      <c r="P15" s="18">
        <v>-2.2799999999999998</v>
      </c>
      <c r="Q15" s="18">
        <v>0.72</v>
      </c>
      <c r="R15" s="18">
        <v>1.39</v>
      </c>
      <c r="S15" s="18">
        <v>27646.29</v>
      </c>
      <c r="T15" s="18">
        <v>-1.58</v>
      </c>
      <c r="U15" s="18">
        <v>6.69</v>
      </c>
      <c r="V15" s="18">
        <v>-2.2599999999999998</v>
      </c>
      <c r="W15" s="18">
        <v>-0.88</v>
      </c>
      <c r="X15" s="18">
        <v>-2.9000000000000001E-2</v>
      </c>
      <c r="Y15" s="18">
        <v>380</v>
      </c>
      <c r="Z15" s="18">
        <v>-254.89</v>
      </c>
      <c r="AA15" s="28">
        <v>-0.37</v>
      </c>
      <c r="AB15" s="18">
        <v>4.43</v>
      </c>
      <c r="AC15" s="18">
        <v>130</v>
      </c>
      <c r="AD15" s="18">
        <v>34.21</v>
      </c>
      <c r="AE15" s="18">
        <v>250330.78</v>
      </c>
      <c r="AF15" s="18">
        <v>1925.62</v>
      </c>
      <c r="AG15" s="18">
        <v>3.13</v>
      </c>
      <c r="AH15" s="18">
        <v>6.16</v>
      </c>
      <c r="AI15" s="18">
        <v>250</v>
      </c>
      <c r="AJ15" s="18">
        <v>65.790000000000006</v>
      </c>
      <c r="AK15" s="18">
        <v>-347190.47</v>
      </c>
      <c r="AL15" s="18">
        <v>-1388.76</v>
      </c>
      <c r="AM15" s="18">
        <v>-2.2000000000000002</v>
      </c>
      <c r="AN15" s="18">
        <v>3.54</v>
      </c>
      <c r="AO15" s="18">
        <v>10</v>
      </c>
      <c r="AP15" s="18">
        <v>10</v>
      </c>
      <c r="AQ15" s="5">
        <v>80</v>
      </c>
    </row>
    <row r="16" spans="1:43" ht="14.25" x14ac:dyDescent="0.45">
      <c r="A16" s="4" t="s">
        <v>50</v>
      </c>
      <c r="B16" s="27">
        <v>41821</v>
      </c>
      <c r="C16" s="27">
        <v>42917</v>
      </c>
      <c r="D16" s="18">
        <v>302</v>
      </c>
      <c r="E16" s="18">
        <v>340348.13</v>
      </c>
      <c r="F16" s="18">
        <v>34.03</v>
      </c>
      <c r="G16" s="18">
        <v>38.89</v>
      </c>
      <c r="H16" s="28">
        <v>10.26</v>
      </c>
      <c r="I16" s="18">
        <v>26.37</v>
      </c>
      <c r="J16" s="18">
        <v>-39937.1</v>
      </c>
      <c r="K16" s="18">
        <v>-34.200000000000003</v>
      </c>
      <c r="L16" s="18">
        <v>-210165.86</v>
      </c>
      <c r="M16" s="18">
        <v>-17.32</v>
      </c>
      <c r="N16" s="18">
        <v>1.62</v>
      </c>
      <c r="O16" s="28">
        <v>0.59</v>
      </c>
      <c r="P16" s="18">
        <v>1.52</v>
      </c>
      <c r="Q16" s="18">
        <v>1.33</v>
      </c>
      <c r="R16" s="18">
        <v>1.54</v>
      </c>
      <c r="S16" s="18">
        <v>75906.289999999994</v>
      </c>
      <c r="T16" s="18">
        <v>2.2599999999999998</v>
      </c>
      <c r="U16" s="18">
        <v>7.52</v>
      </c>
      <c r="V16" s="18">
        <v>0.65</v>
      </c>
      <c r="W16" s="18">
        <v>0.5</v>
      </c>
      <c r="X16" s="18">
        <v>7.1900000000000006E-2</v>
      </c>
      <c r="Y16" s="18">
        <v>665</v>
      </c>
      <c r="Z16" s="18">
        <v>511.8</v>
      </c>
      <c r="AA16" s="28">
        <v>0.75</v>
      </c>
      <c r="AB16" s="18">
        <v>7.48</v>
      </c>
      <c r="AC16" s="18">
        <v>309</v>
      </c>
      <c r="AD16" s="18">
        <v>46.47</v>
      </c>
      <c r="AE16" s="18">
        <v>1361901.85</v>
      </c>
      <c r="AF16" s="18">
        <v>4407.45</v>
      </c>
      <c r="AG16" s="18">
        <v>5.74</v>
      </c>
      <c r="AH16" s="18">
        <v>10.02</v>
      </c>
      <c r="AI16" s="18">
        <v>356</v>
      </c>
      <c r="AJ16" s="18">
        <v>53.53</v>
      </c>
      <c r="AK16" s="18">
        <v>-1021553.72</v>
      </c>
      <c r="AL16" s="18">
        <v>-2869.53</v>
      </c>
      <c r="AM16" s="18">
        <v>-3.58</v>
      </c>
      <c r="AN16" s="18">
        <v>5.28</v>
      </c>
      <c r="AO16" s="18">
        <v>20</v>
      </c>
      <c r="AP16" s="18">
        <v>10</v>
      </c>
      <c r="AQ16" s="5">
        <v>80</v>
      </c>
    </row>
    <row r="17" spans="1:43" ht="14.25" x14ac:dyDescent="0.45">
      <c r="A17" s="4" t="s">
        <v>51</v>
      </c>
      <c r="B17" s="27">
        <v>42917</v>
      </c>
      <c r="C17" s="27">
        <v>43282</v>
      </c>
      <c r="D17" s="18">
        <v>1</v>
      </c>
      <c r="E17" s="18">
        <v>27198.93</v>
      </c>
      <c r="F17" s="18">
        <v>3.01</v>
      </c>
      <c r="G17" s="18">
        <v>35.33</v>
      </c>
      <c r="H17" s="28">
        <v>3.05</v>
      </c>
      <c r="I17" s="18">
        <v>8.6199999999999992</v>
      </c>
      <c r="J17" s="18">
        <v>-16841.73</v>
      </c>
      <c r="K17" s="18">
        <v>-23.98</v>
      </c>
      <c r="L17" s="18">
        <v>-145358.15</v>
      </c>
      <c r="M17" s="18">
        <v>-13.51</v>
      </c>
      <c r="N17" s="18">
        <v>0.19</v>
      </c>
      <c r="O17" s="28">
        <v>0.23</v>
      </c>
      <c r="P17" s="18">
        <v>0.64</v>
      </c>
      <c r="Q17" s="18">
        <v>1.1000000000000001</v>
      </c>
      <c r="R17" s="18">
        <v>1.01</v>
      </c>
      <c r="S17" s="18">
        <v>39396.36</v>
      </c>
      <c r="T17" s="18">
        <v>2.41</v>
      </c>
      <c r="U17" s="18">
        <v>11.79</v>
      </c>
      <c r="V17" s="18">
        <v>-0.2</v>
      </c>
      <c r="W17" s="18">
        <v>0.13</v>
      </c>
      <c r="X17" s="18">
        <v>4.3700000000000003E-2</v>
      </c>
      <c r="Y17" s="18">
        <v>202</v>
      </c>
      <c r="Z17" s="18">
        <v>134.65</v>
      </c>
      <c r="AA17" s="28">
        <v>0.31</v>
      </c>
      <c r="AB17" s="18">
        <v>7.53</v>
      </c>
      <c r="AC17" s="18">
        <v>105</v>
      </c>
      <c r="AD17" s="18">
        <v>51.98</v>
      </c>
      <c r="AE17" s="18">
        <v>310240.33</v>
      </c>
      <c r="AF17" s="18">
        <v>2954.67</v>
      </c>
      <c r="AG17" s="18">
        <v>4.8499999999999996</v>
      </c>
      <c r="AH17" s="18">
        <v>8.39</v>
      </c>
      <c r="AI17" s="18">
        <v>97</v>
      </c>
      <c r="AJ17" s="18">
        <v>48.02</v>
      </c>
      <c r="AK17" s="18">
        <v>-283041.39</v>
      </c>
      <c r="AL17" s="18">
        <v>-2917.95</v>
      </c>
      <c r="AM17" s="18">
        <v>-4.6100000000000003</v>
      </c>
      <c r="AN17" s="18">
        <v>6.61</v>
      </c>
      <c r="AO17" s="18">
        <v>20</v>
      </c>
      <c r="AP17" s="18">
        <v>10</v>
      </c>
      <c r="AQ17" s="5">
        <v>80</v>
      </c>
    </row>
    <row r="18" spans="1:43" ht="14.25" x14ac:dyDescent="0.45">
      <c r="A18" s="4" t="s">
        <v>50</v>
      </c>
      <c r="B18" s="27">
        <v>42186</v>
      </c>
      <c r="C18" s="27">
        <v>43282</v>
      </c>
      <c r="D18" s="18">
        <v>302</v>
      </c>
      <c r="E18" s="18">
        <v>185925.27</v>
      </c>
      <c r="F18" s="18">
        <v>18.59</v>
      </c>
      <c r="G18" s="18">
        <v>36.96</v>
      </c>
      <c r="H18" s="28">
        <v>5.85</v>
      </c>
      <c r="I18" s="18">
        <v>15.84</v>
      </c>
      <c r="J18" s="18">
        <v>-34703.03</v>
      </c>
      <c r="K18" s="18">
        <v>-34.200000000000003</v>
      </c>
      <c r="L18" s="18">
        <v>-201611.35</v>
      </c>
      <c r="M18" s="18">
        <v>-15.6</v>
      </c>
      <c r="N18" s="18">
        <v>0.92</v>
      </c>
      <c r="O18" s="28">
        <v>0.38</v>
      </c>
      <c r="P18" s="18">
        <v>1.02</v>
      </c>
      <c r="Q18" s="18">
        <v>1.18</v>
      </c>
      <c r="R18" s="18">
        <v>1.34</v>
      </c>
      <c r="S18" s="18">
        <v>64079.96</v>
      </c>
      <c r="T18" s="18">
        <v>0.68</v>
      </c>
      <c r="U18" s="18">
        <v>8.8699999999999992</v>
      </c>
      <c r="V18" s="18">
        <v>0.05</v>
      </c>
      <c r="W18" s="18">
        <v>0.28000000000000003</v>
      </c>
      <c r="X18" s="18">
        <v>2.1399999999999999E-2</v>
      </c>
      <c r="Y18" s="18">
        <v>672</v>
      </c>
      <c r="Z18" s="18">
        <v>276.67</v>
      </c>
      <c r="AA18" s="28">
        <v>0.46</v>
      </c>
      <c r="AB18" s="18">
        <v>7.14</v>
      </c>
      <c r="AC18" s="18">
        <v>315</v>
      </c>
      <c r="AD18" s="18">
        <v>46.88</v>
      </c>
      <c r="AE18" s="18">
        <v>1221995.04</v>
      </c>
      <c r="AF18" s="18">
        <v>3879.35</v>
      </c>
      <c r="AG18" s="18">
        <v>5.26</v>
      </c>
      <c r="AH18" s="18">
        <v>8.92</v>
      </c>
      <c r="AI18" s="18">
        <v>357</v>
      </c>
      <c r="AJ18" s="18">
        <v>53.13</v>
      </c>
      <c r="AK18" s="18">
        <v>-1036069.77</v>
      </c>
      <c r="AL18" s="18">
        <v>-2902.16</v>
      </c>
      <c r="AM18" s="18">
        <v>-3.78</v>
      </c>
      <c r="AN18" s="18">
        <v>5.57</v>
      </c>
      <c r="AO18" s="18">
        <v>20</v>
      </c>
      <c r="AP18" s="18">
        <v>10</v>
      </c>
      <c r="AQ18" s="5">
        <v>80</v>
      </c>
    </row>
    <row r="19" spans="1:43" ht="14.25" x14ac:dyDescent="0.45">
      <c r="A19" s="4" t="s">
        <v>51</v>
      </c>
      <c r="B19" s="27">
        <v>43282</v>
      </c>
      <c r="C19" s="27">
        <v>43647</v>
      </c>
      <c r="D19" s="18">
        <v>1</v>
      </c>
      <c r="E19" s="18">
        <v>-52856.21</v>
      </c>
      <c r="F19" s="18">
        <v>-5.68</v>
      </c>
      <c r="G19" s="18">
        <v>36.32</v>
      </c>
      <c r="H19" s="28">
        <v>-5.7</v>
      </c>
      <c r="I19" s="18">
        <v>-15.69</v>
      </c>
      <c r="J19" s="18">
        <v>-48169.74</v>
      </c>
      <c r="K19" s="18">
        <v>-67.739999999999995</v>
      </c>
      <c r="L19" s="18">
        <v>-360493.8</v>
      </c>
      <c r="M19" s="18">
        <v>-30.6</v>
      </c>
      <c r="N19" s="18">
        <v>-0.15</v>
      </c>
      <c r="O19" s="28">
        <v>-0.19</v>
      </c>
      <c r="P19" s="18">
        <v>-0.51</v>
      </c>
      <c r="Q19" s="18">
        <v>0.9</v>
      </c>
      <c r="R19" s="18">
        <v>1.17</v>
      </c>
      <c r="S19" s="18">
        <v>93993.22</v>
      </c>
      <c r="T19" s="18">
        <v>-1.62</v>
      </c>
      <c r="U19" s="18">
        <v>19.399999999999999</v>
      </c>
      <c r="V19" s="18">
        <v>-0.56999999999999995</v>
      </c>
      <c r="W19" s="18">
        <v>-0.16</v>
      </c>
      <c r="X19" s="18">
        <v>-2.9899999999999999E-2</v>
      </c>
      <c r="Y19" s="18">
        <v>262</v>
      </c>
      <c r="Z19" s="18">
        <v>-201.74</v>
      </c>
      <c r="AA19" s="28">
        <v>-0.13</v>
      </c>
      <c r="AB19" s="18">
        <v>6.1</v>
      </c>
      <c r="AC19" s="18">
        <v>114</v>
      </c>
      <c r="AD19" s="18">
        <v>43.51</v>
      </c>
      <c r="AE19" s="18">
        <v>468233.8</v>
      </c>
      <c r="AF19" s="18">
        <v>4107.3100000000004</v>
      </c>
      <c r="AG19" s="18">
        <v>6.69</v>
      </c>
      <c r="AH19" s="18">
        <v>8.24</v>
      </c>
      <c r="AI19" s="18">
        <v>148</v>
      </c>
      <c r="AJ19" s="18">
        <v>56.49</v>
      </c>
      <c r="AK19" s="18">
        <v>-521090.01</v>
      </c>
      <c r="AL19" s="18">
        <v>-3520.88</v>
      </c>
      <c r="AM19" s="18">
        <v>-5.38</v>
      </c>
      <c r="AN19" s="18">
        <v>4.45</v>
      </c>
      <c r="AO19" s="18">
        <v>20</v>
      </c>
      <c r="AP19" s="18">
        <v>10</v>
      </c>
      <c r="AQ19" s="5">
        <v>80</v>
      </c>
    </row>
    <row r="20" spans="1:43" ht="14.25" x14ac:dyDescent="0.45">
      <c r="A20" s="4" t="s">
        <v>50</v>
      </c>
      <c r="B20" s="27">
        <v>42552</v>
      </c>
      <c r="C20" s="27">
        <v>43647</v>
      </c>
      <c r="D20" s="18">
        <v>301</v>
      </c>
      <c r="E20" s="18">
        <v>280274.53999999998</v>
      </c>
      <c r="F20" s="18">
        <v>28.03</v>
      </c>
      <c r="G20" s="18">
        <v>35.21</v>
      </c>
      <c r="H20" s="28">
        <v>8.58</v>
      </c>
      <c r="I20" s="18">
        <v>24.38</v>
      </c>
      <c r="J20" s="18">
        <v>-25127.42</v>
      </c>
      <c r="K20" s="18">
        <v>-37.76</v>
      </c>
      <c r="L20" s="18">
        <v>-256273.03</v>
      </c>
      <c r="M20" s="18">
        <v>-20.82</v>
      </c>
      <c r="N20" s="18">
        <v>1.0900000000000001</v>
      </c>
      <c r="O20" s="28">
        <v>0.41</v>
      </c>
      <c r="P20" s="18">
        <v>1.17</v>
      </c>
      <c r="Q20" s="18">
        <v>1.23</v>
      </c>
      <c r="R20" s="18">
        <v>1.65</v>
      </c>
      <c r="S20" s="18">
        <v>72816.47</v>
      </c>
      <c r="T20" s="18">
        <v>0.76</v>
      </c>
      <c r="U20" s="18">
        <v>10.51</v>
      </c>
      <c r="V20" s="18">
        <v>0.3</v>
      </c>
      <c r="W20" s="18">
        <v>0.37</v>
      </c>
      <c r="X20" s="18">
        <v>2.41E-2</v>
      </c>
      <c r="Y20" s="18">
        <v>975</v>
      </c>
      <c r="Z20" s="18">
        <v>287.45999999999998</v>
      </c>
      <c r="AA20" s="28">
        <v>0.48</v>
      </c>
      <c r="AB20" s="18">
        <v>5.0199999999999996</v>
      </c>
      <c r="AC20" s="18">
        <v>416</v>
      </c>
      <c r="AD20" s="18">
        <v>42.67</v>
      </c>
      <c r="AE20" s="18">
        <v>1516427.39</v>
      </c>
      <c r="AF20" s="18">
        <v>3645.26</v>
      </c>
      <c r="AG20" s="18">
        <v>5.54</v>
      </c>
      <c r="AH20" s="18">
        <v>6.44</v>
      </c>
      <c r="AI20" s="18">
        <v>559</v>
      </c>
      <c r="AJ20" s="18">
        <v>57.33</v>
      </c>
      <c r="AK20" s="18">
        <v>-1236152.8500000001</v>
      </c>
      <c r="AL20" s="18">
        <v>-2211.36</v>
      </c>
      <c r="AM20" s="18">
        <v>-3.29</v>
      </c>
      <c r="AN20" s="18">
        <v>3.95</v>
      </c>
      <c r="AO20" s="18">
        <v>10</v>
      </c>
      <c r="AP20" s="18">
        <v>10</v>
      </c>
      <c r="AQ20" s="5">
        <v>80</v>
      </c>
    </row>
    <row r="21" spans="1:43" ht="14.25" x14ac:dyDescent="0.45">
      <c r="A21" s="4" t="s">
        <v>51</v>
      </c>
      <c r="B21" s="27">
        <v>43647</v>
      </c>
      <c r="C21" s="27">
        <v>44013</v>
      </c>
      <c r="D21" s="18">
        <v>1</v>
      </c>
      <c r="E21" s="18">
        <v>13233.1</v>
      </c>
      <c r="F21" s="18">
        <v>1.51</v>
      </c>
      <c r="G21" s="18">
        <v>48.17</v>
      </c>
      <c r="H21" s="28">
        <v>1.5</v>
      </c>
      <c r="I21" s="18">
        <v>3.12</v>
      </c>
      <c r="J21" s="18">
        <v>-75181.05</v>
      </c>
      <c r="K21" s="18">
        <v>-77.73</v>
      </c>
      <c r="L21" s="18">
        <v>-296501.84000000003</v>
      </c>
      <c r="M21" s="18">
        <v>-30.04</v>
      </c>
      <c r="N21" s="18">
        <v>0.04</v>
      </c>
      <c r="O21" s="28">
        <v>0.05</v>
      </c>
      <c r="P21" s="18">
        <v>0.1</v>
      </c>
      <c r="Q21" s="18">
        <v>1.02</v>
      </c>
      <c r="R21" s="18">
        <v>1.46</v>
      </c>
      <c r="S21" s="18">
        <v>70739.69</v>
      </c>
      <c r="T21" s="18">
        <v>0.1</v>
      </c>
      <c r="U21" s="18">
        <v>28.28</v>
      </c>
      <c r="V21" s="18">
        <v>-0.14000000000000001</v>
      </c>
      <c r="W21" s="18">
        <v>0.05</v>
      </c>
      <c r="X21" s="18">
        <v>1.8E-3</v>
      </c>
      <c r="Y21" s="18">
        <v>360</v>
      </c>
      <c r="Z21" s="18">
        <v>36.76</v>
      </c>
      <c r="AA21" s="28">
        <v>0.21</v>
      </c>
      <c r="AB21" s="18">
        <v>5.95</v>
      </c>
      <c r="AC21" s="18">
        <v>148</v>
      </c>
      <c r="AD21" s="18">
        <v>41.11</v>
      </c>
      <c r="AE21" s="18">
        <v>717995.81</v>
      </c>
      <c r="AF21" s="18">
        <v>4851.32</v>
      </c>
      <c r="AG21" s="18">
        <v>9.1</v>
      </c>
      <c r="AH21" s="18">
        <v>8.24</v>
      </c>
      <c r="AI21" s="18">
        <v>212</v>
      </c>
      <c r="AJ21" s="18">
        <v>58.89</v>
      </c>
      <c r="AK21" s="18">
        <v>-704762.71</v>
      </c>
      <c r="AL21" s="18">
        <v>-3324.35</v>
      </c>
      <c r="AM21" s="18">
        <v>-5.99</v>
      </c>
      <c r="AN21" s="18">
        <v>4.3499999999999996</v>
      </c>
      <c r="AO21" s="18">
        <v>10</v>
      </c>
      <c r="AP21" s="18">
        <v>10</v>
      </c>
      <c r="AQ21" s="5">
        <v>80</v>
      </c>
    </row>
    <row r="22" spans="1:43" ht="14.25" x14ac:dyDescent="0.45">
      <c r="A22" s="4" t="s">
        <v>50</v>
      </c>
      <c r="B22" s="27">
        <v>42917</v>
      </c>
      <c r="C22" s="27">
        <v>44013</v>
      </c>
      <c r="D22" s="18">
        <v>301</v>
      </c>
      <c r="E22" s="18">
        <v>456487.31</v>
      </c>
      <c r="F22" s="18">
        <v>45.65</v>
      </c>
      <c r="G22" s="18">
        <v>39.58</v>
      </c>
      <c r="H22" s="28">
        <v>13.37</v>
      </c>
      <c r="I22" s="18">
        <v>33.770000000000003</v>
      </c>
      <c r="J22" s="18">
        <v>-122935.06</v>
      </c>
      <c r="K22" s="18">
        <v>-77.73</v>
      </c>
      <c r="L22" s="18">
        <v>-484835.91</v>
      </c>
      <c r="M22" s="18">
        <v>-30.04</v>
      </c>
      <c r="N22" s="18">
        <v>0.94</v>
      </c>
      <c r="O22" s="28">
        <v>0.45</v>
      </c>
      <c r="P22" s="18">
        <v>1.1200000000000001</v>
      </c>
      <c r="Q22" s="18">
        <v>1.21</v>
      </c>
      <c r="R22" s="18">
        <v>1.44</v>
      </c>
      <c r="S22" s="18">
        <v>96828.78</v>
      </c>
      <c r="T22" s="18">
        <v>1.71</v>
      </c>
      <c r="U22" s="18">
        <v>12.2</v>
      </c>
      <c r="V22" s="18">
        <v>0.65</v>
      </c>
      <c r="W22" s="18">
        <v>0.4</v>
      </c>
      <c r="X22" s="18">
        <v>5.4399999999999997E-2</v>
      </c>
      <c r="Y22" s="18">
        <v>955</v>
      </c>
      <c r="Z22" s="18">
        <v>478</v>
      </c>
      <c r="AA22" s="28">
        <v>0.74</v>
      </c>
      <c r="AB22" s="18">
        <v>5.6</v>
      </c>
      <c r="AC22" s="18">
        <v>436</v>
      </c>
      <c r="AD22" s="18">
        <v>45.65</v>
      </c>
      <c r="AE22" s="18">
        <v>2596038.85</v>
      </c>
      <c r="AF22" s="18">
        <v>5954.22</v>
      </c>
      <c r="AG22" s="18">
        <v>7.45</v>
      </c>
      <c r="AH22" s="18">
        <v>7.14</v>
      </c>
      <c r="AI22" s="18">
        <v>519</v>
      </c>
      <c r="AJ22" s="18">
        <v>54.35</v>
      </c>
      <c r="AK22" s="18">
        <v>-2139551.54</v>
      </c>
      <c r="AL22" s="18">
        <v>-4122.45</v>
      </c>
      <c r="AM22" s="18">
        <v>-4.9000000000000004</v>
      </c>
      <c r="AN22" s="18">
        <v>4.3099999999999996</v>
      </c>
      <c r="AO22" s="18">
        <v>10</v>
      </c>
      <c r="AP22" s="18">
        <v>10</v>
      </c>
      <c r="AQ22" s="5">
        <v>80</v>
      </c>
    </row>
    <row r="23" spans="1:43" ht="14.25" x14ac:dyDescent="0.45">
      <c r="A23" s="4" t="s">
        <v>51</v>
      </c>
      <c r="B23" s="27">
        <v>44013</v>
      </c>
      <c r="C23" s="27">
        <v>44378</v>
      </c>
      <c r="D23" s="18">
        <v>1</v>
      </c>
      <c r="E23" s="18">
        <v>-122938.15</v>
      </c>
      <c r="F23" s="18">
        <v>-13.8</v>
      </c>
      <c r="G23" s="18">
        <v>24.37</v>
      </c>
      <c r="H23" s="28">
        <v>-13.8</v>
      </c>
      <c r="I23" s="18">
        <v>-56.64</v>
      </c>
      <c r="J23" s="18">
        <v>-7216.33</v>
      </c>
      <c r="K23" s="18">
        <v>-12.7</v>
      </c>
      <c r="L23" s="18">
        <v>-186324.67</v>
      </c>
      <c r="M23" s="18">
        <v>-19.559999999999999</v>
      </c>
      <c r="N23" s="18">
        <v>-0.66</v>
      </c>
      <c r="O23" s="28">
        <v>-0.71</v>
      </c>
      <c r="P23" s="18">
        <v>-2.9</v>
      </c>
      <c r="Q23" s="18">
        <v>0.51</v>
      </c>
      <c r="R23" s="18">
        <v>0.79</v>
      </c>
      <c r="S23" s="18">
        <v>18015.02</v>
      </c>
      <c r="T23" s="18">
        <v>-7.97</v>
      </c>
      <c r="U23" s="18">
        <v>28.64</v>
      </c>
      <c r="V23" s="18">
        <v>-0.67</v>
      </c>
      <c r="W23" s="18">
        <v>-2.15</v>
      </c>
      <c r="X23" s="18">
        <v>-0.14499999999999999</v>
      </c>
      <c r="Y23" s="18">
        <v>297</v>
      </c>
      <c r="Z23" s="18">
        <v>-413.93</v>
      </c>
      <c r="AA23" s="28">
        <v>-0.74</v>
      </c>
      <c r="AB23" s="18">
        <v>4.0999999999999996</v>
      </c>
      <c r="AC23" s="18">
        <v>117</v>
      </c>
      <c r="AD23" s="18">
        <v>39.39</v>
      </c>
      <c r="AE23" s="18">
        <v>130325.53</v>
      </c>
      <c r="AF23" s="18">
        <v>1113.8900000000001</v>
      </c>
      <c r="AG23" s="18">
        <v>1.97</v>
      </c>
      <c r="AH23" s="18">
        <v>4.2699999999999996</v>
      </c>
      <c r="AI23" s="18">
        <v>180</v>
      </c>
      <c r="AJ23" s="18">
        <v>60.61</v>
      </c>
      <c r="AK23" s="18">
        <v>-253263.68</v>
      </c>
      <c r="AL23" s="18">
        <v>-1407.02</v>
      </c>
      <c r="AM23" s="18">
        <v>-2.4900000000000002</v>
      </c>
      <c r="AN23" s="18">
        <v>3.99</v>
      </c>
      <c r="AO23" s="18">
        <v>10</v>
      </c>
      <c r="AP23" s="18">
        <v>10</v>
      </c>
      <c r="AQ23" s="5">
        <v>80</v>
      </c>
    </row>
    <row r="24" spans="1:43" ht="14.25" x14ac:dyDescent="0.45">
      <c r="A24" s="4" t="s">
        <v>50</v>
      </c>
      <c r="B24" s="27">
        <v>43282</v>
      </c>
      <c r="C24" s="27">
        <v>44378</v>
      </c>
      <c r="D24" s="18">
        <v>301</v>
      </c>
      <c r="E24" s="18">
        <v>226469.19</v>
      </c>
      <c r="F24" s="18">
        <v>22.65</v>
      </c>
      <c r="G24" s="18">
        <v>36.840000000000003</v>
      </c>
      <c r="H24" s="28">
        <v>7.04</v>
      </c>
      <c r="I24" s="18">
        <v>19.11</v>
      </c>
      <c r="J24" s="18">
        <v>-120096.23</v>
      </c>
      <c r="K24" s="18">
        <v>-77.73</v>
      </c>
      <c r="L24" s="18">
        <v>-473640.01</v>
      </c>
      <c r="M24" s="18">
        <v>-30.04</v>
      </c>
      <c r="N24" s="18">
        <v>0.48</v>
      </c>
      <c r="O24" s="28">
        <v>0.23</v>
      </c>
      <c r="P24" s="18">
        <v>0.64</v>
      </c>
      <c r="Q24" s="18">
        <v>1.1100000000000001</v>
      </c>
      <c r="R24" s="18">
        <v>1.39</v>
      </c>
      <c r="S24" s="18">
        <v>115203.48</v>
      </c>
      <c r="T24" s="18">
        <v>0.68</v>
      </c>
      <c r="U24" s="18">
        <v>13.74</v>
      </c>
      <c r="V24" s="18">
        <v>0.12</v>
      </c>
      <c r="W24" s="18">
        <v>0.24</v>
      </c>
      <c r="X24" s="18">
        <v>2.1700000000000001E-2</v>
      </c>
      <c r="Y24" s="18">
        <v>984</v>
      </c>
      <c r="Z24" s="18">
        <v>230.15</v>
      </c>
      <c r="AA24" s="28">
        <v>0.44</v>
      </c>
      <c r="AB24" s="18">
        <v>5.16</v>
      </c>
      <c r="AC24" s="18">
        <v>436</v>
      </c>
      <c r="AD24" s="18">
        <v>44.31</v>
      </c>
      <c r="AE24" s="18">
        <v>2324264.91</v>
      </c>
      <c r="AF24" s="18">
        <v>5330.88</v>
      </c>
      <c r="AG24" s="18">
        <v>6.54</v>
      </c>
      <c r="AH24" s="18">
        <v>6.4</v>
      </c>
      <c r="AI24" s="18">
        <v>548</v>
      </c>
      <c r="AJ24" s="18">
        <v>55.69</v>
      </c>
      <c r="AK24" s="18">
        <v>-2097795.7200000002</v>
      </c>
      <c r="AL24" s="18">
        <v>-3828.09</v>
      </c>
      <c r="AM24" s="18">
        <v>-4.41</v>
      </c>
      <c r="AN24" s="18">
        <v>4.18</v>
      </c>
      <c r="AO24" s="18">
        <v>10</v>
      </c>
      <c r="AP24" s="18">
        <v>10</v>
      </c>
      <c r="AQ24" s="5">
        <v>80</v>
      </c>
    </row>
    <row r="25" spans="1:43" ht="14.25" x14ac:dyDescent="0.45">
      <c r="A25" s="31" t="s">
        <v>51</v>
      </c>
      <c r="B25" s="32">
        <v>44378</v>
      </c>
      <c r="C25" s="32">
        <v>44743</v>
      </c>
      <c r="D25" s="21">
        <v>1</v>
      </c>
      <c r="E25" s="21">
        <v>-9379.0300000000007</v>
      </c>
      <c r="F25" s="21">
        <v>-1.22</v>
      </c>
      <c r="G25" s="21">
        <v>8</v>
      </c>
      <c r="H25" s="33">
        <v>-12.03</v>
      </c>
      <c r="I25" s="21">
        <v>-150.38</v>
      </c>
      <c r="J25" s="21">
        <v>-1906.47</v>
      </c>
      <c r="K25" s="21">
        <v>-3.72</v>
      </c>
      <c r="L25" s="21">
        <v>-9379.0300000000007</v>
      </c>
      <c r="M25" s="21">
        <v>-1.22</v>
      </c>
      <c r="N25" s="21">
        <v>-1</v>
      </c>
      <c r="O25" s="33">
        <v>-9.85</v>
      </c>
      <c r="P25" s="21">
        <v>-123.1</v>
      </c>
      <c r="Q25" s="21">
        <v>0</v>
      </c>
      <c r="R25" s="21">
        <v>0.02</v>
      </c>
      <c r="S25" s="21">
        <v>1703.37</v>
      </c>
      <c r="T25" s="21">
        <v>-18.29</v>
      </c>
      <c r="U25" s="21">
        <v>35.57</v>
      </c>
      <c r="V25" s="21">
        <v>-0.49</v>
      </c>
      <c r="W25" s="21">
        <v>-11.39</v>
      </c>
      <c r="X25" s="21">
        <v>-0.1012</v>
      </c>
      <c r="Y25" s="21">
        <v>15</v>
      </c>
      <c r="Z25" s="21">
        <v>-625.27</v>
      </c>
      <c r="AA25" s="33">
        <v>-1.22</v>
      </c>
      <c r="AB25" s="21">
        <v>3</v>
      </c>
      <c r="AC25" s="21">
        <v>1</v>
      </c>
      <c r="AD25" s="21">
        <v>6.67</v>
      </c>
      <c r="AE25" s="21">
        <v>16.21</v>
      </c>
      <c r="AF25" s="21">
        <v>16.21</v>
      </c>
      <c r="AG25" s="21">
        <v>0.03</v>
      </c>
      <c r="AH25" s="21">
        <v>3</v>
      </c>
      <c r="AI25" s="21">
        <v>14</v>
      </c>
      <c r="AJ25" s="21">
        <v>93.33</v>
      </c>
      <c r="AK25" s="21">
        <v>-9395.24</v>
      </c>
      <c r="AL25" s="21">
        <v>-671.09</v>
      </c>
      <c r="AM25" s="21">
        <v>-1.31</v>
      </c>
      <c r="AN25" s="21">
        <v>3</v>
      </c>
      <c r="AO25" s="21">
        <v>10</v>
      </c>
      <c r="AP25" s="21">
        <v>10</v>
      </c>
      <c r="AQ25" s="6">
        <v>80</v>
      </c>
    </row>
    <row r="26" spans="1:43" ht="14.25" x14ac:dyDescent="0.45">
      <c r="B26" s="2"/>
    </row>
    <row r="27" spans="1:43" ht="14.25" x14ac:dyDescent="0.45">
      <c r="B27" s="2"/>
    </row>
    <row r="28" spans="1:43" ht="14.25" x14ac:dyDescent="0.45">
      <c r="B28" s="2"/>
    </row>
    <row r="29" spans="1:43" ht="14.25" x14ac:dyDescent="0.45">
      <c r="A29" t="s">
        <v>60</v>
      </c>
      <c r="B29" s="2"/>
    </row>
    <row r="30" spans="1:43" ht="14.25" x14ac:dyDescent="0.45">
      <c r="A30" s="3" t="s">
        <v>63</v>
      </c>
      <c r="B30" s="2"/>
      <c r="E30" s="23">
        <f>+AVERAGE(E32:E43)</f>
        <v>8.7558333333333334</v>
      </c>
      <c r="F30" s="23"/>
      <c r="G30" s="23"/>
      <c r="H30" s="23"/>
      <c r="I30" s="23"/>
      <c r="J30" s="23"/>
      <c r="K30" s="23"/>
      <c r="L30" s="23">
        <f>+AVERAGE(L32:L43)</f>
        <v>0.29916666666666669</v>
      </c>
    </row>
    <row r="31" spans="1:43" x14ac:dyDescent="0.25">
      <c r="A31" s="24" t="s">
        <v>0</v>
      </c>
      <c r="B31" s="25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20" t="s">
        <v>6</v>
      </c>
      <c r="H31" s="20" t="s">
        <v>7</v>
      </c>
      <c r="I31" s="20" t="s">
        <v>8</v>
      </c>
      <c r="J31" s="20" t="s">
        <v>9</v>
      </c>
      <c r="K31" s="20" t="s">
        <v>10</v>
      </c>
      <c r="L31" s="20" t="s">
        <v>11</v>
      </c>
      <c r="M31" s="20" t="s">
        <v>12</v>
      </c>
      <c r="N31" s="20" t="s">
        <v>13</v>
      </c>
      <c r="O31" s="20" t="s">
        <v>14</v>
      </c>
      <c r="P31" s="20" t="s">
        <v>15</v>
      </c>
      <c r="Q31" s="20" t="s">
        <v>16</v>
      </c>
      <c r="R31" s="20" t="s">
        <v>17</v>
      </c>
      <c r="S31" s="20" t="s">
        <v>18</v>
      </c>
      <c r="T31" s="20" t="s">
        <v>19</v>
      </c>
      <c r="U31" s="20" t="s">
        <v>20</v>
      </c>
      <c r="V31" s="20" t="s">
        <v>21</v>
      </c>
      <c r="W31" s="20" t="s">
        <v>22</v>
      </c>
      <c r="X31" s="20" t="s">
        <v>23</v>
      </c>
      <c r="Y31" s="20" t="s">
        <v>24</v>
      </c>
      <c r="Z31" s="20" t="s">
        <v>25</v>
      </c>
      <c r="AA31" s="20" t="s">
        <v>26</v>
      </c>
      <c r="AB31" s="20" t="s">
        <v>27</v>
      </c>
      <c r="AC31" s="20" t="s">
        <v>28</v>
      </c>
      <c r="AD31" s="20" t="s">
        <v>29</v>
      </c>
      <c r="AE31" s="20" t="s">
        <v>30</v>
      </c>
      <c r="AF31" s="20" t="s">
        <v>31</v>
      </c>
      <c r="AG31" s="20" t="s">
        <v>32</v>
      </c>
      <c r="AH31" s="20" t="s">
        <v>33</v>
      </c>
      <c r="AI31" s="20" t="s">
        <v>34</v>
      </c>
      <c r="AJ31" s="20" t="s">
        <v>35</v>
      </c>
      <c r="AK31" s="20" t="s">
        <v>36</v>
      </c>
      <c r="AL31" s="26" t="s">
        <v>49</v>
      </c>
    </row>
    <row r="32" spans="1:43" x14ac:dyDescent="0.25">
      <c r="A32" s="35">
        <v>11</v>
      </c>
      <c r="B32" s="36">
        <v>1523663.6</v>
      </c>
      <c r="C32" s="37">
        <v>152.37</v>
      </c>
      <c r="D32" s="38">
        <v>36.96</v>
      </c>
      <c r="E32" s="38">
        <v>11.62</v>
      </c>
      <c r="F32" s="38">
        <v>31.44</v>
      </c>
      <c r="G32" s="38">
        <v>-241768.78</v>
      </c>
      <c r="H32" s="38">
        <v>-77.73</v>
      </c>
      <c r="I32" s="38">
        <v>-918700.84</v>
      </c>
      <c r="J32" s="38">
        <v>-29.6</v>
      </c>
      <c r="K32" s="38">
        <v>1.66</v>
      </c>
      <c r="L32" s="38">
        <v>0.39</v>
      </c>
      <c r="M32" s="38">
        <v>1.06</v>
      </c>
      <c r="N32" s="38">
        <v>1.22</v>
      </c>
      <c r="O32" s="38">
        <v>1.52</v>
      </c>
      <c r="P32" s="38">
        <v>213759.78</v>
      </c>
      <c r="Q32" s="38">
        <v>1.08</v>
      </c>
      <c r="R32" s="38">
        <v>13.82</v>
      </c>
      <c r="S32" s="38">
        <v>0.45</v>
      </c>
      <c r="T32" s="38">
        <v>0.47</v>
      </c>
      <c r="U32" s="38">
        <v>5.74E-2</v>
      </c>
      <c r="V32" s="38">
        <v>2447</v>
      </c>
      <c r="W32" s="38">
        <v>622.66999999999996</v>
      </c>
      <c r="X32" s="38">
        <v>0.69</v>
      </c>
      <c r="Y32" s="18">
        <v>5.71</v>
      </c>
      <c r="Z32" s="18">
        <v>1088</v>
      </c>
      <c r="AA32" s="18">
        <v>44.46</v>
      </c>
      <c r="AB32" s="18">
        <v>8452914.3000000007</v>
      </c>
      <c r="AC32" s="18">
        <v>7769.22</v>
      </c>
      <c r="AD32" s="18">
        <v>6.2</v>
      </c>
      <c r="AE32" s="18">
        <v>7.57</v>
      </c>
      <c r="AF32" s="18">
        <v>1359</v>
      </c>
      <c r="AG32" s="18">
        <v>55.54</v>
      </c>
      <c r="AH32" s="18">
        <v>-6929250.71</v>
      </c>
      <c r="AI32" s="18">
        <v>-5098.79</v>
      </c>
      <c r="AJ32" s="18">
        <v>-3.72</v>
      </c>
      <c r="AK32" s="18">
        <v>4.22</v>
      </c>
      <c r="AL32" s="29">
        <v>220</v>
      </c>
    </row>
    <row r="33" spans="1:41" x14ac:dyDescent="0.25">
      <c r="A33" s="4">
        <v>12</v>
      </c>
      <c r="B33" s="27">
        <v>1526401.89</v>
      </c>
      <c r="C33" s="18">
        <v>152.63999999999999</v>
      </c>
      <c r="D33" s="28">
        <v>36.97</v>
      </c>
      <c r="E33" s="28">
        <v>11.64</v>
      </c>
      <c r="F33" s="28">
        <v>31.48</v>
      </c>
      <c r="G33" s="28">
        <v>-241456.46</v>
      </c>
      <c r="H33" s="28">
        <v>-77.73</v>
      </c>
      <c r="I33" s="28">
        <v>-935568.08</v>
      </c>
      <c r="J33" s="28">
        <v>-30</v>
      </c>
      <c r="K33" s="28">
        <v>1.63</v>
      </c>
      <c r="L33" s="28">
        <v>0.39</v>
      </c>
      <c r="M33" s="28">
        <v>1.05</v>
      </c>
      <c r="N33" s="28">
        <v>1.22</v>
      </c>
      <c r="O33" s="28">
        <v>1.52</v>
      </c>
      <c r="P33" s="28">
        <v>208893.17</v>
      </c>
      <c r="Q33" s="28">
        <v>1.0900000000000001</v>
      </c>
      <c r="R33" s="28">
        <v>13.51</v>
      </c>
      <c r="S33" s="28">
        <v>0.46</v>
      </c>
      <c r="T33" s="28">
        <v>0.46</v>
      </c>
      <c r="U33" s="28">
        <v>5.8000000000000003E-2</v>
      </c>
      <c r="V33" s="28">
        <v>2447</v>
      </c>
      <c r="W33" s="28">
        <v>623.78</v>
      </c>
      <c r="X33" s="28">
        <v>0.69</v>
      </c>
      <c r="Y33" s="18">
        <v>5.71</v>
      </c>
      <c r="Z33" s="18">
        <v>1088</v>
      </c>
      <c r="AA33" s="18">
        <v>44.46</v>
      </c>
      <c r="AB33" s="18">
        <v>8625805.6699999999</v>
      </c>
      <c r="AC33" s="18">
        <v>7928.13</v>
      </c>
      <c r="AD33" s="18">
        <v>6.27</v>
      </c>
      <c r="AE33" s="18">
        <v>7.57</v>
      </c>
      <c r="AF33" s="18">
        <v>1359</v>
      </c>
      <c r="AG33" s="18">
        <v>55.54</v>
      </c>
      <c r="AH33" s="18">
        <v>-7099403.7800000003</v>
      </c>
      <c r="AI33" s="18">
        <v>-5223.99</v>
      </c>
      <c r="AJ33" s="18">
        <v>-3.78</v>
      </c>
      <c r="AK33" s="18">
        <v>4.2300000000000004</v>
      </c>
      <c r="AL33" s="30">
        <v>240</v>
      </c>
    </row>
    <row r="34" spans="1:41" x14ac:dyDescent="0.25">
      <c r="A34" s="4">
        <v>10</v>
      </c>
      <c r="B34" s="27">
        <v>1422713.34</v>
      </c>
      <c r="C34" s="18">
        <v>142.27000000000001</v>
      </c>
      <c r="D34" s="28">
        <v>36.950000000000003</v>
      </c>
      <c r="E34" s="28">
        <v>11.08</v>
      </c>
      <c r="F34" s="28">
        <v>30</v>
      </c>
      <c r="G34" s="28">
        <v>-228280.43</v>
      </c>
      <c r="H34" s="28">
        <v>-77.73</v>
      </c>
      <c r="I34" s="28">
        <v>-870150.84</v>
      </c>
      <c r="J34" s="28">
        <v>-29.68</v>
      </c>
      <c r="K34" s="28">
        <v>1.64</v>
      </c>
      <c r="L34" s="28">
        <v>0.37</v>
      </c>
      <c r="M34" s="28">
        <v>1.01</v>
      </c>
      <c r="N34" s="28">
        <v>1.21</v>
      </c>
      <c r="O34" s="28">
        <v>1.55</v>
      </c>
      <c r="P34" s="28">
        <v>208419.77</v>
      </c>
      <c r="Q34" s="28">
        <v>1.01</v>
      </c>
      <c r="R34" s="28">
        <v>14.02</v>
      </c>
      <c r="S34" s="28">
        <v>0.41</v>
      </c>
      <c r="T34" s="28">
        <v>0.45</v>
      </c>
      <c r="U34" s="28">
        <v>5.3699999999999998E-2</v>
      </c>
      <c r="V34" s="28">
        <v>2443</v>
      </c>
      <c r="W34" s="28">
        <v>582.36</v>
      </c>
      <c r="X34" s="28">
        <v>0.67</v>
      </c>
      <c r="Y34" s="18">
        <v>5.72</v>
      </c>
      <c r="Z34" s="18">
        <v>1074</v>
      </c>
      <c r="AA34" s="18">
        <v>43.96</v>
      </c>
      <c r="AB34" s="18">
        <v>8122113.2000000002</v>
      </c>
      <c r="AC34" s="18">
        <v>7562.49</v>
      </c>
      <c r="AD34" s="18">
        <v>6.22</v>
      </c>
      <c r="AE34" s="18">
        <v>7.59</v>
      </c>
      <c r="AF34" s="18">
        <v>1369</v>
      </c>
      <c r="AG34" s="18">
        <v>56.04</v>
      </c>
      <c r="AH34" s="18">
        <v>-6699399.8600000003</v>
      </c>
      <c r="AI34" s="18">
        <v>-4893.6400000000003</v>
      </c>
      <c r="AJ34" s="18">
        <v>-3.69</v>
      </c>
      <c r="AK34" s="18">
        <v>4.25</v>
      </c>
      <c r="AL34" s="30">
        <v>200</v>
      </c>
    </row>
    <row r="35" spans="1:41" x14ac:dyDescent="0.25">
      <c r="A35" s="4">
        <v>8</v>
      </c>
      <c r="B35" s="27">
        <v>1250949.1000000001</v>
      </c>
      <c r="C35" s="18">
        <v>125.09</v>
      </c>
      <c r="D35" s="28">
        <v>36.99</v>
      </c>
      <c r="E35" s="28">
        <v>10.119999999999999</v>
      </c>
      <c r="F35" s="28">
        <v>27.35</v>
      </c>
      <c r="G35" s="28">
        <v>-212872.72</v>
      </c>
      <c r="H35" s="28">
        <v>-77.73</v>
      </c>
      <c r="I35" s="28">
        <v>-756758.71</v>
      </c>
      <c r="J35" s="28">
        <v>-28.18</v>
      </c>
      <c r="K35" s="28">
        <v>1.65</v>
      </c>
      <c r="L35" s="28">
        <v>0.36</v>
      </c>
      <c r="M35" s="28">
        <v>0.97</v>
      </c>
      <c r="N35" s="28">
        <v>1.2</v>
      </c>
      <c r="O35" s="28">
        <v>1.54</v>
      </c>
      <c r="P35" s="28">
        <v>195945.31</v>
      </c>
      <c r="Q35" s="28">
        <v>0.96</v>
      </c>
      <c r="R35" s="28">
        <v>13.96</v>
      </c>
      <c r="S35" s="28">
        <v>0.34</v>
      </c>
      <c r="T35" s="28">
        <v>0.41</v>
      </c>
      <c r="U35" s="28">
        <v>5.11E-2</v>
      </c>
      <c r="V35" s="28">
        <v>2466</v>
      </c>
      <c r="W35" s="28">
        <v>507.28</v>
      </c>
      <c r="X35" s="28">
        <v>0.61</v>
      </c>
      <c r="Y35" s="18">
        <v>5.68</v>
      </c>
      <c r="Z35" s="18">
        <v>1077</v>
      </c>
      <c r="AA35" s="18">
        <v>43.67</v>
      </c>
      <c r="AB35" s="18">
        <v>7584724.04</v>
      </c>
      <c r="AC35" s="18">
        <v>7042.46</v>
      </c>
      <c r="AD35" s="18">
        <v>6.11</v>
      </c>
      <c r="AE35" s="18">
        <v>7.53</v>
      </c>
      <c r="AF35" s="18">
        <v>1389</v>
      </c>
      <c r="AG35" s="18">
        <v>56.33</v>
      </c>
      <c r="AH35" s="18">
        <v>-6333774.9400000004</v>
      </c>
      <c r="AI35" s="18">
        <v>-4559.95</v>
      </c>
      <c r="AJ35" s="18">
        <v>-3.66</v>
      </c>
      <c r="AK35" s="18">
        <v>4.25</v>
      </c>
      <c r="AL35" s="30">
        <v>160</v>
      </c>
    </row>
    <row r="36" spans="1:41" x14ac:dyDescent="0.25">
      <c r="A36" s="4">
        <v>9</v>
      </c>
      <c r="B36" s="27">
        <v>1259062.8</v>
      </c>
      <c r="C36" s="18">
        <v>125.91</v>
      </c>
      <c r="D36" s="28">
        <v>36.97</v>
      </c>
      <c r="E36" s="28">
        <v>10.16</v>
      </c>
      <c r="F36" s="28">
        <v>27.49</v>
      </c>
      <c r="G36" s="28">
        <v>-216582.13</v>
      </c>
      <c r="H36" s="28">
        <v>-77.73</v>
      </c>
      <c r="I36" s="28">
        <v>-812540.41</v>
      </c>
      <c r="J36" s="28">
        <v>-29.35</v>
      </c>
      <c r="K36" s="28">
        <v>1.55</v>
      </c>
      <c r="L36" s="28">
        <v>0.35</v>
      </c>
      <c r="M36" s="28">
        <v>0.94</v>
      </c>
      <c r="N36" s="28">
        <v>1.2</v>
      </c>
      <c r="O36" s="28">
        <v>1.54</v>
      </c>
      <c r="P36" s="28">
        <v>201862.31</v>
      </c>
      <c r="Q36" s="28">
        <v>0.95</v>
      </c>
      <c r="R36" s="28">
        <v>14.5</v>
      </c>
      <c r="S36" s="28">
        <v>0.33</v>
      </c>
      <c r="T36" s="28">
        <v>0.41</v>
      </c>
      <c r="U36" s="28">
        <v>5.0599999999999999E-2</v>
      </c>
      <c r="V36" s="28">
        <v>2457</v>
      </c>
      <c r="W36" s="28">
        <v>512.44000000000005</v>
      </c>
      <c r="X36" s="28">
        <v>0.62</v>
      </c>
      <c r="Y36" s="18">
        <v>5.69</v>
      </c>
      <c r="Z36" s="18">
        <v>1073</v>
      </c>
      <c r="AA36" s="18">
        <v>43.67</v>
      </c>
      <c r="AB36" s="18">
        <v>7659534.0899999999</v>
      </c>
      <c r="AC36" s="18">
        <v>7138.43</v>
      </c>
      <c r="AD36" s="18">
        <v>6.14</v>
      </c>
      <c r="AE36" s="18">
        <v>7.56</v>
      </c>
      <c r="AF36" s="18">
        <v>1384</v>
      </c>
      <c r="AG36" s="18">
        <v>56.33</v>
      </c>
      <c r="AH36" s="18">
        <v>-6400471.29</v>
      </c>
      <c r="AI36" s="18">
        <v>-4624.62</v>
      </c>
      <c r="AJ36" s="18">
        <v>-3.66</v>
      </c>
      <c r="AK36" s="18">
        <v>4.25</v>
      </c>
      <c r="AL36" s="30">
        <v>180</v>
      </c>
    </row>
    <row r="37" spans="1:41" x14ac:dyDescent="0.25">
      <c r="A37" s="4">
        <v>7</v>
      </c>
      <c r="B37" s="27">
        <v>1163993.79</v>
      </c>
      <c r="C37" s="18">
        <v>116.4</v>
      </c>
      <c r="D37" s="28">
        <v>37.07</v>
      </c>
      <c r="E37" s="28">
        <v>9.6</v>
      </c>
      <c r="F37" s="28">
        <v>25.9</v>
      </c>
      <c r="G37" s="28">
        <v>-203141.03</v>
      </c>
      <c r="H37" s="28">
        <v>-77.73</v>
      </c>
      <c r="I37" s="28">
        <v>-733883.25</v>
      </c>
      <c r="J37" s="28">
        <v>-28.51</v>
      </c>
      <c r="K37" s="28">
        <v>1.59</v>
      </c>
      <c r="L37" s="28">
        <v>0.34</v>
      </c>
      <c r="M37" s="28">
        <v>0.91</v>
      </c>
      <c r="N37" s="28">
        <v>1.19</v>
      </c>
      <c r="O37" s="28">
        <v>1.56</v>
      </c>
      <c r="P37" s="28">
        <v>186823.53</v>
      </c>
      <c r="Q37" s="28">
        <v>0.92</v>
      </c>
      <c r="R37" s="28">
        <v>14.42</v>
      </c>
      <c r="S37" s="28">
        <v>0.28999999999999998</v>
      </c>
      <c r="T37" s="28">
        <v>0.39</v>
      </c>
      <c r="U37" s="28">
        <v>4.9099999999999998E-2</v>
      </c>
      <c r="V37" s="28">
        <v>2475</v>
      </c>
      <c r="W37" s="28">
        <v>470.3</v>
      </c>
      <c r="X37" s="28">
        <v>0.57999999999999996</v>
      </c>
      <c r="Y37" s="18">
        <v>5.67</v>
      </c>
      <c r="Z37" s="18">
        <v>1072</v>
      </c>
      <c r="AA37" s="18">
        <v>43.31</v>
      </c>
      <c r="AB37" s="18">
        <v>7239677.4100000001</v>
      </c>
      <c r="AC37" s="18">
        <v>6753.43</v>
      </c>
      <c r="AD37" s="18">
        <v>6.07</v>
      </c>
      <c r="AE37" s="18">
        <v>7.48</v>
      </c>
      <c r="AF37" s="18">
        <v>1403</v>
      </c>
      <c r="AG37" s="18">
        <v>56.69</v>
      </c>
      <c r="AH37" s="18">
        <v>-6075683.6200000001</v>
      </c>
      <c r="AI37" s="18">
        <v>-4330.49</v>
      </c>
      <c r="AJ37" s="18">
        <v>-3.62</v>
      </c>
      <c r="AK37" s="18">
        <v>4.29</v>
      </c>
      <c r="AL37" s="30">
        <v>140</v>
      </c>
    </row>
    <row r="38" spans="1:41" x14ac:dyDescent="0.25">
      <c r="A38" s="4">
        <v>6</v>
      </c>
      <c r="B38" s="27">
        <v>1052366.53</v>
      </c>
      <c r="C38" s="18">
        <v>105.24</v>
      </c>
      <c r="D38" s="28">
        <v>37.21</v>
      </c>
      <c r="E38" s="28">
        <v>8.92</v>
      </c>
      <c r="F38" s="28">
        <v>23.96</v>
      </c>
      <c r="G38" s="28">
        <v>-196020.95</v>
      </c>
      <c r="H38" s="28">
        <v>-77.73</v>
      </c>
      <c r="I38" s="28">
        <v>-713911.68</v>
      </c>
      <c r="J38" s="28">
        <v>-28.69</v>
      </c>
      <c r="K38" s="28">
        <v>1.47</v>
      </c>
      <c r="L38" s="28">
        <v>0.31</v>
      </c>
      <c r="M38" s="28">
        <v>0.84</v>
      </c>
      <c r="N38" s="28">
        <v>1.18</v>
      </c>
      <c r="O38" s="28">
        <v>1.53</v>
      </c>
      <c r="P38" s="28">
        <v>176653.96</v>
      </c>
      <c r="Q38" s="28">
        <v>0.9</v>
      </c>
      <c r="R38" s="28">
        <v>14.32</v>
      </c>
      <c r="S38" s="28">
        <v>0.25</v>
      </c>
      <c r="T38" s="28">
        <v>0.36</v>
      </c>
      <c r="U38" s="28">
        <v>4.7899999999999998E-2</v>
      </c>
      <c r="V38" s="28">
        <v>2486</v>
      </c>
      <c r="W38" s="28">
        <v>423.32</v>
      </c>
      <c r="X38" s="28">
        <v>0.55000000000000004</v>
      </c>
      <c r="Y38" s="18">
        <v>5.67</v>
      </c>
      <c r="Z38" s="18">
        <v>1080</v>
      </c>
      <c r="AA38" s="18">
        <v>43.44</v>
      </c>
      <c r="AB38" s="18">
        <v>6983174.9500000002</v>
      </c>
      <c r="AC38" s="18">
        <v>6465.9</v>
      </c>
      <c r="AD38" s="18">
        <v>5.97</v>
      </c>
      <c r="AE38" s="18">
        <v>7.46</v>
      </c>
      <c r="AF38" s="18">
        <v>1406</v>
      </c>
      <c r="AG38" s="18">
        <v>56.56</v>
      </c>
      <c r="AH38" s="18">
        <v>-5930808.4199999999</v>
      </c>
      <c r="AI38" s="18">
        <v>-4218.21</v>
      </c>
      <c r="AJ38" s="18">
        <v>-3.62</v>
      </c>
      <c r="AK38" s="18">
        <v>4.29</v>
      </c>
      <c r="AL38" s="30">
        <v>120</v>
      </c>
    </row>
    <row r="39" spans="1:41" x14ac:dyDescent="0.25">
      <c r="A39" s="4">
        <v>5</v>
      </c>
      <c r="B39" s="27">
        <v>880814.26</v>
      </c>
      <c r="C39" s="18">
        <v>88.08</v>
      </c>
      <c r="D39" s="28">
        <v>37.340000000000003</v>
      </c>
      <c r="E39" s="28">
        <v>7.79</v>
      </c>
      <c r="F39" s="28">
        <v>20.87</v>
      </c>
      <c r="G39" s="28">
        <v>-184397.31</v>
      </c>
      <c r="H39" s="28">
        <v>-77.73</v>
      </c>
      <c r="I39" s="28">
        <v>-649871.93000000005</v>
      </c>
      <c r="J39" s="28">
        <v>-29.43</v>
      </c>
      <c r="K39" s="28">
        <v>1.36</v>
      </c>
      <c r="L39" s="28">
        <v>0.26</v>
      </c>
      <c r="M39" s="28">
        <v>0.71</v>
      </c>
      <c r="N39" s="28">
        <v>1.1499999999999999</v>
      </c>
      <c r="O39" s="28">
        <v>1.5</v>
      </c>
      <c r="P39" s="28">
        <v>173843.21</v>
      </c>
      <c r="Q39" s="28">
        <v>0.75</v>
      </c>
      <c r="R39" s="28">
        <v>15.65</v>
      </c>
      <c r="S39" s="28">
        <v>0.15</v>
      </c>
      <c r="T39" s="28">
        <v>0.31</v>
      </c>
      <c r="U39" s="28">
        <v>4.02E-2</v>
      </c>
      <c r="V39" s="28">
        <v>2514</v>
      </c>
      <c r="W39" s="28">
        <v>350.36</v>
      </c>
      <c r="X39" s="28">
        <v>0.47</v>
      </c>
      <c r="Y39" s="18">
        <v>5.64</v>
      </c>
      <c r="Z39" s="18">
        <v>1090</v>
      </c>
      <c r="AA39" s="18">
        <v>43.36</v>
      </c>
      <c r="AB39" s="18">
        <v>6719954.79</v>
      </c>
      <c r="AC39" s="18">
        <v>6165.1</v>
      </c>
      <c r="AD39" s="18">
        <v>5.87</v>
      </c>
      <c r="AE39" s="18">
        <v>7.35</v>
      </c>
      <c r="AF39" s="18">
        <v>1424</v>
      </c>
      <c r="AG39" s="18">
        <v>56.64</v>
      </c>
      <c r="AH39" s="18">
        <v>-5839140.5300000003</v>
      </c>
      <c r="AI39" s="18">
        <v>-4100.5200000000004</v>
      </c>
      <c r="AJ39" s="18">
        <v>-3.66</v>
      </c>
      <c r="AK39" s="18">
        <v>4.33</v>
      </c>
      <c r="AL39" s="30">
        <v>100</v>
      </c>
    </row>
    <row r="40" spans="1:41" x14ac:dyDescent="0.25">
      <c r="A40" s="4">
        <v>4</v>
      </c>
      <c r="B40" s="27">
        <v>780477.14</v>
      </c>
      <c r="C40" s="18">
        <v>78.05</v>
      </c>
      <c r="D40" s="28">
        <v>37.479999999999997</v>
      </c>
      <c r="E40" s="28">
        <v>7.09</v>
      </c>
      <c r="F40" s="28">
        <v>18.920000000000002</v>
      </c>
      <c r="G40" s="28">
        <v>-176511.58</v>
      </c>
      <c r="H40" s="28">
        <v>-77.73</v>
      </c>
      <c r="I40" s="28">
        <v>-693430.83</v>
      </c>
      <c r="J40" s="28">
        <v>-29.95</v>
      </c>
      <c r="K40" s="28">
        <v>1.1299999999999999</v>
      </c>
      <c r="L40" s="28">
        <v>0.24</v>
      </c>
      <c r="M40" s="28">
        <v>0.63</v>
      </c>
      <c r="N40" s="28">
        <v>1.1399999999999999</v>
      </c>
      <c r="O40" s="28">
        <v>1.5</v>
      </c>
      <c r="P40" s="28">
        <v>174179.9</v>
      </c>
      <c r="Q40" s="28">
        <v>0.69</v>
      </c>
      <c r="R40" s="28">
        <v>15.95</v>
      </c>
      <c r="S40" s="28">
        <v>0.11</v>
      </c>
      <c r="T40" s="28">
        <v>0.27</v>
      </c>
      <c r="U40" s="28">
        <v>3.6799999999999999E-2</v>
      </c>
      <c r="V40" s="28">
        <v>2548</v>
      </c>
      <c r="W40" s="28">
        <v>306.31</v>
      </c>
      <c r="X40" s="28">
        <v>0.43</v>
      </c>
      <c r="Y40" s="18">
        <v>5.59</v>
      </c>
      <c r="Z40" s="18">
        <v>1096</v>
      </c>
      <c r="AA40" s="18">
        <v>43.01</v>
      </c>
      <c r="AB40" s="18">
        <v>6542088.4000000004</v>
      </c>
      <c r="AC40" s="18">
        <v>5969.06</v>
      </c>
      <c r="AD40" s="18">
        <v>5.77</v>
      </c>
      <c r="AE40" s="18">
        <v>7.33</v>
      </c>
      <c r="AF40" s="18">
        <v>1452</v>
      </c>
      <c r="AG40" s="18">
        <v>56.99</v>
      </c>
      <c r="AH40" s="18">
        <v>-5761611.2599999998</v>
      </c>
      <c r="AI40" s="18">
        <v>-3968.05</v>
      </c>
      <c r="AJ40" s="18">
        <v>-3.6</v>
      </c>
      <c r="AK40" s="18">
        <v>4.2699999999999996</v>
      </c>
      <c r="AL40" s="30">
        <v>80</v>
      </c>
    </row>
    <row r="41" spans="1:41" x14ac:dyDescent="0.25">
      <c r="A41" s="4">
        <v>3</v>
      </c>
      <c r="B41" s="27">
        <v>708060.35</v>
      </c>
      <c r="C41" s="18">
        <v>70.81</v>
      </c>
      <c r="D41" s="28">
        <v>37.6</v>
      </c>
      <c r="E41" s="28">
        <v>6.57</v>
      </c>
      <c r="F41" s="28">
        <v>17.46</v>
      </c>
      <c r="G41" s="28">
        <v>-176743.19</v>
      </c>
      <c r="H41" s="28">
        <v>-77.73</v>
      </c>
      <c r="I41" s="28">
        <v>-686878.48</v>
      </c>
      <c r="J41" s="28">
        <v>-29.23</v>
      </c>
      <c r="K41" s="28">
        <v>1.03</v>
      </c>
      <c r="L41" s="28">
        <v>0.22</v>
      </c>
      <c r="M41" s="28">
        <v>0.6</v>
      </c>
      <c r="N41" s="28">
        <v>1.1200000000000001</v>
      </c>
      <c r="O41" s="28">
        <v>1.5</v>
      </c>
      <c r="P41" s="28">
        <v>170482.41</v>
      </c>
      <c r="Q41" s="28">
        <v>0.66</v>
      </c>
      <c r="R41" s="28">
        <v>16.010000000000002</v>
      </c>
      <c r="S41" s="28">
        <v>7.0000000000000007E-2</v>
      </c>
      <c r="T41" s="28">
        <v>0.26</v>
      </c>
      <c r="U41" s="28">
        <v>3.5299999999999998E-2</v>
      </c>
      <c r="V41" s="28">
        <v>2581</v>
      </c>
      <c r="W41" s="28">
        <v>274.33999999999997</v>
      </c>
      <c r="X41" s="28">
        <v>0.4</v>
      </c>
      <c r="Y41" s="18">
        <v>5.55</v>
      </c>
      <c r="Z41" s="18">
        <v>1105</v>
      </c>
      <c r="AA41" s="18">
        <v>42.81</v>
      </c>
      <c r="AB41" s="18">
        <v>6522210.8600000003</v>
      </c>
      <c r="AC41" s="18">
        <v>5902.45</v>
      </c>
      <c r="AD41" s="18">
        <v>5.68</v>
      </c>
      <c r="AE41" s="18">
        <v>7.19</v>
      </c>
      <c r="AF41" s="18">
        <v>1476</v>
      </c>
      <c r="AG41" s="18">
        <v>57.19</v>
      </c>
      <c r="AH41" s="18">
        <v>-5814150.5099999998</v>
      </c>
      <c r="AI41" s="18">
        <v>-3939.13</v>
      </c>
      <c r="AJ41" s="18">
        <v>-3.55</v>
      </c>
      <c r="AK41" s="18">
        <v>4.32</v>
      </c>
      <c r="AL41" s="30">
        <v>60</v>
      </c>
    </row>
    <row r="42" spans="1:41" x14ac:dyDescent="0.25">
      <c r="A42" s="4">
        <v>2</v>
      </c>
      <c r="B42" s="27">
        <v>597617.93999999994</v>
      </c>
      <c r="C42" s="18">
        <v>59.76</v>
      </c>
      <c r="D42" s="28">
        <v>37.71</v>
      </c>
      <c r="E42" s="28">
        <v>5.72</v>
      </c>
      <c r="F42" s="28">
        <v>15.17</v>
      </c>
      <c r="G42" s="28">
        <v>-160592.26</v>
      </c>
      <c r="H42" s="28">
        <v>-77.73</v>
      </c>
      <c r="I42" s="28">
        <v>-616323.36</v>
      </c>
      <c r="J42" s="28">
        <v>-28.75</v>
      </c>
      <c r="K42" s="28">
        <v>0.97</v>
      </c>
      <c r="L42" s="28">
        <v>0.2</v>
      </c>
      <c r="M42" s="28">
        <v>0.53</v>
      </c>
      <c r="N42" s="28">
        <v>1.1100000000000001</v>
      </c>
      <c r="O42" s="28">
        <v>1.51</v>
      </c>
      <c r="P42" s="28">
        <v>149066.01999999999</v>
      </c>
      <c r="Q42" s="28">
        <v>0.61</v>
      </c>
      <c r="R42" s="28">
        <v>16.52</v>
      </c>
      <c r="S42" s="28">
        <v>0.02</v>
      </c>
      <c r="T42" s="28">
        <v>0.21</v>
      </c>
      <c r="U42" s="28">
        <v>3.2500000000000001E-2</v>
      </c>
      <c r="V42" s="28">
        <v>2611</v>
      </c>
      <c r="W42" s="28">
        <v>228.88</v>
      </c>
      <c r="X42" s="28">
        <v>0.35</v>
      </c>
      <c r="Y42" s="18">
        <v>5.51</v>
      </c>
      <c r="Z42" s="18">
        <v>1108</v>
      </c>
      <c r="AA42" s="18">
        <v>42.44</v>
      </c>
      <c r="AB42" s="18">
        <v>6030058.3799999999</v>
      </c>
      <c r="AC42" s="18">
        <v>5442.29</v>
      </c>
      <c r="AD42" s="18">
        <v>5.59</v>
      </c>
      <c r="AE42" s="18">
        <v>7.16</v>
      </c>
      <c r="AF42" s="18">
        <v>1503</v>
      </c>
      <c r="AG42" s="18">
        <v>57.56</v>
      </c>
      <c r="AH42" s="18">
        <v>-5432440.4299999997</v>
      </c>
      <c r="AI42" s="18">
        <v>-3614.4</v>
      </c>
      <c r="AJ42" s="18">
        <v>-3.52</v>
      </c>
      <c r="AK42" s="18">
        <v>4.29</v>
      </c>
      <c r="AL42" s="30">
        <v>40</v>
      </c>
    </row>
    <row r="43" spans="1:41" x14ac:dyDescent="0.25">
      <c r="A43" s="31">
        <v>1</v>
      </c>
      <c r="B43" s="32">
        <v>479487.34</v>
      </c>
      <c r="C43" s="21">
        <v>47.95</v>
      </c>
      <c r="D43" s="33">
        <v>37.86</v>
      </c>
      <c r="E43" s="33">
        <v>4.76</v>
      </c>
      <c r="F43" s="33">
        <v>12.58</v>
      </c>
      <c r="G43" s="33">
        <v>-116569.56</v>
      </c>
      <c r="H43" s="33">
        <v>-77.73</v>
      </c>
      <c r="I43" s="33">
        <v>-600056.25</v>
      </c>
      <c r="J43" s="33">
        <v>-29.3</v>
      </c>
      <c r="K43" s="33">
        <v>0.8</v>
      </c>
      <c r="L43" s="33">
        <v>0.16</v>
      </c>
      <c r="M43" s="33">
        <v>0.43</v>
      </c>
      <c r="N43" s="33">
        <v>1.0900000000000001</v>
      </c>
      <c r="O43" s="33">
        <v>1.51</v>
      </c>
      <c r="P43" s="33">
        <v>144739.79999999999</v>
      </c>
      <c r="Q43" s="33">
        <v>0.52</v>
      </c>
      <c r="R43" s="33">
        <v>16.63</v>
      </c>
      <c r="S43" s="33">
        <v>-0.04</v>
      </c>
      <c r="T43" s="33">
        <v>0.19</v>
      </c>
      <c r="U43" s="33">
        <v>2.7900000000000001E-2</v>
      </c>
      <c r="V43" s="33">
        <v>2701</v>
      </c>
      <c r="W43" s="33">
        <v>177.52</v>
      </c>
      <c r="X43" s="33">
        <v>0.32</v>
      </c>
      <c r="Y43" s="21">
        <v>5.38</v>
      </c>
      <c r="Z43" s="21">
        <v>1134</v>
      </c>
      <c r="AA43" s="21">
        <v>41.98</v>
      </c>
      <c r="AB43" s="21">
        <v>5784150.2000000002</v>
      </c>
      <c r="AC43" s="21">
        <v>5100.66</v>
      </c>
      <c r="AD43" s="21">
        <v>5.49</v>
      </c>
      <c r="AE43" s="21">
        <v>7.07</v>
      </c>
      <c r="AF43" s="21">
        <v>1567</v>
      </c>
      <c r="AG43" s="21">
        <v>58.02</v>
      </c>
      <c r="AH43" s="21">
        <v>-5304662.8600000003</v>
      </c>
      <c r="AI43" s="21">
        <v>-3385.23</v>
      </c>
      <c r="AJ43" s="21">
        <v>-3.42</v>
      </c>
      <c r="AK43" s="21">
        <v>4.1500000000000004</v>
      </c>
      <c r="AL43" s="34">
        <v>20</v>
      </c>
    </row>
    <row r="44" spans="1:41" x14ac:dyDescent="0.25">
      <c r="B44" s="2"/>
      <c r="C44" s="2"/>
    </row>
    <row r="45" spans="1:41" x14ac:dyDescent="0.25">
      <c r="B45" s="2"/>
      <c r="C45" s="2"/>
    </row>
    <row r="46" spans="1:41" x14ac:dyDescent="0.25">
      <c r="A46" t="s">
        <v>60</v>
      </c>
      <c r="B46" s="2"/>
    </row>
    <row r="47" spans="1:41" x14ac:dyDescent="0.25">
      <c r="A47" s="3" t="s">
        <v>61</v>
      </c>
      <c r="B47" s="2"/>
      <c r="AO47">
        <f>+AVERAGE(AO49:AO60)</f>
        <v>213.33333333333334</v>
      </c>
    </row>
    <row r="48" spans="1:41" x14ac:dyDescent="0.25">
      <c r="A48" s="24" t="s">
        <v>45</v>
      </c>
      <c r="B48" s="25" t="s">
        <v>46</v>
      </c>
      <c r="C48" s="20" t="s">
        <v>47</v>
      </c>
      <c r="D48" s="20" t="s">
        <v>0</v>
      </c>
      <c r="E48" s="20" t="s">
        <v>1</v>
      </c>
      <c r="F48" s="20" t="s">
        <v>2</v>
      </c>
      <c r="G48" s="20" t="s">
        <v>3</v>
      </c>
      <c r="H48" s="20" t="s">
        <v>4</v>
      </c>
      <c r="I48" s="20" t="s">
        <v>5</v>
      </c>
      <c r="J48" s="20" t="s">
        <v>6</v>
      </c>
      <c r="K48" s="20" t="s">
        <v>7</v>
      </c>
      <c r="L48" s="20" t="s">
        <v>8</v>
      </c>
      <c r="M48" s="20" t="s">
        <v>9</v>
      </c>
      <c r="N48" s="20" t="s">
        <v>10</v>
      </c>
      <c r="O48" s="20" t="s">
        <v>11</v>
      </c>
      <c r="P48" s="20" t="s">
        <v>12</v>
      </c>
      <c r="Q48" s="20" t="s">
        <v>13</v>
      </c>
      <c r="R48" s="20" t="s">
        <v>14</v>
      </c>
      <c r="S48" s="20" t="s">
        <v>15</v>
      </c>
      <c r="T48" s="20" t="s">
        <v>16</v>
      </c>
      <c r="U48" s="20" t="s">
        <v>17</v>
      </c>
      <c r="V48" s="20" t="s">
        <v>18</v>
      </c>
      <c r="W48" s="20" t="s">
        <v>19</v>
      </c>
      <c r="X48" s="20" t="s">
        <v>20</v>
      </c>
      <c r="Y48" s="20" t="s">
        <v>21</v>
      </c>
      <c r="Z48" s="20" t="s">
        <v>22</v>
      </c>
      <c r="AA48" s="20" t="s">
        <v>23</v>
      </c>
      <c r="AB48" s="20" t="s">
        <v>24</v>
      </c>
      <c r="AC48" s="20" t="s">
        <v>25</v>
      </c>
      <c r="AD48" s="20" t="s">
        <v>26</v>
      </c>
      <c r="AE48" s="20" t="s">
        <v>27</v>
      </c>
      <c r="AF48" s="20" t="s">
        <v>28</v>
      </c>
      <c r="AG48" s="20" t="s">
        <v>29</v>
      </c>
      <c r="AH48" s="20" t="s">
        <v>30</v>
      </c>
      <c r="AI48" s="20" t="s">
        <v>31</v>
      </c>
      <c r="AJ48" s="20" t="s">
        <v>32</v>
      </c>
      <c r="AK48" s="20" t="s">
        <v>33</v>
      </c>
      <c r="AL48" s="20" t="s">
        <v>34</v>
      </c>
      <c r="AM48" s="20" t="s">
        <v>35</v>
      </c>
      <c r="AN48" s="20" t="s">
        <v>36</v>
      </c>
      <c r="AO48" s="26" t="s">
        <v>49</v>
      </c>
    </row>
    <row r="49" spans="1:41" x14ac:dyDescent="0.25">
      <c r="A49" s="4" t="s">
        <v>50</v>
      </c>
      <c r="B49" s="27">
        <v>41456</v>
      </c>
      <c r="C49" s="27">
        <v>42552</v>
      </c>
      <c r="D49" s="18">
        <v>7</v>
      </c>
      <c r="E49" s="18">
        <v>648541.1</v>
      </c>
      <c r="F49" s="18">
        <v>64.849999999999994</v>
      </c>
      <c r="G49" s="18">
        <v>38.659999999999997</v>
      </c>
      <c r="H49" s="28">
        <v>18.11</v>
      </c>
      <c r="I49" s="28">
        <v>46.85</v>
      </c>
      <c r="J49" s="28">
        <v>-51002.74</v>
      </c>
      <c r="K49" s="28">
        <v>-39.67</v>
      </c>
      <c r="L49" s="28">
        <v>-370925.06</v>
      </c>
      <c r="M49" s="28">
        <v>-18.37</v>
      </c>
      <c r="N49" s="28">
        <v>1.75</v>
      </c>
      <c r="O49" s="28">
        <v>0.99</v>
      </c>
      <c r="P49" s="28">
        <v>2.5499999999999998</v>
      </c>
      <c r="Q49" s="28">
        <v>1.48</v>
      </c>
      <c r="R49" s="28">
        <v>1.7</v>
      </c>
      <c r="S49" s="28">
        <v>148095.12</v>
      </c>
      <c r="T49" s="28">
        <v>2.16</v>
      </c>
      <c r="U49" s="28">
        <v>9.01</v>
      </c>
      <c r="V49" s="28">
        <v>1.41</v>
      </c>
      <c r="W49" s="28">
        <v>0.81</v>
      </c>
      <c r="X49" s="28">
        <v>6.88E-2</v>
      </c>
      <c r="Y49" s="28">
        <v>817</v>
      </c>
      <c r="Z49" s="28">
        <v>793.81</v>
      </c>
      <c r="AA49" s="28">
        <v>1.02</v>
      </c>
      <c r="AB49" s="18">
        <v>6.26</v>
      </c>
      <c r="AC49" s="18">
        <v>380</v>
      </c>
      <c r="AD49" s="18">
        <v>46.51</v>
      </c>
      <c r="AE49" s="18">
        <v>1992409.63</v>
      </c>
      <c r="AF49" s="18">
        <v>5243.18</v>
      </c>
      <c r="AG49" s="18">
        <v>6.08</v>
      </c>
      <c r="AH49" s="18">
        <v>8.42</v>
      </c>
      <c r="AI49" s="18">
        <v>437</v>
      </c>
      <c r="AJ49" s="18">
        <v>53.49</v>
      </c>
      <c r="AK49" s="18">
        <v>-1343868.53</v>
      </c>
      <c r="AL49" s="18">
        <v>-3075.21</v>
      </c>
      <c r="AM49" s="18">
        <v>-3.37</v>
      </c>
      <c r="AN49" s="18">
        <v>4.3899999999999997</v>
      </c>
      <c r="AO49" s="5">
        <v>200</v>
      </c>
    </row>
    <row r="50" spans="1:41" x14ac:dyDescent="0.25">
      <c r="A50" s="4" t="s">
        <v>51</v>
      </c>
      <c r="B50" s="27">
        <v>42552</v>
      </c>
      <c r="C50" s="27">
        <v>42917</v>
      </c>
      <c r="D50" s="18">
        <v>1</v>
      </c>
      <c r="E50" s="18">
        <v>-58087.61</v>
      </c>
      <c r="F50" s="18">
        <v>-5.81</v>
      </c>
      <c r="G50" s="18">
        <v>35.22</v>
      </c>
      <c r="H50" s="28">
        <v>-5.82</v>
      </c>
      <c r="I50" s="28">
        <v>-16.54</v>
      </c>
      <c r="J50" s="28">
        <v>-10138.469999999999</v>
      </c>
      <c r="K50" s="28">
        <v>-14.06</v>
      </c>
      <c r="L50" s="28">
        <v>-104604.47</v>
      </c>
      <c r="M50" s="28">
        <v>-10</v>
      </c>
      <c r="N50" s="28">
        <v>-0.56000000000000005</v>
      </c>
      <c r="O50" s="28">
        <v>-0.57999999999999996</v>
      </c>
      <c r="P50" s="28">
        <v>-1.65</v>
      </c>
      <c r="Q50" s="28">
        <v>0.83</v>
      </c>
      <c r="R50" s="28">
        <v>1.55</v>
      </c>
      <c r="S50" s="28">
        <v>28280.84</v>
      </c>
      <c r="T50" s="28">
        <v>0.1</v>
      </c>
      <c r="U50" s="28">
        <v>5.59</v>
      </c>
      <c r="V50" s="28">
        <v>-2.0099999999999998</v>
      </c>
      <c r="W50" s="28">
        <v>-0.53</v>
      </c>
      <c r="X50" s="28">
        <v>1.9E-3</v>
      </c>
      <c r="Y50" s="28">
        <v>369</v>
      </c>
      <c r="Z50" s="28">
        <v>-157.41999999999999</v>
      </c>
      <c r="AA50" s="28">
        <v>-0.21</v>
      </c>
      <c r="AB50" s="18">
        <v>4.54</v>
      </c>
      <c r="AC50" s="18">
        <v>129</v>
      </c>
      <c r="AD50" s="18">
        <v>34.96</v>
      </c>
      <c r="AE50" s="18">
        <v>288892.45</v>
      </c>
      <c r="AF50" s="18">
        <v>2239.48</v>
      </c>
      <c r="AG50" s="18">
        <v>3.57</v>
      </c>
      <c r="AH50" s="18">
        <v>6.5</v>
      </c>
      <c r="AI50" s="18">
        <v>240</v>
      </c>
      <c r="AJ50" s="18">
        <v>65.040000000000006</v>
      </c>
      <c r="AK50" s="18">
        <v>-346980.06</v>
      </c>
      <c r="AL50" s="18">
        <v>-1445.75</v>
      </c>
      <c r="AM50" s="18">
        <v>-2.2400000000000002</v>
      </c>
      <c r="AN50" s="18">
        <v>3.48</v>
      </c>
      <c r="AO50" s="5">
        <v>200</v>
      </c>
    </row>
    <row r="51" spans="1:41" x14ac:dyDescent="0.25">
      <c r="A51" s="4" t="s">
        <v>50</v>
      </c>
      <c r="B51" s="27">
        <v>41821</v>
      </c>
      <c r="C51" s="27">
        <v>42917</v>
      </c>
      <c r="D51" s="18">
        <v>8</v>
      </c>
      <c r="E51" s="18">
        <v>581481.42000000004</v>
      </c>
      <c r="F51" s="18">
        <v>58.15</v>
      </c>
      <c r="G51" s="18">
        <v>39.03</v>
      </c>
      <c r="H51" s="28">
        <v>16.510000000000002</v>
      </c>
      <c r="I51" s="28">
        <v>42.3</v>
      </c>
      <c r="J51" s="28">
        <v>-52266.26</v>
      </c>
      <c r="K51" s="28">
        <v>-39.67</v>
      </c>
      <c r="L51" s="28">
        <v>-523355.24</v>
      </c>
      <c r="M51" s="28">
        <v>-25.63</v>
      </c>
      <c r="N51" s="28">
        <v>1.1100000000000001</v>
      </c>
      <c r="O51" s="28">
        <v>0.64</v>
      </c>
      <c r="P51" s="28">
        <v>1.65</v>
      </c>
      <c r="Q51" s="28">
        <v>1.37</v>
      </c>
      <c r="R51" s="28">
        <v>1.67</v>
      </c>
      <c r="S51" s="28">
        <v>187195.19</v>
      </c>
      <c r="T51" s="28">
        <v>1.43</v>
      </c>
      <c r="U51" s="28">
        <v>12.23</v>
      </c>
      <c r="V51" s="28">
        <v>0.91</v>
      </c>
      <c r="W51" s="28">
        <v>0.74</v>
      </c>
      <c r="X51" s="28">
        <v>4.5600000000000002E-2</v>
      </c>
      <c r="Y51" s="28">
        <v>905</v>
      </c>
      <c r="Z51" s="28">
        <v>642.52</v>
      </c>
      <c r="AA51" s="28">
        <v>0.86</v>
      </c>
      <c r="AB51" s="18">
        <v>5.78</v>
      </c>
      <c r="AC51" s="18">
        <v>408</v>
      </c>
      <c r="AD51" s="18">
        <v>45.08</v>
      </c>
      <c r="AE51" s="18">
        <v>2162925.25</v>
      </c>
      <c r="AF51" s="18">
        <v>5301.29</v>
      </c>
      <c r="AG51" s="18">
        <v>5.62</v>
      </c>
      <c r="AH51" s="18">
        <v>8.0500000000000007</v>
      </c>
      <c r="AI51" s="18">
        <v>497</v>
      </c>
      <c r="AJ51" s="18">
        <v>54.92</v>
      </c>
      <c r="AK51" s="18">
        <v>-1581443.84</v>
      </c>
      <c r="AL51" s="18">
        <v>-3181.98</v>
      </c>
      <c r="AM51" s="18">
        <v>-3.05</v>
      </c>
      <c r="AN51" s="18">
        <v>3.92</v>
      </c>
      <c r="AO51" s="46">
        <v>220</v>
      </c>
    </row>
    <row r="52" spans="1:41" x14ac:dyDescent="0.25">
      <c r="A52" s="4" t="s">
        <v>51</v>
      </c>
      <c r="B52" s="27">
        <v>42917</v>
      </c>
      <c r="C52" s="27">
        <v>43282</v>
      </c>
      <c r="D52" s="18">
        <v>1</v>
      </c>
      <c r="E52" s="18">
        <v>56069.11</v>
      </c>
      <c r="F52" s="18">
        <v>5.95</v>
      </c>
      <c r="G52" s="18">
        <v>32.520000000000003</v>
      </c>
      <c r="H52" s="28">
        <v>6.02</v>
      </c>
      <c r="I52" s="28">
        <v>18.510000000000002</v>
      </c>
      <c r="J52" s="28">
        <v>-27232.59</v>
      </c>
      <c r="K52" s="28">
        <v>-37.76</v>
      </c>
      <c r="L52" s="28">
        <v>-243947.55</v>
      </c>
      <c r="M52" s="28">
        <v>-20.5</v>
      </c>
      <c r="N52" s="28">
        <v>0.23</v>
      </c>
      <c r="O52" s="28">
        <v>0.28999999999999998</v>
      </c>
      <c r="P52" s="28">
        <v>0.9</v>
      </c>
      <c r="Q52" s="28">
        <v>1.1499999999999999</v>
      </c>
      <c r="R52" s="28">
        <v>1.38</v>
      </c>
      <c r="S52" s="28">
        <v>42481.95</v>
      </c>
      <c r="T52" s="28">
        <v>2.31</v>
      </c>
      <c r="U52" s="28">
        <v>8.66</v>
      </c>
      <c r="V52" s="28">
        <v>7.0000000000000007E-2</v>
      </c>
      <c r="W52" s="28">
        <v>0.28000000000000003</v>
      </c>
      <c r="X52" s="28">
        <v>4.19E-2</v>
      </c>
      <c r="Y52" s="28">
        <v>266</v>
      </c>
      <c r="Z52" s="28">
        <v>210.79</v>
      </c>
      <c r="AA52" s="28">
        <v>0.38</v>
      </c>
      <c r="AB52" s="18">
        <v>5.57</v>
      </c>
      <c r="AC52" s="18">
        <v>121</v>
      </c>
      <c r="AD52" s="18">
        <v>45.49</v>
      </c>
      <c r="AE52" s="18">
        <v>430790.38</v>
      </c>
      <c r="AF52" s="18">
        <v>3560.25</v>
      </c>
      <c r="AG52" s="18">
        <v>5.33</v>
      </c>
      <c r="AH52" s="18">
        <v>7.02</v>
      </c>
      <c r="AI52" s="18">
        <v>145</v>
      </c>
      <c r="AJ52" s="18">
        <v>54.51</v>
      </c>
      <c r="AK52" s="18">
        <v>-374721.27</v>
      </c>
      <c r="AL52" s="18">
        <v>-2584.2800000000002</v>
      </c>
      <c r="AM52" s="18">
        <v>-3.74</v>
      </c>
      <c r="AN52" s="18">
        <v>4.3600000000000003</v>
      </c>
      <c r="AO52" s="5">
        <v>220</v>
      </c>
    </row>
    <row r="53" spans="1:41" x14ac:dyDescent="0.25">
      <c r="A53" s="4" t="s">
        <v>50</v>
      </c>
      <c r="B53" s="27">
        <v>42186</v>
      </c>
      <c r="C53" s="27">
        <v>43282</v>
      </c>
      <c r="D53" s="18">
        <v>9</v>
      </c>
      <c r="E53" s="18">
        <v>247590.02</v>
      </c>
      <c r="F53" s="18">
        <v>24.76</v>
      </c>
      <c r="G53" s="18">
        <v>37.229999999999997</v>
      </c>
      <c r="H53" s="28">
        <v>7.66</v>
      </c>
      <c r="I53" s="28">
        <v>20.58</v>
      </c>
      <c r="J53" s="28">
        <v>-38544.04</v>
      </c>
      <c r="K53" s="28">
        <v>-39.67</v>
      </c>
      <c r="L53" s="28">
        <v>-377611.32</v>
      </c>
      <c r="M53" s="28">
        <v>-25.08</v>
      </c>
      <c r="N53" s="28">
        <v>0.66</v>
      </c>
      <c r="O53" s="28">
        <v>0.31</v>
      </c>
      <c r="P53" s="28">
        <v>0.82</v>
      </c>
      <c r="Q53" s="28">
        <v>1.17</v>
      </c>
      <c r="R53" s="28">
        <v>1.53</v>
      </c>
      <c r="S53" s="28">
        <v>109428.17</v>
      </c>
      <c r="T53" s="28">
        <v>0.31</v>
      </c>
      <c r="U53" s="28">
        <v>15.38</v>
      </c>
      <c r="V53" s="28">
        <v>0.15</v>
      </c>
      <c r="W53" s="28">
        <v>0.35</v>
      </c>
      <c r="X53" s="28">
        <v>9.7000000000000003E-3</v>
      </c>
      <c r="Y53" s="28">
        <v>920</v>
      </c>
      <c r="Z53" s="28">
        <v>269.12</v>
      </c>
      <c r="AA53" s="28">
        <v>0.45</v>
      </c>
      <c r="AB53" s="18">
        <v>5.52</v>
      </c>
      <c r="AC53" s="18">
        <v>398</v>
      </c>
      <c r="AD53" s="18">
        <v>43.26</v>
      </c>
      <c r="AE53" s="18">
        <v>1711513.22</v>
      </c>
      <c r="AF53" s="18">
        <v>4300.28</v>
      </c>
      <c r="AG53" s="18">
        <v>5.43</v>
      </c>
      <c r="AH53" s="18">
        <v>7.51</v>
      </c>
      <c r="AI53" s="18">
        <v>522</v>
      </c>
      <c r="AJ53" s="18">
        <v>56.74</v>
      </c>
      <c r="AK53" s="18">
        <v>-1463923.2</v>
      </c>
      <c r="AL53" s="18">
        <v>-2804.45</v>
      </c>
      <c r="AM53" s="18">
        <v>-3.35</v>
      </c>
      <c r="AN53" s="18">
        <v>3.99</v>
      </c>
      <c r="AO53" s="5">
        <v>240</v>
      </c>
    </row>
    <row r="54" spans="1:41" x14ac:dyDescent="0.25">
      <c r="A54" s="4" t="s">
        <v>51</v>
      </c>
      <c r="B54" s="27">
        <v>43282</v>
      </c>
      <c r="C54" s="27">
        <v>43647</v>
      </c>
      <c r="D54" s="18">
        <v>1</v>
      </c>
      <c r="E54" s="18">
        <v>391974.95</v>
      </c>
      <c r="F54" s="18">
        <v>39.28</v>
      </c>
      <c r="G54" s="18">
        <v>37.96</v>
      </c>
      <c r="H54" s="28">
        <v>39.4</v>
      </c>
      <c r="I54" s="28">
        <v>103.81</v>
      </c>
      <c r="J54" s="28">
        <v>-27113.64</v>
      </c>
      <c r="K54" s="28">
        <v>-31.05</v>
      </c>
      <c r="L54" s="28">
        <v>-292780.84000000003</v>
      </c>
      <c r="M54" s="28">
        <v>-21.74</v>
      </c>
      <c r="N54" s="28">
        <v>1.34</v>
      </c>
      <c r="O54" s="28">
        <v>1.81</v>
      </c>
      <c r="P54" s="28">
        <v>4.78</v>
      </c>
      <c r="Q54" s="28">
        <v>1.69</v>
      </c>
      <c r="R54" s="28">
        <v>1.6</v>
      </c>
      <c r="S54" s="28">
        <v>101138.99</v>
      </c>
      <c r="T54" s="28">
        <v>1.78</v>
      </c>
      <c r="U54" s="28">
        <v>12.69</v>
      </c>
      <c r="V54" s="28">
        <v>2.68</v>
      </c>
      <c r="W54" s="28">
        <v>1.17</v>
      </c>
      <c r="X54" s="28">
        <v>3.27E-2</v>
      </c>
      <c r="Y54" s="28">
        <v>323</v>
      </c>
      <c r="Z54" s="28">
        <v>1213.54</v>
      </c>
      <c r="AA54" s="28">
        <v>1.75</v>
      </c>
      <c r="AB54" s="18">
        <v>5.32</v>
      </c>
      <c r="AC54" s="18">
        <v>166</v>
      </c>
      <c r="AD54" s="18">
        <v>51.39</v>
      </c>
      <c r="AE54" s="18">
        <v>962690</v>
      </c>
      <c r="AF54" s="18">
        <v>5799.34</v>
      </c>
      <c r="AG54" s="18">
        <v>7.68</v>
      </c>
      <c r="AH54" s="18">
        <v>6.3</v>
      </c>
      <c r="AI54" s="18">
        <v>157</v>
      </c>
      <c r="AJ54" s="18">
        <v>48.61</v>
      </c>
      <c r="AK54" s="18">
        <v>-570715.04</v>
      </c>
      <c r="AL54" s="18">
        <v>-3635.13</v>
      </c>
      <c r="AM54" s="18">
        <v>-4.51</v>
      </c>
      <c r="AN54" s="18">
        <v>4.28</v>
      </c>
      <c r="AO54" s="5">
        <v>240</v>
      </c>
    </row>
    <row r="55" spans="1:41" x14ac:dyDescent="0.25">
      <c r="A55" s="4" t="s">
        <v>50</v>
      </c>
      <c r="B55" s="27">
        <v>42552</v>
      </c>
      <c r="C55" s="27">
        <v>43647</v>
      </c>
      <c r="D55" s="18">
        <v>9</v>
      </c>
      <c r="E55" s="18">
        <v>400678.21</v>
      </c>
      <c r="F55" s="18">
        <v>40.07</v>
      </c>
      <c r="G55" s="18">
        <v>35.22</v>
      </c>
      <c r="H55" s="28">
        <v>11.89</v>
      </c>
      <c r="I55" s="28">
        <v>33.75</v>
      </c>
      <c r="J55" s="28">
        <v>-27341.06</v>
      </c>
      <c r="K55" s="28">
        <v>-37.76</v>
      </c>
      <c r="L55" s="28">
        <v>-295039.27</v>
      </c>
      <c r="M55" s="28">
        <v>-21.74</v>
      </c>
      <c r="N55" s="28">
        <v>1.36</v>
      </c>
      <c r="O55" s="28">
        <v>0.55000000000000004</v>
      </c>
      <c r="P55" s="28">
        <v>1.55</v>
      </c>
      <c r="Q55" s="28">
        <v>1.31</v>
      </c>
      <c r="R55" s="28">
        <v>1.71</v>
      </c>
      <c r="S55" s="28">
        <v>74562.179999999993</v>
      </c>
      <c r="T55" s="28">
        <v>1.34</v>
      </c>
      <c r="U55" s="28">
        <v>9.3000000000000007</v>
      </c>
      <c r="V55" s="28">
        <v>0.7</v>
      </c>
      <c r="W55" s="28">
        <v>0.52</v>
      </c>
      <c r="X55" s="28">
        <v>4.2799999999999998E-2</v>
      </c>
      <c r="Y55" s="28">
        <v>939</v>
      </c>
      <c r="Z55" s="28">
        <v>426.71</v>
      </c>
      <c r="AA55" s="28">
        <v>0.64</v>
      </c>
      <c r="AB55" s="18">
        <v>5.17</v>
      </c>
      <c r="AC55" s="18">
        <v>407</v>
      </c>
      <c r="AD55" s="18">
        <v>43.34</v>
      </c>
      <c r="AE55" s="18">
        <v>1687328.32</v>
      </c>
      <c r="AF55" s="18">
        <v>4145.7700000000004</v>
      </c>
      <c r="AG55" s="18">
        <v>5.84</v>
      </c>
      <c r="AH55" s="18">
        <v>6.78</v>
      </c>
      <c r="AI55" s="18">
        <v>532</v>
      </c>
      <c r="AJ55" s="18">
        <v>56.66</v>
      </c>
      <c r="AK55" s="18">
        <v>-1286650.1100000001</v>
      </c>
      <c r="AL55" s="18">
        <v>-2418.52</v>
      </c>
      <c r="AM55" s="18">
        <v>-3.34</v>
      </c>
      <c r="AN55" s="18">
        <v>3.94</v>
      </c>
      <c r="AO55" s="5">
        <v>240</v>
      </c>
    </row>
    <row r="56" spans="1:41" x14ac:dyDescent="0.25">
      <c r="A56" s="4" t="s">
        <v>51</v>
      </c>
      <c r="B56" s="27">
        <v>43647</v>
      </c>
      <c r="C56" s="27">
        <v>44013</v>
      </c>
      <c r="D56" s="18">
        <v>1</v>
      </c>
      <c r="E56" s="18">
        <v>113576.8</v>
      </c>
      <c r="F56" s="18">
        <v>8.17</v>
      </c>
      <c r="G56" s="18">
        <v>48.16</v>
      </c>
      <c r="H56" s="28">
        <v>8.15</v>
      </c>
      <c r="I56" s="28">
        <v>16.920000000000002</v>
      </c>
      <c r="J56" s="28">
        <v>-126113.97</v>
      </c>
      <c r="K56" s="28">
        <v>-77.73</v>
      </c>
      <c r="L56" s="28">
        <v>-489661.71</v>
      </c>
      <c r="M56" s="28">
        <v>-30.05</v>
      </c>
      <c r="N56" s="28">
        <v>0.23</v>
      </c>
      <c r="O56" s="28">
        <v>0.27</v>
      </c>
      <c r="P56" s="28">
        <v>0.56000000000000005</v>
      </c>
      <c r="Q56" s="28">
        <v>1.0900000000000001</v>
      </c>
      <c r="R56" s="28">
        <v>1.54</v>
      </c>
      <c r="S56" s="28">
        <v>128949.15</v>
      </c>
      <c r="T56" s="28">
        <v>0.89</v>
      </c>
      <c r="U56" s="28">
        <v>14.52</v>
      </c>
      <c r="V56" s="28">
        <v>0.19</v>
      </c>
      <c r="W56" s="28">
        <v>0.21</v>
      </c>
      <c r="X56" s="28">
        <v>1.6400000000000001E-2</v>
      </c>
      <c r="Y56" s="28">
        <v>345</v>
      </c>
      <c r="Z56" s="28">
        <v>329.21</v>
      </c>
      <c r="AA56" s="28">
        <v>0.59</v>
      </c>
      <c r="AB56" s="18">
        <v>6.17</v>
      </c>
      <c r="AC56" s="18">
        <v>143</v>
      </c>
      <c r="AD56" s="18">
        <v>41.45</v>
      </c>
      <c r="AE56" s="18">
        <v>1329900.18</v>
      </c>
      <c r="AF56" s="18">
        <v>9300</v>
      </c>
      <c r="AG56" s="18">
        <v>10.38</v>
      </c>
      <c r="AH56" s="18">
        <v>8.65</v>
      </c>
      <c r="AI56" s="18">
        <v>202</v>
      </c>
      <c r="AJ56" s="18">
        <v>58.55</v>
      </c>
      <c r="AK56" s="18">
        <v>-1216323.3799999999</v>
      </c>
      <c r="AL56" s="18">
        <v>-6021.4</v>
      </c>
      <c r="AM56" s="18">
        <v>-6.34</v>
      </c>
      <c r="AN56" s="18">
        <v>4.41</v>
      </c>
      <c r="AO56" s="5">
        <v>240</v>
      </c>
    </row>
    <row r="57" spans="1:41" x14ac:dyDescent="0.25">
      <c r="A57" s="4" t="s">
        <v>50</v>
      </c>
      <c r="B57" s="27">
        <v>42917</v>
      </c>
      <c r="C57" s="27">
        <v>44013</v>
      </c>
      <c r="D57" s="18">
        <v>5</v>
      </c>
      <c r="E57" s="18">
        <v>607925.27</v>
      </c>
      <c r="F57" s="18">
        <v>60.79</v>
      </c>
      <c r="G57" s="18">
        <v>39.590000000000003</v>
      </c>
      <c r="H57" s="28">
        <v>17.170000000000002</v>
      </c>
      <c r="I57" s="28">
        <v>43.37</v>
      </c>
      <c r="J57" s="28">
        <v>-133141.15</v>
      </c>
      <c r="K57" s="28">
        <v>-77.73</v>
      </c>
      <c r="L57" s="28">
        <v>-469367.03</v>
      </c>
      <c r="M57" s="28">
        <v>-28.07</v>
      </c>
      <c r="N57" s="28">
        <v>1.3</v>
      </c>
      <c r="O57" s="28">
        <v>0.61</v>
      </c>
      <c r="P57" s="28">
        <v>1.55</v>
      </c>
      <c r="Q57" s="28">
        <v>1.29</v>
      </c>
      <c r="R57" s="28">
        <v>1.47</v>
      </c>
      <c r="S57" s="28">
        <v>107495.44</v>
      </c>
      <c r="T57" s="28">
        <v>1.93</v>
      </c>
      <c r="U57" s="28">
        <v>11.64</v>
      </c>
      <c r="V57" s="28">
        <v>1.01</v>
      </c>
      <c r="W57" s="28">
        <v>0.5</v>
      </c>
      <c r="X57" s="28">
        <v>6.1499999999999999E-2</v>
      </c>
      <c r="Y57" s="28">
        <v>928</v>
      </c>
      <c r="Z57" s="28">
        <v>655.09</v>
      </c>
      <c r="AA57" s="28">
        <v>0.92</v>
      </c>
      <c r="AB57" s="18">
        <v>5.73</v>
      </c>
      <c r="AC57" s="18">
        <v>433</v>
      </c>
      <c r="AD57" s="18">
        <v>46.66</v>
      </c>
      <c r="AE57" s="18">
        <v>2740886.62</v>
      </c>
      <c r="AF57" s="18">
        <v>6329.99</v>
      </c>
      <c r="AG57" s="18">
        <v>7.63</v>
      </c>
      <c r="AH57" s="18">
        <v>7.39</v>
      </c>
      <c r="AI57" s="18">
        <v>495</v>
      </c>
      <c r="AJ57" s="18">
        <v>53.34</v>
      </c>
      <c r="AK57" s="18">
        <v>-2132961.35</v>
      </c>
      <c r="AL57" s="18">
        <v>-4309.01</v>
      </c>
      <c r="AM57" s="18">
        <v>-4.95</v>
      </c>
      <c r="AN57" s="18">
        <v>4.28</v>
      </c>
      <c r="AO57" s="5">
        <v>160</v>
      </c>
    </row>
    <row r="58" spans="1:41" x14ac:dyDescent="0.25">
      <c r="A58" s="4" t="s">
        <v>51</v>
      </c>
      <c r="B58" s="27">
        <v>44013</v>
      </c>
      <c r="C58" s="27">
        <v>44378</v>
      </c>
      <c r="D58" s="18">
        <v>1</v>
      </c>
      <c r="E58" s="18">
        <v>-203806.96</v>
      </c>
      <c r="F58" s="18">
        <v>-13.56</v>
      </c>
      <c r="G58" s="18">
        <v>22.44</v>
      </c>
      <c r="H58" s="28">
        <v>-13.56</v>
      </c>
      <c r="I58" s="28">
        <v>-60.41</v>
      </c>
      <c r="J58" s="28">
        <v>-12177.63</v>
      </c>
      <c r="K58" s="28">
        <v>-12.7</v>
      </c>
      <c r="L58" s="28">
        <v>-342169.07</v>
      </c>
      <c r="M58" s="28">
        <v>-20.89</v>
      </c>
      <c r="N58" s="28">
        <v>-0.6</v>
      </c>
      <c r="O58" s="28">
        <v>-0.65</v>
      </c>
      <c r="P58" s="28">
        <v>-2.89</v>
      </c>
      <c r="Q58" s="28">
        <v>0.5</v>
      </c>
      <c r="R58" s="28">
        <v>0.81</v>
      </c>
      <c r="S58" s="28">
        <v>32644.47</v>
      </c>
      <c r="T58" s="28">
        <v>-7.62</v>
      </c>
      <c r="U58" s="28">
        <v>15.86</v>
      </c>
      <c r="V58" s="28">
        <v>-1.2</v>
      </c>
      <c r="W58" s="28">
        <v>-2.2200000000000002</v>
      </c>
      <c r="X58" s="28">
        <v>-0.1386</v>
      </c>
      <c r="Y58" s="28">
        <v>271</v>
      </c>
      <c r="Z58" s="28">
        <v>-752.06</v>
      </c>
      <c r="AA58" s="28">
        <v>-0.79</v>
      </c>
      <c r="AB58" s="18">
        <v>4.13</v>
      </c>
      <c r="AC58" s="18">
        <v>104</v>
      </c>
      <c r="AD58" s="18">
        <v>38.380000000000003</v>
      </c>
      <c r="AE58" s="18">
        <v>205382.8</v>
      </c>
      <c r="AF58" s="18">
        <v>1974.83</v>
      </c>
      <c r="AG58" s="18">
        <v>2.0499999999999998</v>
      </c>
      <c r="AH58" s="18">
        <v>4.1500000000000004</v>
      </c>
      <c r="AI58" s="18">
        <v>167</v>
      </c>
      <c r="AJ58" s="18">
        <v>61.62</v>
      </c>
      <c r="AK58" s="18">
        <v>-409189.77</v>
      </c>
      <c r="AL58" s="18">
        <v>-2450.2399999999998</v>
      </c>
      <c r="AM58" s="18">
        <v>-2.56</v>
      </c>
      <c r="AN58" s="18">
        <v>4.1100000000000003</v>
      </c>
      <c r="AO58" s="5">
        <v>160</v>
      </c>
    </row>
    <row r="59" spans="1:41" x14ac:dyDescent="0.25">
      <c r="A59" s="4" t="s">
        <v>50</v>
      </c>
      <c r="B59" s="27">
        <v>43282</v>
      </c>
      <c r="C59" s="27">
        <v>44378</v>
      </c>
      <c r="D59" s="18">
        <v>8</v>
      </c>
      <c r="E59" s="18">
        <v>367561.09</v>
      </c>
      <c r="F59" s="18">
        <v>36.76</v>
      </c>
      <c r="G59" s="18">
        <v>36.090000000000003</v>
      </c>
      <c r="H59" s="28">
        <v>11</v>
      </c>
      <c r="I59" s="28">
        <v>30.47</v>
      </c>
      <c r="J59" s="28">
        <v>-128622.7</v>
      </c>
      <c r="K59" s="28">
        <v>-77.73</v>
      </c>
      <c r="L59" s="28">
        <v>-491108.84</v>
      </c>
      <c r="M59" s="28">
        <v>-29.7</v>
      </c>
      <c r="N59" s="28">
        <v>0.75</v>
      </c>
      <c r="O59" s="28">
        <v>0.37</v>
      </c>
      <c r="P59" s="28">
        <v>1.03</v>
      </c>
      <c r="Q59" s="28">
        <v>1.17</v>
      </c>
      <c r="R59" s="28">
        <v>1.44</v>
      </c>
      <c r="S59" s="28">
        <v>133529.60000000001</v>
      </c>
      <c r="T59" s="28">
        <v>1.1000000000000001</v>
      </c>
      <c r="U59" s="28">
        <v>13.12</v>
      </c>
      <c r="V59" s="28">
        <v>0.43</v>
      </c>
      <c r="W59" s="28">
        <v>0.38</v>
      </c>
      <c r="X59" s="28">
        <v>3.5099999999999999E-2</v>
      </c>
      <c r="Y59" s="28">
        <v>935</v>
      </c>
      <c r="Z59" s="28">
        <v>393.11</v>
      </c>
      <c r="AA59" s="28">
        <v>0.68</v>
      </c>
      <c r="AB59" s="18">
        <v>5.29</v>
      </c>
      <c r="AC59" s="18">
        <v>419</v>
      </c>
      <c r="AD59" s="18">
        <v>44.81</v>
      </c>
      <c r="AE59" s="18">
        <v>2557311.36</v>
      </c>
      <c r="AF59" s="18">
        <v>6103.37</v>
      </c>
      <c r="AG59" s="18">
        <v>7.18</v>
      </c>
      <c r="AH59" s="18">
        <v>6.6</v>
      </c>
      <c r="AI59" s="18">
        <v>516</v>
      </c>
      <c r="AJ59" s="18">
        <v>55.19</v>
      </c>
      <c r="AK59" s="18">
        <v>-2189750.27</v>
      </c>
      <c r="AL59" s="18">
        <v>-4243.7</v>
      </c>
      <c r="AM59" s="18">
        <v>-4.5999999999999996</v>
      </c>
      <c r="AN59" s="18">
        <v>4.2300000000000004</v>
      </c>
      <c r="AO59" s="5">
        <v>220</v>
      </c>
    </row>
    <row r="60" spans="1:41" x14ac:dyDescent="0.25">
      <c r="A60" s="31" t="s">
        <v>51</v>
      </c>
      <c r="B60" s="32">
        <v>44378</v>
      </c>
      <c r="C60" s="32">
        <v>44743</v>
      </c>
      <c r="D60" s="21">
        <v>1</v>
      </c>
      <c r="E60" s="21">
        <v>-7730.32</v>
      </c>
      <c r="F60" s="21">
        <v>-0.59</v>
      </c>
      <c r="G60" s="21">
        <v>4.26</v>
      </c>
      <c r="H60" s="33">
        <v>-6.03</v>
      </c>
      <c r="I60" s="33">
        <v>-141.5</v>
      </c>
      <c r="J60" s="33">
        <v>-2649.06</v>
      </c>
      <c r="K60" s="33">
        <v>-3.05</v>
      </c>
      <c r="L60" s="33">
        <v>-7730.32</v>
      </c>
      <c r="M60" s="33">
        <v>-0.59</v>
      </c>
      <c r="N60" s="33">
        <v>-1</v>
      </c>
      <c r="O60" s="33">
        <v>-10.14</v>
      </c>
      <c r="P60" s="33">
        <v>-237.91</v>
      </c>
      <c r="Q60" s="33">
        <v>0.1</v>
      </c>
      <c r="R60" s="33">
        <v>0.67</v>
      </c>
      <c r="S60" s="33">
        <v>1564.84</v>
      </c>
      <c r="T60" s="33">
        <v>-18.489999999999998</v>
      </c>
      <c r="U60" s="33">
        <v>23.23</v>
      </c>
      <c r="V60" s="33">
        <v>-0.49</v>
      </c>
      <c r="W60" s="33">
        <v>-9.17</v>
      </c>
      <c r="X60" s="33">
        <v>-0.1023</v>
      </c>
      <c r="Y60" s="33">
        <v>8</v>
      </c>
      <c r="Z60" s="33">
        <v>-966.29</v>
      </c>
      <c r="AA60" s="33">
        <v>-1.1200000000000001</v>
      </c>
      <c r="AB60" s="21">
        <v>3</v>
      </c>
      <c r="AC60" s="21">
        <v>1</v>
      </c>
      <c r="AD60" s="21">
        <v>12.5</v>
      </c>
      <c r="AE60" s="21">
        <v>823.51</v>
      </c>
      <c r="AF60" s="21">
        <v>823.51</v>
      </c>
      <c r="AG60" s="21">
        <v>0.95</v>
      </c>
      <c r="AH60" s="21">
        <v>3</v>
      </c>
      <c r="AI60" s="21">
        <v>7</v>
      </c>
      <c r="AJ60" s="21">
        <v>87.5</v>
      </c>
      <c r="AK60" s="21">
        <v>-8553.83</v>
      </c>
      <c r="AL60" s="21">
        <v>-1221.98</v>
      </c>
      <c r="AM60" s="21">
        <v>-1.41</v>
      </c>
      <c r="AN60" s="21">
        <v>3</v>
      </c>
      <c r="AO60" s="6">
        <v>220</v>
      </c>
    </row>
    <row r="61" spans="1:41" x14ac:dyDescent="0.25">
      <c r="B61" s="2"/>
    </row>
    <row r="62" spans="1:41" x14ac:dyDescent="0.25">
      <c r="B62" s="2"/>
    </row>
    <row r="63" spans="1:41" x14ac:dyDescent="0.25">
      <c r="B63" s="2"/>
    </row>
    <row r="64" spans="1:41" x14ac:dyDescent="0.25">
      <c r="A64" t="s">
        <v>67</v>
      </c>
      <c r="B64" s="2"/>
    </row>
    <row r="65" spans="1:41" x14ac:dyDescent="0.25">
      <c r="A65" s="3" t="s">
        <v>66</v>
      </c>
      <c r="B65" s="2"/>
    </row>
    <row r="66" spans="1:41" x14ac:dyDescent="0.25">
      <c r="A66" s="24" t="s">
        <v>45</v>
      </c>
      <c r="B66" s="25" t="s">
        <v>46</v>
      </c>
      <c r="C66" s="20" t="s">
        <v>47</v>
      </c>
      <c r="D66" s="20" t="s">
        <v>0</v>
      </c>
      <c r="E66" s="20" t="s">
        <v>1</v>
      </c>
      <c r="F66" s="20" t="s">
        <v>2</v>
      </c>
      <c r="G66" s="20" t="s">
        <v>3</v>
      </c>
      <c r="H66" s="20" t="s">
        <v>4</v>
      </c>
      <c r="I66" s="20" t="s">
        <v>5</v>
      </c>
      <c r="J66" s="20" t="s">
        <v>6</v>
      </c>
      <c r="K66" s="20" t="s">
        <v>7</v>
      </c>
      <c r="L66" s="20" t="s">
        <v>8</v>
      </c>
      <c r="M66" s="20" t="s">
        <v>9</v>
      </c>
      <c r="N66" s="20" t="s">
        <v>10</v>
      </c>
      <c r="O66" s="20" t="s">
        <v>11</v>
      </c>
      <c r="P66" s="20" t="s">
        <v>12</v>
      </c>
      <c r="Q66" s="20" t="s">
        <v>13</v>
      </c>
      <c r="R66" s="20" t="s">
        <v>14</v>
      </c>
      <c r="S66" s="20" t="s">
        <v>15</v>
      </c>
      <c r="T66" s="20" t="s">
        <v>16</v>
      </c>
      <c r="U66" s="20" t="s">
        <v>17</v>
      </c>
      <c r="V66" s="20" t="s">
        <v>18</v>
      </c>
      <c r="W66" s="20" t="s">
        <v>19</v>
      </c>
      <c r="X66" s="20" t="s">
        <v>20</v>
      </c>
      <c r="Y66" s="20" t="s">
        <v>21</v>
      </c>
      <c r="Z66" s="20" t="s">
        <v>22</v>
      </c>
      <c r="AA66" s="20" t="s">
        <v>23</v>
      </c>
      <c r="AB66" s="20" t="s">
        <v>24</v>
      </c>
      <c r="AC66" s="20" t="s">
        <v>25</v>
      </c>
      <c r="AD66" s="20" t="s">
        <v>26</v>
      </c>
      <c r="AE66" s="20" t="s">
        <v>27</v>
      </c>
      <c r="AF66" s="20" t="s">
        <v>28</v>
      </c>
      <c r="AG66" s="20" t="s">
        <v>29</v>
      </c>
      <c r="AH66" s="20" t="s">
        <v>30</v>
      </c>
      <c r="AI66" s="20" t="s">
        <v>31</v>
      </c>
      <c r="AJ66" s="20" t="s">
        <v>32</v>
      </c>
      <c r="AK66" s="20" t="s">
        <v>33</v>
      </c>
      <c r="AL66" s="20" t="s">
        <v>34</v>
      </c>
      <c r="AM66" s="20" t="s">
        <v>35</v>
      </c>
      <c r="AN66" s="20" t="s">
        <v>36</v>
      </c>
      <c r="AO66" s="26" t="s">
        <v>65</v>
      </c>
    </row>
    <row r="67" spans="1:41" x14ac:dyDescent="0.25">
      <c r="A67" s="4" t="s">
        <v>50</v>
      </c>
      <c r="B67" s="27">
        <v>41456</v>
      </c>
      <c r="C67" s="27">
        <v>42552</v>
      </c>
      <c r="D67" s="18">
        <v>1</v>
      </c>
      <c r="E67" s="18">
        <v>692153.01</v>
      </c>
      <c r="F67" s="18">
        <v>69.22</v>
      </c>
      <c r="G67" s="18">
        <v>38.700000000000003</v>
      </c>
      <c r="H67" s="28">
        <v>19.149999999999999</v>
      </c>
      <c r="I67" s="28">
        <v>49.47</v>
      </c>
      <c r="J67" s="28">
        <v>-52395.75</v>
      </c>
      <c r="K67" s="28">
        <v>-39.67</v>
      </c>
      <c r="L67" s="28">
        <v>-340483.81</v>
      </c>
      <c r="M67" s="28">
        <v>-19.5</v>
      </c>
      <c r="N67" s="28">
        <v>2.0299999999999998</v>
      </c>
      <c r="O67" s="28">
        <v>0.98</v>
      </c>
      <c r="P67" s="28">
        <v>2.54</v>
      </c>
      <c r="Q67" s="28">
        <v>1.51</v>
      </c>
      <c r="R67" s="28">
        <v>1.71</v>
      </c>
      <c r="S67" s="28">
        <v>159751.62</v>
      </c>
      <c r="T67" s="28">
        <v>2.1</v>
      </c>
      <c r="U67" s="28">
        <v>9.84</v>
      </c>
      <c r="V67" s="28">
        <v>1.4</v>
      </c>
      <c r="W67" s="28">
        <v>0.85</v>
      </c>
      <c r="X67" s="28">
        <v>6.7000000000000004E-2</v>
      </c>
      <c r="Y67" s="28">
        <v>848</v>
      </c>
      <c r="Z67" s="28">
        <v>816.22</v>
      </c>
      <c r="AA67" s="28">
        <v>1.04</v>
      </c>
      <c r="AB67" s="18">
        <v>6.07</v>
      </c>
      <c r="AC67" s="18">
        <v>398</v>
      </c>
      <c r="AD67" s="18">
        <v>46.93</v>
      </c>
      <c r="AE67" s="18">
        <v>2053987.28</v>
      </c>
      <c r="AF67" s="18">
        <v>5160.7700000000004</v>
      </c>
      <c r="AG67" s="18">
        <v>6.01</v>
      </c>
      <c r="AH67" s="18">
        <v>8.1</v>
      </c>
      <c r="AI67" s="18">
        <v>450</v>
      </c>
      <c r="AJ67" s="18">
        <v>53.07</v>
      </c>
      <c r="AK67" s="18">
        <v>-1361834.27</v>
      </c>
      <c r="AL67" s="18">
        <v>-3026.3</v>
      </c>
      <c r="AM67" s="18">
        <v>-3.35</v>
      </c>
      <c r="AN67" s="18">
        <v>4.28</v>
      </c>
      <c r="AO67" s="5">
        <v>1</v>
      </c>
    </row>
    <row r="68" spans="1:41" x14ac:dyDescent="0.25">
      <c r="A68" s="4" t="s">
        <v>51</v>
      </c>
      <c r="B68" s="27">
        <v>42552</v>
      </c>
      <c r="C68" s="27">
        <v>42917</v>
      </c>
      <c r="D68" s="18">
        <v>1</v>
      </c>
      <c r="E68" s="18">
        <v>-53104.800000000003</v>
      </c>
      <c r="F68" s="18">
        <v>-5.31</v>
      </c>
      <c r="G68" s="18">
        <v>35.22</v>
      </c>
      <c r="H68" s="28">
        <v>-5.32</v>
      </c>
      <c r="I68" s="28">
        <v>-15.12</v>
      </c>
      <c r="J68" s="28">
        <v>-10029.959999999999</v>
      </c>
      <c r="K68" s="28">
        <v>-14.06</v>
      </c>
      <c r="L68" s="28">
        <v>-102616.91</v>
      </c>
      <c r="M68" s="28">
        <v>-10.26</v>
      </c>
      <c r="N68" s="28">
        <v>-0.52</v>
      </c>
      <c r="O68" s="28">
        <v>-0.52</v>
      </c>
      <c r="P68" s="28">
        <v>-1.47</v>
      </c>
      <c r="Q68" s="28">
        <v>0.85</v>
      </c>
      <c r="R68" s="28">
        <v>1.51</v>
      </c>
      <c r="S68" s="28">
        <v>30672.31</v>
      </c>
      <c r="T68" s="28">
        <v>0.44</v>
      </c>
      <c r="U68" s="28">
        <v>5.79</v>
      </c>
      <c r="V68" s="28">
        <v>-1.85</v>
      </c>
      <c r="W68" s="28">
        <v>-0.49</v>
      </c>
      <c r="X68" s="28">
        <v>8.0999999999999996E-3</v>
      </c>
      <c r="Y68" s="28">
        <v>378</v>
      </c>
      <c r="Z68" s="28">
        <v>-140.49</v>
      </c>
      <c r="AA68" s="28">
        <v>-0.19</v>
      </c>
      <c r="AB68" s="18">
        <v>4.45</v>
      </c>
      <c r="AC68" s="18">
        <v>136</v>
      </c>
      <c r="AD68" s="18">
        <v>35.979999999999997</v>
      </c>
      <c r="AE68" s="18">
        <v>296761.95</v>
      </c>
      <c r="AF68" s="18">
        <v>2182.0700000000002</v>
      </c>
      <c r="AG68" s="18">
        <v>3.49</v>
      </c>
      <c r="AH68" s="18">
        <v>6.38</v>
      </c>
      <c r="AI68" s="18">
        <v>242</v>
      </c>
      <c r="AJ68" s="18">
        <v>64.02</v>
      </c>
      <c r="AK68" s="18">
        <v>-349866.76</v>
      </c>
      <c r="AL68" s="18">
        <v>-1445.73</v>
      </c>
      <c r="AM68" s="18">
        <v>-2.25</v>
      </c>
      <c r="AN68" s="18">
        <v>3.37</v>
      </c>
      <c r="AO68" s="5">
        <v>1</v>
      </c>
    </row>
    <row r="69" spans="1:41" x14ac:dyDescent="0.25">
      <c r="A69" s="4" t="s">
        <v>50</v>
      </c>
      <c r="B69" s="27">
        <v>41821</v>
      </c>
      <c r="C69" s="27">
        <v>42917</v>
      </c>
      <c r="D69" s="18">
        <v>1</v>
      </c>
      <c r="E69" s="18">
        <v>598333</v>
      </c>
      <c r="F69" s="18">
        <v>59.83</v>
      </c>
      <c r="G69" s="18">
        <v>39.03</v>
      </c>
      <c r="H69" s="28">
        <v>16.920000000000002</v>
      </c>
      <c r="I69" s="28">
        <v>43.35</v>
      </c>
      <c r="J69" s="28">
        <v>-52266.3</v>
      </c>
      <c r="K69" s="28">
        <v>-39.67</v>
      </c>
      <c r="L69" s="28">
        <v>-512857.13</v>
      </c>
      <c r="M69" s="28">
        <v>-25.29</v>
      </c>
      <c r="N69" s="28">
        <v>1.17</v>
      </c>
      <c r="O69" s="28">
        <v>0.67</v>
      </c>
      <c r="P69" s="28">
        <v>1.71</v>
      </c>
      <c r="Q69" s="28">
        <v>1.37</v>
      </c>
      <c r="R69" s="28">
        <v>1.66</v>
      </c>
      <c r="S69" s="28">
        <v>183564.97</v>
      </c>
      <c r="T69" s="28">
        <v>1.51</v>
      </c>
      <c r="U69" s="28">
        <v>11.62</v>
      </c>
      <c r="V69" s="28">
        <v>0.99</v>
      </c>
      <c r="W69" s="28">
        <v>0.76</v>
      </c>
      <c r="X69" s="28">
        <v>4.8000000000000001E-2</v>
      </c>
      <c r="Y69" s="28">
        <v>940</v>
      </c>
      <c r="Z69" s="28">
        <v>636.52</v>
      </c>
      <c r="AA69" s="28">
        <v>0.85</v>
      </c>
      <c r="AB69" s="18">
        <v>5.6</v>
      </c>
      <c r="AC69" s="18">
        <v>426</v>
      </c>
      <c r="AD69" s="18">
        <v>45.32</v>
      </c>
      <c r="AE69" s="18">
        <v>2203738.4300000002</v>
      </c>
      <c r="AF69" s="18">
        <v>5173.09</v>
      </c>
      <c r="AG69" s="18">
        <v>5.5</v>
      </c>
      <c r="AH69" s="18">
        <v>7.69</v>
      </c>
      <c r="AI69" s="18">
        <v>514</v>
      </c>
      <c r="AJ69" s="18">
        <v>54.68</v>
      </c>
      <c r="AK69" s="18">
        <v>-1605405.43</v>
      </c>
      <c r="AL69" s="18">
        <v>-3123.36</v>
      </c>
      <c r="AM69" s="18">
        <v>-3.01</v>
      </c>
      <c r="AN69" s="18">
        <v>3.88</v>
      </c>
      <c r="AO69" s="5">
        <v>1</v>
      </c>
    </row>
    <row r="70" spans="1:41" x14ac:dyDescent="0.25">
      <c r="A70" s="4" t="s">
        <v>51</v>
      </c>
      <c r="B70" s="27">
        <v>42917</v>
      </c>
      <c r="C70" s="27">
        <v>43282</v>
      </c>
      <c r="D70" s="18">
        <v>1</v>
      </c>
      <c r="E70" s="18">
        <v>34260.42</v>
      </c>
      <c r="F70" s="18">
        <v>3.62</v>
      </c>
      <c r="G70" s="18">
        <v>32.520000000000003</v>
      </c>
      <c r="H70" s="28">
        <v>3.66</v>
      </c>
      <c r="I70" s="28">
        <v>11.25</v>
      </c>
      <c r="J70" s="28">
        <v>-26772.12</v>
      </c>
      <c r="K70" s="28">
        <v>-37.76</v>
      </c>
      <c r="L70" s="28">
        <v>-237313.53</v>
      </c>
      <c r="M70" s="28">
        <v>-20.329999999999998</v>
      </c>
      <c r="N70" s="28">
        <v>0.14000000000000001</v>
      </c>
      <c r="O70" s="28">
        <v>0.18</v>
      </c>
      <c r="P70" s="28">
        <v>0.55000000000000004</v>
      </c>
      <c r="Q70" s="28">
        <v>1.0900000000000001</v>
      </c>
      <c r="R70" s="28">
        <v>1.48</v>
      </c>
      <c r="S70" s="28">
        <v>40927.68</v>
      </c>
      <c r="T70" s="28">
        <v>1.8</v>
      </c>
      <c r="U70" s="28">
        <v>8.5299999999999994</v>
      </c>
      <c r="V70" s="28">
        <v>-0.2</v>
      </c>
      <c r="W70" s="28">
        <v>0.14000000000000001</v>
      </c>
      <c r="X70" s="28">
        <v>3.2500000000000001E-2</v>
      </c>
      <c r="Y70" s="28">
        <v>281</v>
      </c>
      <c r="Z70" s="28">
        <v>121.92</v>
      </c>
      <c r="AA70" s="28">
        <v>0.24</v>
      </c>
      <c r="AB70" s="18">
        <v>5.32</v>
      </c>
      <c r="AC70" s="18">
        <v>119</v>
      </c>
      <c r="AD70" s="18">
        <v>42.35</v>
      </c>
      <c r="AE70" s="18">
        <v>421184.23</v>
      </c>
      <c r="AF70" s="18">
        <v>3539.36</v>
      </c>
      <c r="AG70" s="18">
        <v>5.35</v>
      </c>
      <c r="AH70" s="18">
        <v>6.73</v>
      </c>
      <c r="AI70" s="18">
        <v>162</v>
      </c>
      <c r="AJ70" s="18">
        <v>57.65</v>
      </c>
      <c r="AK70" s="18">
        <v>-386923.81</v>
      </c>
      <c r="AL70" s="18">
        <v>-2388.42</v>
      </c>
      <c r="AM70" s="18">
        <v>-3.51</v>
      </c>
      <c r="AN70" s="18">
        <v>4.29</v>
      </c>
      <c r="AO70" s="5">
        <v>1</v>
      </c>
    </row>
    <row r="71" spans="1:41" x14ac:dyDescent="0.25">
      <c r="A71" s="4" t="s">
        <v>50</v>
      </c>
      <c r="B71" s="27">
        <v>42186</v>
      </c>
      <c r="C71" s="27">
        <v>43282</v>
      </c>
      <c r="D71" s="18">
        <v>1</v>
      </c>
      <c r="E71" s="18">
        <v>226628.45</v>
      </c>
      <c r="F71" s="18">
        <v>22.66</v>
      </c>
      <c r="G71" s="18">
        <v>37.22</v>
      </c>
      <c r="H71" s="28">
        <v>7.05</v>
      </c>
      <c r="I71" s="28">
        <v>18.95</v>
      </c>
      <c r="J71" s="28">
        <v>-39049.68</v>
      </c>
      <c r="K71" s="28">
        <v>-39.67</v>
      </c>
      <c r="L71" s="28">
        <v>-383170.51</v>
      </c>
      <c r="M71" s="28">
        <v>-25.29</v>
      </c>
      <c r="N71" s="28">
        <v>0.59</v>
      </c>
      <c r="O71" s="28">
        <v>0.28000000000000003</v>
      </c>
      <c r="P71" s="28">
        <v>0.75</v>
      </c>
      <c r="Q71" s="28">
        <v>1.1499999999999999</v>
      </c>
      <c r="R71" s="28">
        <v>1.55</v>
      </c>
      <c r="S71" s="28">
        <v>111292.11</v>
      </c>
      <c r="T71" s="28">
        <v>0.24</v>
      </c>
      <c r="U71" s="28">
        <v>15.28</v>
      </c>
      <c r="V71" s="28">
        <v>0.11</v>
      </c>
      <c r="W71" s="28">
        <v>0.32</v>
      </c>
      <c r="X71" s="28">
        <v>7.7000000000000002E-3</v>
      </c>
      <c r="Y71" s="28">
        <v>963</v>
      </c>
      <c r="Z71" s="28">
        <v>235.34</v>
      </c>
      <c r="AA71" s="28">
        <v>0.4</v>
      </c>
      <c r="AB71" s="18">
        <v>5.31</v>
      </c>
      <c r="AC71" s="18">
        <v>411</v>
      </c>
      <c r="AD71" s="18">
        <v>42.68</v>
      </c>
      <c r="AE71" s="18">
        <v>1727243.69</v>
      </c>
      <c r="AF71" s="18">
        <v>4202.54</v>
      </c>
      <c r="AG71" s="18">
        <v>5.27</v>
      </c>
      <c r="AH71" s="18">
        <v>7.13</v>
      </c>
      <c r="AI71" s="18">
        <v>552</v>
      </c>
      <c r="AJ71" s="18">
        <v>57.32</v>
      </c>
      <c r="AK71" s="18">
        <v>-1500615.24</v>
      </c>
      <c r="AL71" s="18">
        <v>-2718.51</v>
      </c>
      <c r="AM71" s="18">
        <v>-3.23</v>
      </c>
      <c r="AN71" s="18">
        <v>3.96</v>
      </c>
      <c r="AO71" s="5">
        <v>1</v>
      </c>
    </row>
    <row r="72" spans="1:41" x14ac:dyDescent="0.25">
      <c r="A72" s="4" t="s">
        <v>51</v>
      </c>
      <c r="B72" s="27">
        <v>43282</v>
      </c>
      <c r="C72" s="27">
        <v>43647</v>
      </c>
      <c r="D72" s="18">
        <v>1</v>
      </c>
      <c r="E72" s="18">
        <v>378359.01</v>
      </c>
      <c r="F72" s="18">
        <v>38.56</v>
      </c>
      <c r="G72" s="18">
        <v>37.96</v>
      </c>
      <c r="H72" s="28">
        <v>38.69</v>
      </c>
      <c r="I72" s="28">
        <v>101.92</v>
      </c>
      <c r="J72" s="28">
        <v>-26136.66</v>
      </c>
      <c r="K72" s="28">
        <v>-31.05</v>
      </c>
      <c r="L72" s="28">
        <v>-296874.15000000002</v>
      </c>
      <c r="M72" s="28">
        <v>-22.67</v>
      </c>
      <c r="N72" s="28">
        <v>1.27</v>
      </c>
      <c r="O72" s="28">
        <v>1.71</v>
      </c>
      <c r="P72" s="28">
        <v>4.49</v>
      </c>
      <c r="Q72" s="28">
        <v>1.67</v>
      </c>
      <c r="R72" s="28">
        <v>1.6</v>
      </c>
      <c r="S72" s="28">
        <v>98061.47</v>
      </c>
      <c r="T72" s="28">
        <v>1.6</v>
      </c>
      <c r="U72" s="28">
        <v>12.97</v>
      </c>
      <c r="V72" s="28">
        <v>2.57</v>
      </c>
      <c r="W72" s="28">
        <v>1.1599999999999999</v>
      </c>
      <c r="X72" s="28">
        <v>2.93E-2</v>
      </c>
      <c r="Y72" s="28">
        <v>333</v>
      </c>
      <c r="Z72" s="28">
        <v>1136.21</v>
      </c>
      <c r="AA72" s="28">
        <v>1.68</v>
      </c>
      <c r="AB72" s="18">
        <v>5.19</v>
      </c>
      <c r="AC72" s="18">
        <v>170</v>
      </c>
      <c r="AD72" s="18">
        <v>51.05</v>
      </c>
      <c r="AE72" s="18">
        <v>941404.58</v>
      </c>
      <c r="AF72" s="18">
        <v>5537.67</v>
      </c>
      <c r="AG72" s="18">
        <v>7.53</v>
      </c>
      <c r="AH72" s="18">
        <v>6.19</v>
      </c>
      <c r="AI72" s="18">
        <v>163</v>
      </c>
      <c r="AJ72" s="18">
        <v>48.95</v>
      </c>
      <c r="AK72" s="18">
        <v>-563045.56999999995</v>
      </c>
      <c r="AL72" s="18">
        <v>-3454.27</v>
      </c>
      <c r="AM72" s="18">
        <v>-4.43</v>
      </c>
      <c r="AN72" s="18">
        <v>4.1399999999999997</v>
      </c>
      <c r="AO72" s="5">
        <v>1</v>
      </c>
    </row>
    <row r="73" spans="1:41" x14ac:dyDescent="0.25">
      <c r="A73" s="4" t="s">
        <v>50</v>
      </c>
      <c r="B73" s="27">
        <v>42552</v>
      </c>
      <c r="C73" s="27">
        <v>43647</v>
      </c>
      <c r="D73" s="18">
        <v>2</v>
      </c>
      <c r="E73" s="18">
        <v>377962.22</v>
      </c>
      <c r="F73" s="18">
        <v>37.799999999999997</v>
      </c>
      <c r="G73" s="18">
        <v>35.22</v>
      </c>
      <c r="H73" s="28">
        <v>11.28</v>
      </c>
      <c r="I73" s="28">
        <v>32.020000000000003</v>
      </c>
      <c r="J73" s="28">
        <v>-26797.14</v>
      </c>
      <c r="K73" s="28">
        <v>-37.76</v>
      </c>
      <c r="L73" s="28">
        <v>-291169.34999999998</v>
      </c>
      <c r="M73" s="28">
        <v>-22.1</v>
      </c>
      <c r="N73" s="28">
        <v>1.3</v>
      </c>
      <c r="O73" s="28">
        <v>0.51</v>
      </c>
      <c r="P73" s="28">
        <v>1.45</v>
      </c>
      <c r="Q73" s="28">
        <v>1.3</v>
      </c>
      <c r="R73" s="28">
        <v>1.74</v>
      </c>
      <c r="S73" s="28">
        <v>71758.210000000006</v>
      </c>
      <c r="T73" s="28">
        <v>1.2</v>
      </c>
      <c r="U73" s="28">
        <v>9.4</v>
      </c>
      <c r="V73" s="28">
        <v>0.63</v>
      </c>
      <c r="W73" s="28">
        <v>0.5</v>
      </c>
      <c r="X73" s="28">
        <v>3.8199999999999998E-2</v>
      </c>
      <c r="Y73" s="28">
        <v>963</v>
      </c>
      <c r="Z73" s="28">
        <v>392.48</v>
      </c>
      <c r="AA73" s="28">
        <v>0.6</v>
      </c>
      <c r="AB73" s="18">
        <v>5.07</v>
      </c>
      <c r="AC73" s="18">
        <v>411</v>
      </c>
      <c r="AD73" s="18">
        <v>42.68</v>
      </c>
      <c r="AE73" s="18">
        <v>1653070.55</v>
      </c>
      <c r="AF73" s="18">
        <v>4022.07</v>
      </c>
      <c r="AG73" s="18">
        <v>5.77</v>
      </c>
      <c r="AH73" s="18">
        <v>6.56</v>
      </c>
      <c r="AI73" s="18">
        <v>552</v>
      </c>
      <c r="AJ73" s="18">
        <v>57.32</v>
      </c>
      <c r="AK73" s="18">
        <v>-1275108.3400000001</v>
      </c>
      <c r="AL73" s="18">
        <v>-2309.98</v>
      </c>
      <c r="AM73" s="18">
        <v>-3.25</v>
      </c>
      <c r="AN73" s="18">
        <v>3.95</v>
      </c>
      <c r="AO73" s="5">
        <v>2</v>
      </c>
    </row>
    <row r="74" spans="1:41" x14ac:dyDescent="0.25">
      <c r="A74" s="4" t="s">
        <v>51</v>
      </c>
      <c r="B74" s="27">
        <v>43647</v>
      </c>
      <c r="C74" s="27">
        <v>44013</v>
      </c>
      <c r="D74" s="18">
        <v>1</v>
      </c>
      <c r="E74" s="18">
        <v>209176.24</v>
      </c>
      <c r="F74" s="18">
        <v>15.39</v>
      </c>
      <c r="G74" s="18">
        <v>48.16</v>
      </c>
      <c r="H74" s="28">
        <v>15.34</v>
      </c>
      <c r="I74" s="28">
        <v>31.85</v>
      </c>
      <c r="J74" s="28">
        <v>-124822.45</v>
      </c>
      <c r="K74" s="28">
        <v>-77.73</v>
      </c>
      <c r="L74" s="28">
        <v>-475921.11</v>
      </c>
      <c r="M74" s="28">
        <v>-29.74</v>
      </c>
      <c r="N74" s="28">
        <v>0.44</v>
      </c>
      <c r="O74" s="28">
        <v>0.52</v>
      </c>
      <c r="P74" s="28">
        <v>1.07</v>
      </c>
      <c r="Q74" s="28">
        <v>1.18</v>
      </c>
      <c r="R74" s="28">
        <v>1.58</v>
      </c>
      <c r="S74" s="28">
        <v>142773.01999999999</v>
      </c>
      <c r="T74" s="28">
        <v>1.58</v>
      </c>
      <c r="U74" s="28">
        <v>14.15</v>
      </c>
      <c r="V74" s="28">
        <v>0.7</v>
      </c>
      <c r="W74" s="28">
        <v>0.35</v>
      </c>
      <c r="X74" s="28">
        <v>2.9000000000000001E-2</v>
      </c>
      <c r="Y74" s="28">
        <v>355</v>
      </c>
      <c r="Z74" s="28">
        <v>589.23</v>
      </c>
      <c r="AA74" s="28">
        <v>0.86</v>
      </c>
      <c r="AB74" s="18">
        <v>6.03</v>
      </c>
      <c r="AC74" s="18">
        <v>152</v>
      </c>
      <c r="AD74" s="18">
        <v>42.82</v>
      </c>
      <c r="AE74" s="18">
        <v>1369579.91</v>
      </c>
      <c r="AF74" s="18">
        <v>9010.39</v>
      </c>
      <c r="AG74" s="18">
        <v>10.06</v>
      </c>
      <c r="AH74" s="18">
        <v>8.31</v>
      </c>
      <c r="AI74" s="18">
        <v>203</v>
      </c>
      <c r="AJ74" s="18">
        <v>57.18</v>
      </c>
      <c r="AK74" s="18">
        <v>-1160403.68</v>
      </c>
      <c r="AL74" s="18">
        <v>-5716.27</v>
      </c>
      <c r="AM74" s="18">
        <v>-6.02</v>
      </c>
      <c r="AN74" s="18">
        <v>4.32</v>
      </c>
      <c r="AO74" s="5">
        <v>2</v>
      </c>
    </row>
    <row r="75" spans="1:41" x14ac:dyDescent="0.25">
      <c r="A75" s="4" t="s">
        <v>50</v>
      </c>
      <c r="B75" s="27">
        <v>42917</v>
      </c>
      <c r="C75" s="27">
        <v>44013</v>
      </c>
      <c r="D75" s="18">
        <v>2</v>
      </c>
      <c r="E75" s="18">
        <v>697609.24</v>
      </c>
      <c r="F75" s="18">
        <v>69.760000000000005</v>
      </c>
      <c r="G75" s="18">
        <v>39.590000000000003</v>
      </c>
      <c r="H75" s="28">
        <v>19.309999999999999</v>
      </c>
      <c r="I75" s="28">
        <v>48.78</v>
      </c>
      <c r="J75" s="28">
        <v>-135080.62</v>
      </c>
      <c r="K75" s="28">
        <v>-77.73</v>
      </c>
      <c r="L75" s="28">
        <v>-515033.33</v>
      </c>
      <c r="M75" s="28">
        <v>-29.74</v>
      </c>
      <c r="N75" s="28">
        <v>1.35</v>
      </c>
      <c r="O75" s="28">
        <v>0.65</v>
      </c>
      <c r="P75" s="28">
        <v>1.64</v>
      </c>
      <c r="Q75" s="28">
        <v>1.31</v>
      </c>
      <c r="R75" s="28">
        <v>1.56</v>
      </c>
      <c r="S75" s="28">
        <v>121600.62</v>
      </c>
      <c r="T75" s="28">
        <v>1.92</v>
      </c>
      <c r="U75" s="28">
        <v>11.69</v>
      </c>
      <c r="V75" s="28">
        <v>1.19</v>
      </c>
      <c r="W75" s="28">
        <v>0.56999999999999995</v>
      </c>
      <c r="X75" s="28">
        <v>6.0999999999999999E-2</v>
      </c>
      <c r="Y75" s="28">
        <v>943</v>
      </c>
      <c r="Z75" s="28">
        <v>739.78</v>
      </c>
      <c r="AA75" s="28">
        <v>1.03</v>
      </c>
      <c r="AB75" s="18">
        <v>5.66</v>
      </c>
      <c r="AC75" s="18">
        <v>431</v>
      </c>
      <c r="AD75" s="18">
        <v>45.71</v>
      </c>
      <c r="AE75" s="18">
        <v>2938716.06</v>
      </c>
      <c r="AF75" s="18">
        <v>6818.37</v>
      </c>
      <c r="AG75" s="18">
        <v>7.97</v>
      </c>
      <c r="AH75" s="18">
        <v>7.21</v>
      </c>
      <c r="AI75" s="18">
        <v>512</v>
      </c>
      <c r="AJ75" s="18">
        <v>54.29</v>
      </c>
      <c r="AK75" s="18">
        <v>-2241106.8199999998</v>
      </c>
      <c r="AL75" s="18">
        <v>-4377.16</v>
      </c>
      <c r="AM75" s="18">
        <v>-4.82</v>
      </c>
      <c r="AN75" s="18">
        <v>4.3499999999999996</v>
      </c>
      <c r="AO75" s="5">
        <v>2</v>
      </c>
    </row>
    <row r="76" spans="1:41" x14ac:dyDescent="0.25">
      <c r="A76" s="4" t="s">
        <v>51</v>
      </c>
      <c r="B76" s="27">
        <v>44013</v>
      </c>
      <c r="C76" s="27">
        <v>44378</v>
      </c>
      <c r="D76" s="18">
        <v>1</v>
      </c>
      <c r="E76" s="18">
        <v>-168241.33</v>
      </c>
      <c r="F76" s="18">
        <v>-10.72</v>
      </c>
      <c r="G76" s="18">
        <v>22.15</v>
      </c>
      <c r="H76" s="28">
        <v>-10.72</v>
      </c>
      <c r="I76" s="28">
        <v>-48.41</v>
      </c>
      <c r="J76" s="28">
        <v>-14196.55</v>
      </c>
      <c r="K76" s="28">
        <v>-13.85</v>
      </c>
      <c r="L76" s="28">
        <v>-346848.57</v>
      </c>
      <c r="M76" s="28">
        <v>-19.940000000000001</v>
      </c>
      <c r="N76" s="28">
        <v>-0.49</v>
      </c>
      <c r="O76" s="28">
        <v>-0.54</v>
      </c>
      <c r="P76" s="28">
        <v>-2.4300000000000002</v>
      </c>
      <c r="Q76" s="28">
        <v>0.61</v>
      </c>
      <c r="R76" s="28">
        <v>0.86</v>
      </c>
      <c r="S76" s="28">
        <v>33996.79</v>
      </c>
      <c r="T76" s="28">
        <v>-6.89</v>
      </c>
      <c r="U76" s="28">
        <v>13.73</v>
      </c>
      <c r="V76" s="28">
        <v>-1.17</v>
      </c>
      <c r="W76" s="28">
        <v>-1.63</v>
      </c>
      <c r="X76" s="28">
        <v>-0.12540000000000001</v>
      </c>
      <c r="Y76" s="28">
        <v>269</v>
      </c>
      <c r="Z76" s="28">
        <v>-625.42999999999995</v>
      </c>
      <c r="AA76" s="28">
        <v>-0.61</v>
      </c>
      <c r="AB76" s="18">
        <v>4.1100000000000003</v>
      </c>
      <c r="AC76" s="18">
        <v>111</v>
      </c>
      <c r="AD76" s="18">
        <v>41.26</v>
      </c>
      <c r="AE76" s="18">
        <v>258922.81</v>
      </c>
      <c r="AF76" s="18">
        <v>2332.64</v>
      </c>
      <c r="AG76" s="18">
        <v>2.2999999999999998</v>
      </c>
      <c r="AH76" s="18">
        <v>4.17</v>
      </c>
      <c r="AI76" s="18">
        <v>158</v>
      </c>
      <c r="AJ76" s="18">
        <v>58.74</v>
      </c>
      <c r="AK76" s="18">
        <v>-427164.14</v>
      </c>
      <c r="AL76" s="18">
        <v>-2703.57</v>
      </c>
      <c r="AM76" s="18">
        <v>-2.66</v>
      </c>
      <c r="AN76" s="18">
        <v>4.07</v>
      </c>
      <c r="AO76" s="5">
        <v>2</v>
      </c>
    </row>
    <row r="77" spans="1:41" x14ac:dyDescent="0.25">
      <c r="A77" s="4" t="s">
        <v>50</v>
      </c>
      <c r="B77" s="27">
        <v>43282</v>
      </c>
      <c r="C77" s="27">
        <v>44378</v>
      </c>
      <c r="D77" s="18">
        <v>2</v>
      </c>
      <c r="E77" s="18">
        <v>437851</v>
      </c>
      <c r="F77" s="18">
        <v>43.79</v>
      </c>
      <c r="G77" s="18">
        <v>36.090000000000003</v>
      </c>
      <c r="H77" s="28">
        <v>12.87</v>
      </c>
      <c r="I77" s="28">
        <v>35.659999999999997</v>
      </c>
      <c r="J77" s="28">
        <v>-128156.04</v>
      </c>
      <c r="K77" s="28">
        <v>-77.73</v>
      </c>
      <c r="L77" s="28">
        <v>-488631.41</v>
      </c>
      <c r="M77" s="28">
        <v>-29.74</v>
      </c>
      <c r="N77" s="28">
        <v>0.9</v>
      </c>
      <c r="O77" s="28">
        <v>0.43</v>
      </c>
      <c r="P77" s="28">
        <v>1.2</v>
      </c>
      <c r="Q77" s="28">
        <v>1.2</v>
      </c>
      <c r="R77" s="28">
        <v>1.46</v>
      </c>
      <c r="S77" s="28">
        <v>138791.67999999999</v>
      </c>
      <c r="T77" s="28">
        <v>1.3</v>
      </c>
      <c r="U77" s="28">
        <v>12.83</v>
      </c>
      <c r="V77" s="28">
        <v>0.57999999999999996</v>
      </c>
      <c r="W77" s="28">
        <v>0.44</v>
      </c>
      <c r="X77" s="28">
        <v>4.1200000000000001E-2</v>
      </c>
      <c r="Y77" s="28">
        <v>952</v>
      </c>
      <c r="Z77" s="28">
        <v>459.93</v>
      </c>
      <c r="AA77" s="28">
        <v>0.75</v>
      </c>
      <c r="AB77" s="18">
        <v>5.22</v>
      </c>
      <c r="AC77" s="18">
        <v>429</v>
      </c>
      <c r="AD77" s="18">
        <v>45.06</v>
      </c>
      <c r="AE77" s="18">
        <v>2631424.19</v>
      </c>
      <c r="AF77" s="18">
        <v>6133.86</v>
      </c>
      <c r="AG77" s="18">
        <v>7.13</v>
      </c>
      <c r="AH77" s="18">
        <v>6.42</v>
      </c>
      <c r="AI77" s="18">
        <v>523</v>
      </c>
      <c r="AJ77" s="18">
        <v>54.94</v>
      </c>
      <c r="AK77" s="18">
        <v>-2193573.2000000002</v>
      </c>
      <c r="AL77" s="18">
        <v>-4194.21</v>
      </c>
      <c r="AM77" s="18">
        <v>-4.49</v>
      </c>
      <c r="AN77" s="18">
        <v>4.24</v>
      </c>
      <c r="AO77" s="5">
        <v>2</v>
      </c>
    </row>
    <row r="78" spans="1:41" x14ac:dyDescent="0.25">
      <c r="A78" s="31" t="s">
        <v>51</v>
      </c>
      <c r="B78" s="32">
        <v>44378</v>
      </c>
      <c r="C78" s="32">
        <v>44743</v>
      </c>
      <c r="D78" s="21">
        <v>1</v>
      </c>
      <c r="E78" s="21">
        <v>-8329.39</v>
      </c>
      <c r="F78" s="21">
        <v>-0.59</v>
      </c>
      <c r="G78" s="21">
        <v>4.26</v>
      </c>
      <c r="H78" s="33">
        <v>-6.03</v>
      </c>
      <c r="I78" s="33">
        <v>-141.5</v>
      </c>
      <c r="J78" s="33">
        <v>-2854.35</v>
      </c>
      <c r="K78" s="33">
        <v>-3.05</v>
      </c>
      <c r="L78" s="33">
        <v>-8329.39</v>
      </c>
      <c r="M78" s="33">
        <v>-0.59</v>
      </c>
      <c r="N78" s="33">
        <v>-1</v>
      </c>
      <c r="O78" s="33">
        <v>-10.14</v>
      </c>
      <c r="P78" s="33">
        <v>-237.91</v>
      </c>
      <c r="Q78" s="33">
        <v>0.1</v>
      </c>
      <c r="R78" s="33">
        <v>0.67</v>
      </c>
      <c r="S78" s="33">
        <v>1686.11</v>
      </c>
      <c r="T78" s="33">
        <v>-18.489999999999998</v>
      </c>
      <c r="U78" s="33">
        <v>19.93</v>
      </c>
      <c r="V78" s="33">
        <v>-0.56999999999999995</v>
      </c>
      <c r="W78" s="33">
        <v>-9.17</v>
      </c>
      <c r="X78" s="33">
        <v>-0.1023</v>
      </c>
      <c r="Y78" s="33">
        <v>8</v>
      </c>
      <c r="Z78" s="33">
        <v>-1041.17</v>
      </c>
      <c r="AA78" s="33">
        <v>-1.1200000000000001</v>
      </c>
      <c r="AB78" s="21">
        <v>3</v>
      </c>
      <c r="AC78" s="21">
        <v>1</v>
      </c>
      <c r="AD78" s="21">
        <v>12.5</v>
      </c>
      <c r="AE78" s="21">
        <v>887.32</v>
      </c>
      <c r="AF78" s="21">
        <v>887.32</v>
      </c>
      <c r="AG78" s="21">
        <v>0.95</v>
      </c>
      <c r="AH78" s="21">
        <v>3</v>
      </c>
      <c r="AI78" s="21">
        <v>7</v>
      </c>
      <c r="AJ78" s="21">
        <v>87.5</v>
      </c>
      <c r="AK78" s="21">
        <v>-9216.7099999999991</v>
      </c>
      <c r="AL78" s="21">
        <v>-1316.67</v>
      </c>
      <c r="AM78" s="21">
        <v>-1.41</v>
      </c>
      <c r="AN78" s="21">
        <v>3</v>
      </c>
      <c r="AO78" s="54">
        <v>2</v>
      </c>
    </row>
    <row r="79" spans="1:41" x14ac:dyDescent="0.25">
      <c r="B79" s="2"/>
    </row>
    <row r="80" spans="1:41" x14ac:dyDescent="0.25">
      <c r="B80" s="2"/>
    </row>
    <row r="81" spans="1:38" x14ac:dyDescent="0.25">
      <c r="A81" t="s">
        <v>67</v>
      </c>
      <c r="B81" s="2"/>
    </row>
    <row r="82" spans="1:38" x14ac:dyDescent="0.25">
      <c r="A82" s="3" t="s">
        <v>68</v>
      </c>
      <c r="B82" s="2"/>
      <c r="E82">
        <f>+AVERAGE(E84:E93)</f>
        <v>11.645999999999999</v>
      </c>
      <c r="L82">
        <f>+AVERAGE(L84:L93)</f>
        <v>0.39299999999999996</v>
      </c>
    </row>
    <row r="83" spans="1:38" x14ac:dyDescent="0.25">
      <c r="A83" t="s">
        <v>0</v>
      </c>
      <c r="B83" s="2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N83" t="s">
        <v>13</v>
      </c>
      <c r="O83" t="s">
        <v>14</v>
      </c>
      <c r="P83" t="s">
        <v>15</v>
      </c>
      <c r="Q83" t="s">
        <v>16</v>
      </c>
      <c r="R83" t="s">
        <v>17</v>
      </c>
      <c r="S83" t="s">
        <v>18</v>
      </c>
      <c r="T83" t="s">
        <v>19</v>
      </c>
      <c r="U83" t="s">
        <v>20</v>
      </c>
      <c r="V83" t="s">
        <v>21</v>
      </c>
      <c r="W83" t="s">
        <v>22</v>
      </c>
      <c r="X83" t="s">
        <v>23</v>
      </c>
      <c r="Y83" t="s">
        <v>24</v>
      </c>
      <c r="Z83" t="s">
        <v>25</v>
      </c>
      <c r="AA83" t="s">
        <v>26</v>
      </c>
      <c r="AB83" t="s">
        <v>27</v>
      </c>
      <c r="AC83" t="s">
        <v>28</v>
      </c>
      <c r="AD83" t="s">
        <v>29</v>
      </c>
      <c r="AE83" t="s">
        <v>30</v>
      </c>
      <c r="AF83" t="s">
        <v>31</v>
      </c>
      <c r="AG83" t="s">
        <v>32</v>
      </c>
      <c r="AH83" t="s">
        <v>33</v>
      </c>
      <c r="AI83" t="s">
        <v>34</v>
      </c>
      <c r="AJ83" t="s">
        <v>35</v>
      </c>
      <c r="AK83" t="s">
        <v>36</v>
      </c>
      <c r="AL83" t="s">
        <v>65</v>
      </c>
    </row>
    <row r="84" spans="1:38" x14ac:dyDescent="0.25">
      <c r="A84">
        <v>7</v>
      </c>
      <c r="B84" s="2">
        <v>1619562.45</v>
      </c>
      <c r="C84">
        <v>161.96</v>
      </c>
      <c r="D84">
        <v>36.96</v>
      </c>
      <c r="E84">
        <v>12.12</v>
      </c>
      <c r="F84">
        <v>32.79</v>
      </c>
      <c r="G84">
        <v>-242062.05</v>
      </c>
      <c r="H84">
        <v>-77.73</v>
      </c>
      <c r="I84">
        <v>-920205.33</v>
      </c>
      <c r="J84">
        <v>-29.61</v>
      </c>
      <c r="K84">
        <v>1.76</v>
      </c>
      <c r="L84">
        <v>0.41</v>
      </c>
      <c r="M84">
        <v>1.1100000000000001</v>
      </c>
      <c r="N84">
        <v>1.23</v>
      </c>
      <c r="O84">
        <v>1.56</v>
      </c>
      <c r="P84">
        <v>223743.12</v>
      </c>
      <c r="Q84">
        <v>1.07</v>
      </c>
      <c r="R84">
        <v>14.04</v>
      </c>
      <c r="S84">
        <v>0.48</v>
      </c>
      <c r="T84">
        <v>0.49</v>
      </c>
      <c r="U84">
        <v>5.7099999999999998E-2</v>
      </c>
      <c r="V84">
        <v>2471</v>
      </c>
      <c r="W84">
        <v>655.43</v>
      </c>
      <c r="X84">
        <v>0.71</v>
      </c>
      <c r="Y84">
        <v>5.67</v>
      </c>
      <c r="Z84">
        <v>1091</v>
      </c>
      <c r="AA84">
        <v>44.15</v>
      </c>
      <c r="AB84">
        <v>8624166.0899999999</v>
      </c>
      <c r="AC84">
        <v>7904.83</v>
      </c>
      <c r="AD84">
        <v>6.24</v>
      </c>
      <c r="AE84">
        <v>7.51</v>
      </c>
      <c r="AF84">
        <v>1380</v>
      </c>
      <c r="AG84">
        <v>55.85</v>
      </c>
      <c r="AH84">
        <v>-7004603.6399999997</v>
      </c>
      <c r="AI84">
        <v>-5075.8</v>
      </c>
      <c r="AJ84">
        <v>-3.66</v>
      </c>
      <c r="AK84">
        <v>4.21</v>
      </c>
      <c r="AL84">
        <v>7</v>
      </c>
    </row>
    <row r="85" spans="1:38" x14ac:dyDescent="0.25">
      <c r="A85">
        <v>9</v>
      </c>
      <c r="B85" s="2">
        <v>1539830.45</v>
      </c>
      <c r="C85">
        <v>153.97999999999999</v>
      </c>
      <c r="D85">
        <v>36.96</v>
      </c>
      <c r="E85">
        <v>11.71</v>
      </c>
      <c r="F85">
        <v>31.67</v>
      </c>
      <c r="G85">
        <v>-240018.53</v>
      </c>
      <c r="H85">
        <v>-77.73</v>
      </c>
      <c r="I85">
        <v>-912760.62</v>
      </c>
      <c r="J85">
        <v>-29.6</v>
      </c>
      <c r="K85">
        <v>1.69</v>
      </c>
      <c r="L85">
        <v>0.4</v>
      </c>
      <c r="M85">
        <v>1.07</v>
      </c>
      <c r="N85">
        <v>1.22</v>
      </c>
      <c r="O85">
        <v>1.54</v>
      </c>
      <c r="P85">
        <v>218941.41</v>
      </c>
      <c r="Q85">
        <v>1.05</v>
      </c>
      <c r="R85">
        <v>14.12</v>
      </c>
      <c r="S85">
        <v>0.45</v>
      </c>
      <c r="T85">
        <v>0.49</v>
      </c>
      <c r="U85">
        <v>5.62E-2</v>
      </c>
      <c r="V85">
        <v>2461</v>
      </c>
      <c r="W85">
        <v>625.69000000000005</v>
      </c>
      <c r="X85">
        <v>0.71</v>
      </c>
      <c r="Y85">
        <v>5.69</v>
      </c>
      <c r="Z85">
        <v>1089</v>
      </c>
      <c r="AA85">
        <v>44.25</v>
      </c>
      <c r="AB85">
        <v>8428820.9000000004</v>
      </c>
      <c r="AC85">
        <v>7739.96</v>
      </c>
      <c r="AD85">
        <v>6.23</v>
      </c>
      <c r="AE85">
        <v>7.53</v>
      </c>
      <c r="AF85">
        <v>1372</v>
      </c>
      <c r="AG85">
        <v>55.75</v>
      </c>
      <c r="AH85">
        <v>-6888990.4500000002</v>
      </c>
      <c r="AI85">
        <v>-5021.13</v>
      </c>
      <c r="AJ85">
        <v>-3.67</v>
      </c>
      <c r="AK85">
        <v>4.22</v>
      </c>
      <c r="AL85">
        <v>9</v>
      </c>
    </row>
    <row r="86" spans="1:38" x14ac:dyDescent="0.25">
      <c r="A86">
        <v>8</v>
      </c>
      <c r="B86" s="2">
        <v>1587795.23</v>
      </c>
      <c r="C86">
        <v>158.78</v>
      </c>
      <c r="D86">
        <v>36.96</v>
      </c>
      <c r="E86">
        <v>11.96</v>
      </c>
      <c r="F86">
        <v>32.35</v>
      </c>
      <c r="G86">
        <v>-239488.9</v>
      </c>
      <c r="H86">
        <v>-77.73</v>
      </c>
      <c r="I86">
        <v>-910423.44</v>
      </c>
      <c r="J86">
        <v>-29.61</v>
      </c>
      <c r="K86">
        <v>1.74</v>
      </c>
      <c r="L86">
        <v>0.4</v>
      </c>
      <c r="M86">
        <v>1.0900000000000001</v>
      </c>
      <c r="N86">
        <v>1.23</v>
      </c>
      <c r="O86">
        <v>1.56</v>
      </c>
      <c r="P86">
        <v>222598.32</v>
      </c>
      <c r="Q86">
        <v>1.06</v>
      </c>
      <c r="R86">
        <v>14.15</v>
      </c>
      <c r="S86">
        <v>0.46</v>
      </c>
      <c r="T86">
        <v>0.48</v>
      </c>
      <c r="U86">
        <v>5.6300000000000003E-2</v>
      </c>
      <c r="V86">
        <v>2466</v>
      </c>
      <c r="W86">
        <v>643.87</v>
      </c>
      <c r="X86">
        <v>0.7</v>
      </c>
      <c r="Y86">
        <v>5.68</v>
      </c>
      <c r="Z86">
        <v>1088</v>
      </c>
      <c r="AA86">
        <v>44.12</v>
      </c>
      <c r="AB86">
        <v>8548081.3000000007</v>
      </c>
      <c r="AC86">
        <v>7856.69</v>
      </c>
      <c r="AD86">
        <v>6.24</v>
      </c>
      <c r="AE86">
        <v>7.52</v>
      </c>
      <c r="AF86">
        <v>1378</v>
      </c>
      <c r="AG86">
        <v>55.88</v>
      </c>
      <c r="AH86">
        <v>-6960286.0599999996</v>
      </c>
      <c r="AI86">
        <v>-5051.01</v>
      </c>
      <c r="AJ86">
        <v>-3.67</v>
      </c>
      <c r="AK86">
        <v>4.22</v>
      </c>
      <c r="AL86">
        <v>8</v>
      </c>
    </row>
    <row r="87" spans="1:38" x14ac:dyDescent="0.25">
      <c r="A87">
        <v>2</v>
      </c>
      <c r="B87" s="2">
        <v>1587303.25</v>
      </c>
      <c r="C87">
        <v>158.72999999999999</v>
      </c>
      <c r="D87">
        <v>36.96</v>
      </c>
      <c r="E87">
        <v>11.95</v>
      </c>
      <c r="F87">
        <v>32.340000000000003</v>
      </c>
      <c r="G87">
        <v>-231731.54</v>
      </c>
      <c r="H87">
        <v>-77.73</v>
      </c>
      <c r="I87">
        <v>-883542.52</v>
      </c>
      <c r="J87">
        <v>-29.74</v>
      </c>
      <c r="K87">
        <v>1.8</v>
      </c>
      <c r="L87">
        <v>0.4</v>
      </c>
      <c r="M87">
        <v>1.0900000000000001</v>
      </c>
      <c r="N87">
        <v>1.23</v>
      </c>
      <c r="O87">
        <v>1.57</v>
      </c>
      <c r="P87">
        <v>218483.63</v>
      </c>
      <c r="Q87">
        <v>1.06</v>
      </c>
      <c r="R87">
        <v>13.95</v>
      </c>
      <c r="S87">
        <v>0.47</v>
      </c>
      <c r="T87">
        <v>0.47</v>
      </c>
      <c r="U87">
        <v>5.6599999999999998E-2</v>
      </c>
      <c r="V87">
        <v>2553</v>
      </c>
      <c r="W87">
        <v>621.74</v>
      </c>
      <c r="X87">
        <v>0.68</v>
      </c>
      <c r="Y87">
        <v>5.52</v>
      </c>
      <c r="Z87">
        <v>1121</v>
      </c>
      <c r="AA87">
        <v>43.91</v>
      </c>
      <c r="AB87">
        <v>8530630.2799999993</v>
      </c>
      <c r="AC87">
        <v>7609.84</v>
      </c>
      <c r="AD87">
        <v>6.18</v>
      </c>
      <c r="AE87">
        <v>7.27</v>
      </c>
      <c r="AF87">
        <v>1432</v>
      </c>
      <c r="AG87">
        <v>56.09</v>
      </c>
      <c r="AH87">
        <v>-6943327.0300000003</v>
      </c>
      <c r="AI87">
        <v>-4848.6899999999996</v>
      </c>
      <c r="AJ87">
        <v>-3.63</v>
      </c>
      <c r="AK87">
        <v>4.1500000000000004</v>
      </c>
      <c r="AL87">
        <v>2</v>
      </c>
    </row>
    <row r="88" spans="1:38" x14ac:dyDescent="0.25">
      <c r="A88">
        <v>6</v>
      </c>
      <c r="B88" s="2">
        <v>1541886.62</v>
      </c>
      <c r="C88">
        <v>154.19</v>
      </c>
      <c r="D88">
        <v>36.96</v>
      </c>
      <c r="E88">
        <v>11.72</v>
      </c>
      <c r="F88">
        <v>31.7</v>
      </c>
      <c r="G88">
        <v>-238253.46</v>
      </c>
      <c r="H88">
        <v>-77.73</v>
      </c>
      <c r="I88">
        <v>-907212</v>
      </c>
      <c r="J88">
        <v>-29.64</v>
      </c>
      <c r="K88">
        <v>1.7</v>
      </c>
      <c r="L88">
        <v>0.4</v>
      </c>
      <c r="M88">
        <v>1.07</v>
      </c>
      <c r="N88">
        <v>1.22</v>
      </c>
      <c r="O88">
        <v>1.56</v>
      </c>
      <c r="P88">
        <v>216272.73</v>
      </c>
      <c r="Q88">
        <v>1.07</v>
      </c>
      <c r="R88">
        <v>14.03</v>
      </c>
      <c r="S88">
        <v>0.45</v>
      </c>
      <c r="T88">
        <v>0.47</v>
      </c>
      <c r="U88">
        <v>5.7299999999999997E-2</v>
      </c>
      <c r="V88">
        <v>2479</v>
      </c>
      <c r="W88">
        <v>621.98</v>
      </c>
      <c r="X88">
        <v>0.69</v>
      </c>
      <c r="Y88">
        <v>5.65</v>
      </c>
      <c r="Z88">
        <v>1089</v>
      </c>
      <c r="AA88">
        <v>43.93</v>
      </c>
      <c r="AB88">
        <v>8521062.3499999996</v>
      </c>
      <c r="AC88">
        <v>7824.67</v>
      </c>
      <c r="AD88">
        <v>6.25</v>
      </c>
      <c r="AE88">
        <v>7.51</v>
      </c>
      <c r="AF88">
        <v>1390</v>
      </c>
      <c r="AG88">
        <v>56.07</v>
      </c>
      <c r="AH88">
        <v>-6979175.7400000002</v>
      </c>
      <c r="AI88">
        <v>-5020.99</v>
      </c>
      <c r="AJ88">
        <v>-3.67</v>
      </c>
      <c r="AK88">
        <v>4.2</v>
      </c>
      <c r="AL88">
        <v>6</v>
      </c>
    </row>
    <row r="89" spans="1:38" x14ac:dyDescent="0.25">
      <c r="A89">
        <v>10</v>
      </c>
      <c r="B89" s="2">
        <v>1568212.14</v>
      </c>
      <c r="C89">
        <v>156.82</v>
      </c>
      <c r="D89">
        <v>36.96</v>
      </c>
      <c r="E89">
        <v>11.85</v>
      </c>
      <c r="F89">
        <v>32.07</v>
      </c>
      <c r="G89">
        <v>-242130.43</v>
      </c>
      <c r="H89">
        <v>-77.73</v>
      </c>
      <c r="I89">
        <v>-920791.79</v>
      </c>
      <c r="J89">
        <v>-29.6</v>
      </c>
      <c r="K89">
        <v>1.7</v>
      </c>
      <c r="L89">
        <v>0.4</v>
      </c>
      <c r="M89">
        <v>1.08</v>
      </c>
      <c r="N89">
        <v>1.23</v>
      </c>
      <c r="O89">
        <v>1.54</v>
      </c>
      <c r="P89">
        <v>220505.35</v>
      </c>
      <c r="Q89">
        <v>1.07</v>
      </c>
      <c r="R89">
        <v>14.02</v>
      </c>
      <c r="S89">
        <v>0.46</v>
      </c>
      <c r="T89">
        <v>0.49</v>
      </c>
      <c r="U89">
        <v>5.6800000000000003E-2</v>
      </c>
      <c r="V89">
        <v>2459</v>
      </c>
      <c r="W89">
        <v>637.74</v>
      </c>
      <c r="X89">
        <v>0.72</v>
      </c>
      <c r="Y89">
        <v>5.69</v>
      </c>
      <c r="Z89">
        <v>1091</v>
      </c>
      <c r="AA89">
        <v>44.37</v>
      </c>
      <c r="AB89">
        <v>8498099.6799999997</v>
      </c>
      <c r="AC89">
        <v>7789.28</v>
      </c>
      <c r="AD89">
        <v>6.24</v>
      </c>
      <c r="AE89">
        <v>7.54</v>
      </c>
      <c r="AF89">
        <v>1368</v>
      </c>
      <c r="AG89">
        <v>55.63</v>
      </c>
      <c r="AH89">
        <v>-6929887.54</v>
      </c>
      <c r="AI89">
        <v>-5065.71</v>
      </c>
      <c r="AJ89">
        <v>-3.68</v>
      </c>
      <c r="AK89">
        <v>4.22</v>
      </c>
      <c r="AL89">
        <v>10</v>
      </c>
    </row>
    <row r="90" spans="1:38" x14ac:dyDescent="0.25">
      <c r="A90">
        <v>5</v>
      </c>
      <c r="B90" s="2">
        <v>1538447.28</v>
      </c>
      <c r="C90">
        <v>153.84</v>
      </c>
      <c r="D90">
        <v>36.96</v>
      </c>
      <c r="E90">
        <v>11.7</v>
      </c>
      <c r="F90">
        <v>31.65</v>
      </c>
      <c r="G90">
        <v>-239911.81</v>
      </c>
      <c r="H90">
        <v>-77.73</v>
      </c>
      <c r="I90">
        <v>-916034.37</v>
      </c>
      <c r="J90">
        <v>-29.7</v>
      </c>
      <c r="K90">
        <v>1.68</v>
      </c>
      <c r="L90">
        <v>0.39</v>
      </c>
      <c r="M90">
        <v>1.07</v>
      </c>
      <c r="N90">
        <v>1.22</v>
      </c>
      <c r="O90">
        <v>1.56</v>
      </c>
      <c r="P90">
        <v>217190.2</v>
      </c>
      <c r="Q90">
        <v>1.06</v>
      </c>
      <c r="R90">
        <v>14.13</v>
      </c>
      <c r="S90">
        <v>0.45</v>
      </c>
      <c r="T90">
        <v>0.46</v>
      </c>
      <c r="U90">
        <v>5.6599999999999998E-2</v>
      </c>
      <c r="V90">
        <v>2493</v>
      </c>
      <c r="W90">
        <v>617.11</v>
      </c>
      <c r="X90">
        <v>0.68</v>
      </c>
      <c r="Y90">
        <v>5.63</v>
      </c>
      <c r="Z90">
        <v>1094</v>
      </c>
      <c r="AA90">
        <v>43.88</v>
      </c>
      <c r="AB90">
        <v>8606582.1999999993</v>
      </c>
      <c r="AC90">
        <v>7867.08</v>
      </c>
      <c r="AD90">
        <v>6.26</v>
      </c>
      <c r="AE90">
        <v>7.48</v>
      </c>
      <c r="AF90">
        <v>1399</v>
      </c>
      <c r="AG90">
        <v>56.12</v>
      </c>
      <c r="AH90">
        <v>-7068134.9199999999</v>
      </c>
      <c r="AI90">
        <v>-5052.28</v>
      </c>
      <c r="AJ90">
        <v>-3.68</v>
      </c>
      <c r="AK90">
        <v>4.18</v>
      </c>
      <c r="AL90">
        <v>5</v>
      </c>
    </row>
    <row r="91" spans="1:38" x14ac:dyDescent="0.25">
      <c r="A91">
        <v>3</v>
      </c>
      <c r="B91" s="2">
        <v>1474167.03</v>
      </c>
      <c r="C91">
        <v>147.41999999999999</v>
      </c>
      <c r="D91">
        <v>36.96</v>
      </c>
      <c r="E91">
        <v>11.36</v>
      </c>
      <c r="F91">
        <v>30.74</v>
      </c>
      <c r="G91">
        <v>-234384.6</v>
      </c>
      <c r="H91">
        <v>-77.73</v>
      </c>
      <c r="I91">
        <v>-891696.63</v>
      </c>
      <c r="J91">
        <v>-29.62</v>
      </c>
      <c r="K91">
        <v>1.65</v>
      </c>
      <c r="L91">
        <v>0.38</v>
      </c>
      <c r="M91">
        <v>1.04</v>
      </c>
      <c r="N91">
        <v>1.21</v>
      </c>
      <c r="O91">
        <v>1.54</v>
      </c>
      <c r="P91">
        <v>211958.3</v>
      </c>
      <c r="Q91">
        <v>1.04</v>
      </c>
      <c r="R91">
        <v>14.11</v>
      </c>
      <c r="S91">
        <v>0.42</v>
      </c>
      <c r="T91">
        <v>0.45</v>
      </c>
      <c r="U91">
        <v>5.5300000000000002E-2</v>
      </c>
      <c r="V91">
        <v>2521</v>
      </c>
      <c r="W91">
        <v>584.75</v>
      </c>
      <c r="X91">
        <v>0.66</v>
      </c>
      <c r="Y91">
        <v>5.58</v>
      </c>
      <c r="Z91">
        <v>1110</v>
      </c>
      <c r="AA91">
        <v>44.03</v>
      </c>
      <c r="AB91">
        <v>8527588.9399999995</v>
      </c>
      <c r="AC91">
        <v>7682.51</v>
      </c>
      <c r="AD91">
        <v>6.2</v>
      </c>
      <c r="AE91">
        <v>7.37</v>
      </c>
      <c r="AF91">
        <v>1411</v>
      </c>
      <c r="AG91">
        <v>55.97</v>
      </c>
      <c r="AH91">
        <v>-7053421.9100000001</v>
      </c>
      <c r="AI91">
        <v>-4998.88</v>
      </c>
      <c r="AJ91">
        <v>-3.69</v>
      </c>
      <c r="AK91">
        <v>4.17</v>
      </c>
      <c r="AL91">
        <v>3</v>
      </c>
    </row>
    <row r="92" spans="1:38" x14ac:dyDescent="0.25">
      <c r="A92">
        <v>1</v>
      </c>
      <c r="B92" s="2">
        <v>1403564.47</v>
      </c>
      <c r="C92">
        <v>140.36000000000001</v>
      </c>
      <c r="D92">
        <v>36.96</v>
      </c>
      <c r="E92">
        <v>10.98</v>
      </c>
      <c r="F92">
        <v>29.7</v>
      </c>
      <c r="G92">
        <v>-233660.87</v>
      </c>
      <c r="H92">
        <v>-77.73</v>
      </c>
      <c r="I92">
        <v>-867562.41</v>
      </c>
      <c r="J92">
        <v>-29.21</v>
      </c>
      <c r="K92">
        <v>1.62</v>
      </c>
      <c r="L92">
        <v>0.38</v>
      </c>
      <c r="M92">
        <v>1.02</v>
      </c>
      <c r="N92">
        <v>1.2</v>
      </c>
      <c r="O92">
        <v>1.52</v>
      </c>
      <c r="P92">
        <v>208354.5</v>
      </c>
      <c r="Q92">
        <v>1.02</v>
      </c>
      <c r="R92">
        <v>14.38</v>
      </c>
      <c r="S92">
        <v>0.39</v>
      </c>
      <c r="T92">
        <v>0.45</v>
      </c>
      <c r="U92">
        <v>5.4399999999999997E-2</v>
      </c>
      <c r="V92">
        <v>2593</v>
      </c>
      <c r="W92">
        <v>541.29</v>
      </c>
      <c r="X92">
        <v>0.64</v>
      </c>
      <c r="Y92">
        <v>5.45</v>
      </c>
      <c r="Z92">
        <v>1143</v>
      </c>
      <c r="AA92">
        <v>44.08</v>
      </c>
      <c r="AB92">
        <v>8467760.1500000004</v>
      </c>
      <c r="AC92">
        <v>7408.36</v>
      </c>
      <c r="AD92">
        <v>6.08</v>
      </c>
      <c r="AE92">
        <v>7.19</v>
      </c>
      <c r="AF92">
        <v>1450</v>
      </c>
      <c r="AG92">
        <v>55.92</v>
      </c>
      <c r="AH92">
        <v>-7064195.6799999997</v>
      </c>
      <c r="AI92">
        <v>-4871.8599999999997</v>
      </c>
      <c r="AJ92">
        <v>-3.64</v>
      </c>
      <c r="AK92">
        <v>4.08</v>
      </c>
      <c r="AL92">
        <v>1</v>
      </c>
    </row>
    <row r="93" spans="1:38" x14ac:dyDescent="0.25">
      <c r="A93">
        <v>4</v>
      </c>
      <c r="B93" s="2">
        <v>1428474.31</v>
      </c>
      <c r="C93">
        <v>142.85</v>
      </c>
      <c r="D93">
        <v>36.96</v>
      </c>
      <c r="E93">
        <v>11.11</v>
      </c>
      <c r="F93">
        <v>30.07</v>
      </c>
      <c r="G93">
        <v>-230553.97</v>
      </c>
      <c r="H93">
        <v>-77.73</v>
      </c>
      <c r="I93">
        <v>-880304.23</v>
      </c>
      <c r="J93">
        <v>-29.7</v>
      </c>
      <c r="K93">
        <v>1.62</v>
      </c>
      <c r="L93">
        <v>0.37</v>
      </c>
      <c r="M93">
        <v>1.01</v>
      </c>
      <c r="N93">
        <v>1.2</v>
      </c>
      <c r="O93">
        <v>1.54</v>
      </c>
      <c r="P93">
        <v>205894.59</v>
      </c>
      <c r="Q93">
        <v>1.04</v>
      </c>
      <c r="R93">
        <v>14.03</v>
      </c>
      <c r="S93">
        <v>0.41</v>
      </c>
      <c r="T93">
        <v>0.44</v>
      </c>
      <c r="U93">
        <v>5.5599999999999997E-2</v>
      </c>
      <c r="V93">
        <v>2507</v>
      </c>
      <c r="W93">
        <v>569.79</v>
      </c>
      <c r="X93">
        <v>0.65</v>
      </c>
      <c r="Y93">
        <v>5.6</v>
      </c>
      <c r="Z93">
        <v>1100</v>
      </c>
      <c r="AA93">
        <v>43.88</v>
      </c>
      <c r="AB93">
        <v>8397370.9000000004</v>
      </c>
      <c r="AC93">
        <v>7633.97</v>
      </c>
      <c r="AD93">
        <v>6.2</v>
      </c>
      <c r="AE93">
        <v>7.41</v>
      </c>
      <c r="AF93">
        <v>1407</v>
      </c>
      <c r="AG93">
        <v>56.12</v>
      </c>
      <c r="AH93">
        <v>-6968896.5999999996</v>
      </c>
      <c r="AI93">
        <v>-4953.0200000000004</v>
      </c>
      <c r="AJ93">
        <v>-3.69</v>
      </c>
      <c r="AK93">
        <v>4.1900000000000004</v>
      </c>
      <c r="AL93">
        <v>4</v>
      </c>
    </row>
    <row r="94" spans="1:38" x14ac:dyDescent="0.25">
      <c r="B94" s="2"/>
    </row>
    <row r="95" spans="1:38" x14ac:dyDescent="0.25">
      <c r="B95" s="2"/>
    </row>
    <row r="96" spans="1:38" x14ac:dyDescent="0.25">
      <c r="A96" t="s">
        <v>72</v>
      </c>
      <c r="B96" s="2"/>
    </row>
    <row r="97" spans="1:41" x14ac:dyDescent="0.25">
      <c r="A97" s="3" t="s">
        <v>71</v>
      </c>
      <c r="B97" s="2"/>
    </row>
    <row r="98" spans="1:41" x14ac:dyDescent="0.25">
      <c r="A98" s="24" t="s">
        <v>45</v>
      </c>
      <c r="B98" s="25" t="s">
        <v>46</v>
      </c>
      <c r="C98" s="20" t="s">
        <v>47</v>
      </c>
      <c r="D98" s="20" t="s">
        <v>0</v>
      </c>
      <c r="E98" s="20" t="s">
        <v>1</v>
      </c>
      <c r="F98" s="20" t="s">
        <v>2</v>
      </c>
      <c r="G98" s="20" t="s">
        <v>3</v>
      </c>
      <c r="H98" s="20" t="s">
        <v>4</v>
      </c>
      <c r="I98" s="20" t="s">
        <v>5</v>
      </c>
      <c r="J98" s="20" t="s">
        <v>6</v>
      </c>
      <c r="K98" s="20" t="s">
        <v>7</v>
      </c>
      <c r="L98" s="20" t="s">
        <v>8</v>
      </c>
      <c r="M98" s="20" t="s">
        <v>9</v>
      </c>
      <c r="N98" s="20" t="s">
        <v>10</v>
      </c>
      <c r="O98" s="20" t="s">
        <v>11</v>
      </c>
      <c r="P98" s="20" t="s">
        <v>12</v>
      </c>
      <c r="Q98" s="20" t="s">
        <v>13</v>
      </c>
      <c r="R98" s="20" t="s">
        <v>14</v>
      </c>
      <c r="S98" s="20" t="s">
        <v>15</v>
      </c>
      <c r="T98" s="20" t="s">
        <v>16</v>
      </c>
      <c r="U98" s="20" t="s">
        <v>17</v>
      </c>
      <c r="V98" s="20" t="s">
        <v>18</v>
      </c>
      <c r="W98" s="20" t="s">
        <v>19</v>
      </c>
      <c r="X98" s="20" t="s">
        <v>20</v>
      </c>
      <c r="Y98" s="20" t="s">
        <v>21</v>
      </c>
      <c r="Z98" s="20" t="s">
        <v>22</v>
      </c>
      <c r="AA98" s="20" t="s">
        <v>23</v>
      </c>
      <c r="AB98" s="20" t="s">
        <v>24</v>
      </c>
      <c r="AC98" s="20" t="s">
        <v>25</v>
      </c>
      <c r="AD98" s="20" t="s">
        <v>26</v>
      </c>
      <c r="AE98" s="20" t="s">
        <v>27</v>
      </c>
      <c r="AF98" s="20" t="s">
        <v>28</v>
      </c>
      <c r="AG98" s="20" t="s">
        <v>29</v>
      </c>
      <c r="AH98" s="20" t="s">
        <v>30</v>
      </c>
      <c r="AI98" s="20" t="s">
        <v>31</v>
      </c>
      <c r="AJ98" s="20" t="s">
        <v>32</v>
      </c>
      <c r="AK98" s="20" t="s">
        <v>33</v>
      </c>
      <c r="AL98" s="20" t="s">
        <v>34</v>
      </c>
      <c r="AM98" s="20" t="s">
        <v>35</v>
      </c>
      <c r="AN98" s="20" t="s">
        <v>36</v>
      </c>
      <c r="AO98" s="26" t="s">
        <v>70</v>
      </c>
    </row>
    <row r="99" spans="1:41" x14ac:dyDescent="0.25">
      <c r="A99" s="4" t="s">
        <v>50</v>
      </c>
      <c r="B99" s="27">
        <v>41456</v>
      </c>
      <c r="C99" s="27">
        <v>42552</v>
      </c>
      <c r="D99" s="18">
        <v>1</v>
      </c>
      <c r="E99" s="18">
        <v>779315.6</v>
      </c>
      <c r="F99" s="18">
        <v>77.930000000000007</v>
      </c>
      <c r="G99" s="18">
        <v>39.299999999999997</v>
      </c>
      <c r="H99" s="28">
        <v>21.16</v>
      </c>
      <c r="I99" s="28">
        <v>53.83</v>
      </c>
      <c r="J99" s="28">
        <v>-86015.62</v>
      </c>
      <c r="K99" s="28">
        <v>-39.67</v>
      </c>
      <c r="L99" s="28">
        <v>-436930.36</v>
      </c>
      <c r="M99" s="28">
        <v>-19.71</v>
      </c>
      <c r="N99" s="28">
        <v>1.78</v>
      </c>
      <c r="O99" s="28">
        <v>1.07</v>
      </c>
      <c r="P99" s="28">
        <v>2.73</v>
      </c>
      <c r="Q99" s="28">
        <v>1.51</v>
      </c>
      <c r="R99" s="28">
        <v>1.76</v>
      </c>
      <c r="S99" s="28">
        <v>175380.97</v>
      </c>
      <c r="T99" s="28">
        <v>2.25</v>
      </c>
      <c r="U99" s="28">
        <v>9.11</v>
      </c>
      <c r="V99" s="28">
        <v>1.73</v>
      </c>
      <c r="W99" s="28">
        <v>0.88</v>
      </c>
      <c r="X99" s="28">
        <v>7.1800000000000003E-2</v>
      </c>
      <c r="Y99" s="28">
        <v>573</v>
      </c>
      <c r="Z99" s="28">
        <v>1360.06</v>
      </c>
      <c r="AA99" s="28">
        <v>1.1299999999999999</v>
      </c>
      <c r="AB99" s="18">
        <v>6.08</v>
      </c>
      <c r="AC99" s="18">
        <v>264</v>
      </c>
      <c r="AD99" s="18">
        <v>46.07</v>
      </c>
      <c r="AE99" s="18">
        <v>2315512.85</v>
      </c>
      <c r="AF99" s="18">
        <v>8770.8799999999992</v>
      </c>
      <c r="AG99" s="18">
        <v>6.46</v>
      </c>
      <c r="AH99" s="18">
        <v>8.26</v>
      </c>
      <c r="AI99" s="18">
        <v>309</v>
      </c>
      <c r="AJ99" s="18">
        <v>53.93</v>
      </c>
      <c r="AK99" s="18">
        <v>-1536197.25</v>
      </c>
      <c r="AL99" s="18">
        <v>-4971.51</v>
      </c>
      <c r="AM99" s="18">
        <v>-3.43</v>
      </c>
      <c r="AN99" s="18">
        <v>4.2300000000000004</v>
      </c>
      <c r="AO99" s="46">
        <v>10</v>
      </c>
    </row>
    <row r="100" spans="1:41" x14ac:dyDescent="0.25">
      <c r="A100" s="4" t="s">
        <v>51</v>
      </c>
      <c r="B100" s="27">
        <v>42552</v>
      </c>
      <c r="C100" s="27">
        <v>42917</v>
      </c>
      <c r="D100" s="18">
        <v>1</v>
      </c>
      <c r="E100" s="18">
        <v>3810.81</v>
      </c>
      <c r="F100" s="18">
        <v>0.38</v>
      </c>
      <c r="G100" s="18">
        <v>35.22</v>
      </c>
      <c r="H100" s="28">
        <v>0.38</v>
      </c>
      <c r="I100" s="28">
        <v>1.08</v>
      </c>
      <c r="J100" s="28">
        <v>-15358.51</v>
      </c>
      <c r="K100" s="28">
        <v>-14.06</v>
      </c>
      <c r="L100" s="28">
        <v>-106720.51</v>
      </c>
      <c r="M100" s="28">
        <v>-9.9</v>
      </c>
      <c r="N100" s="28">
        <v>0.04</v>
      </c>
      <c r="O100" s="28">
        <v>0.04</v>
      </c>
      <c r="P100" s="28">
        <v>0.11</v>
      </c>
      <c r="Q100" s="28">
        <v>1.01</v>
      </c>
      <c r="R100" s="28">
        <v>1.74</v>
      </c>
      <c r="S100" s="28">
        <v>33793.730000000003</v>
      </c>
      <c r="T100" s="28">
        <v>1.37</v>
      </c>
      <c r="U100" s="28">
        <v>5.36</v>
      </c>
      <c r="V100" s="28">
        <v>-0.94</v>
      </c>
      <c r="W100" s="28">
        <v>-0.06</v>
      </c>
      <c r="X100" s="28">
        <v>2.52E-2</v>
      </c>
      <c r="Y100" s="28">
        <v>245</v>
      </c>
      <c r="Z100" s="28">
        <v>15.55</v>
      </c>
      <c r="AA100" s="28">
        <v>0.06</v>
      </c>
      <c r="AB100" s="18">
        <v>4.55</v>
      </c>
      <c r="AC100" s="18">
        <v>90</v>
      </c>
      <c r="AD100" s="18">
        <v>36.729999999999997</v>
      </c>
      <c r="AE100" s="18">
        <v>333597.53000000003</v>
      </c>
      <c r="AF100" s="18">
        <v>3706.64</v>
      </c>
      <c r="AG100" s="18">
        <v>3.87</v>
      </c>
      <c r="AH100" s="18">
        <v>6.69</v>
      </c>
      <c r="AI100" s="18">
        <v>155</v>
      </c>
      <c r="AJ100" s="18">
        <v>63.27</v>
      </c>
      <c r="AK100" s="18">
        <v>-329786.71999999997</v>
      </c>
      <c r="AL100" s="18">
        <v>-2127.66</v>
      </c>
      <c r="AM100" s="18">
        <v>-2.16</v>
      </c>
      <c r="AN100" s="18">
        <v>3.31</v>
      </c>
      <c r="AO100" s="5">
        <v>10</v>
      </c>
    </row>
    <row r="101" spans="1:41" x14ac:dyDescent="0.25">
      <c r="A101" s="4" t="s">
        <v>50</v>
      </c>
      <c r="B101" s="27">
        <v>41821</v>
      </c>
      <c r="C101" s="27">
        <v>42917</v>
      </c>
      <c r="D101" s="18">
        <v>1</v>
      </c>
      <c r="E101" s="18">
        <v>728034.51</v>
      </c>
      <c r="F101" s="18">
        <v>72.8</v>
      </c>
      <c r="G101" s="18">
        <v>39.39</v>
      </c>
      <c r="H101" s="28">
        <v>20</v>
      </c>
      <c r="I101" s="28">
        <v>50.77</v>
      </c>
      <c r="J101" s="28">
        <v>-83219.47</v>
      </c>
      <c r="K101" s="28">
        <v>-39.67</v>
      </c>
      <c r="L101" s="28">
        <v>-563963.22</v>
      </c>
      <c r="M101" s="28">
        <v>-26.3</v>
      </c>
      <c r="N101" s="28">
        <v>1.29</v>
      </c>
      <c r="O101" s="28">
        <v>0.76</v>
      </c>
      <c r="P101" s="28">
        <v>1.93</v>
      </c>
      <c r="Q101" s="28">
        <v>1.42</v>
      </c>
      <c r="R101" s="28">
        <v>1.76</v>
      </c>
      <c r="S101" s="28">
        <v>201003.47</v>
      </c>
      <c r="T101" s="28">
        <v>1.55</v>
      </c>
      <c r="U101" s="28">
        <v>12.24</v>
      </c>
      <c r="V101" s="28">
        <v>1.19</v>
      </c>
      <c r="W101" s="28">
        <v>0.85</v>
      </c>
      <c r="X101" s="28">
        <v>4.9399999999999999E-2</v>
      </c>
      <c r="Y101" s="28">
        <v>620</v>
      </c>
      <c r="Z101" s="28">
        <v>1174.25</v>
      </c>
      <c r="AA101" s="28">
        <v>0.99</v>
      </c>
      <c r="AB101" s="18">
        <v>5.7</v>
      </c>
      <c r="AC101" s="18">
        <v>277</v>
      </c>
      <c r="AD101" s="18">
        <v>44.68</v>
      </c>
      <c r="AE101" s="18">
        <v>2447257.11</v>
      </c>
      <c r="AF101" s="18">
        <v>8834.86</v>
      </c>
      <c r="AG101" s="18">
        <v>6.04</v>
      </c>
      <c r="AH101" s="18">
        <v>7.93</v>
      </c>
      <c r="AI101" s="18">
        <v>343</v>
      </c>
      <c r="AJ101" s="18">
        <v>55.32</v>
      </c>
      <c r="AK101" s="18">
        <v>-1719222.61</v>
      </c>
      <c r="AL101" s="18">
        <v>-5012.3100000000004</v>
      </c>
      <c r="AM101" s="18">
        <v>-3.09</v>
      </c>
      <c r="AN101" s="18">
        <v>3.9</v>
      </c>
      <c r="AO101" s="5">
        <v>10</v>
      </c>
    </row>
    <row r="102" spans="1:41" x14ac:dyDescent="0.25">
      <c r="A102" s="4" t="s">
        <v>51</v>
      </c>
      <c r="B102" s="27">
        <v>42917</v>
      </c>
      <c r="C102" s="27">
        <v>43282</v>
      </c>
      <c r="D102" s="18">
        <v>1</v>
      </c>
      <c r="E102" s="18">
        <v>92383.34</v>
      </c>
      <c r="F102" s="18">
        <v>9.1999999999999993</v>
      </c>
      <c r="G102" s="18">
        <v>32.5</v>
      </c>
      <c r="H102" s="28">
        <v>9.31</v>
      </c>
      <c r="I102" s="28">
        <v>28.65</v>
      </c>
      <c r="J102" s="28">
        <v>-43931.199999999997</v>
      </c>
      <c r="K102" s="28">
        <v>-37.76</v>
      </c>
      <c r="L102" s="28">
        <v>-251355.7</v>
      </c>
      <c r="M102" s="28">
        <v>-19.829999999999998</v>
      </c>
      <c r="N102" s="28">
        <v>0.37</v>
      </c>
      <c r="O102" s="28">
        <v>0.47</v>
      </c>
      <c r="P102" s="28">
        <v>1.44</v>
      </c>
      <c r="Q102" s="28">
        <v>1.23</v>
      </c>
      <c r="R102" s="28">
        <v>1.42</v>
      </c>
      <c r="S102" s="28">
        <v>44442.94</v>
      </c>
      <c r="T102" s="28">
        <v>2.3199999999999998</v>
      </c>
      <c r="U102" s="28">
        <v>7.48</v>
      </c>
      <c r="V102" s="28">
        <v>0.52</v>
      </c>
      <c r="W102" s="28">
        <v>0.44</v>
      </c>
      <c r="X102" s="28">
        <v>4.19E-2</v>
      </c>
      <c r="Y102" s="28">
        <v>181</v>
      </c>
      <c r="Z102" s="28">
        <v>510.41</v>
      </c>
      <c r="AA102" s="28">
        <v>0.55000000000000004</v>
      </c>
      <c r="AB102" s="18">
        <v>5.48</v>
      </c>
      <c r="AC102" s="18">
        <v>84</v>
      </c>
      <c r="AD102" s="18">
        <v>46.41</v>
      </c>
      <c r="AE102" s="18">
        <v>498522.31</v>
      </c>
      <c r="AF102" s="18">
        <v>5934.79</v>
      </c>
      <c r="AG102" s="18">
        <v>5.55</v>
      </c>
      <c r="AH102" s="18">
        <v>6.76</v>
      </c>
      <c r="AI102" s="18">
        <v>97</v>
      </c>
      <c r="AJ102" s="18">
        <v>53.59</v>
      </c>
      <c r="AK102" s="18">
        <v>-406138.97</v>
      </c>
      <c r="AL102" s="18">
        <v>-4187</v>
      </c>
      <c r="AM102" s="18">
        <v>-3.78</v>
      </c>
      <c r="AN102" s="18">
        <v>4.3600000000000003</v>
      </c>
      <c r="AO102" s="5">
        <v>10</v>
      </c>
    </row>
    <row r="103" spans="1:41" x14ac:dyDescent="0.25">
      <c r="A103" s="4" t="s">
        <v>50</v>
      </c>
      <c r="B103" s="27">
        <v>42186</v>
      </c>
      <c r="C103" s="27">
        <v>43282</v>
      </c>
      <c r="D103" s="18">
        <v>1</v>
      </c>
      <c r="E103" s="18">
        <v>355196.15999999997</v>
      </c>
      <c r="F103" s="18">
        <v>35.520000000000003</v>
      </c>
      <c r="G103" s="18">
        <v>37.21</v>
      </c>
      <c r="H103" s="28">
        <v>10.67</v>
      </c>
      <c r="I103" s="28">
        <v>28.68</v>
      </c>
      <c r="J103" s="28">
        <v>-60496.83</v>
      </c>
      <c r="K103" s="28">
        <v>-39.67</v>
      </c>
      <c r="L103" s="28">
        <v>-409976.02</v>
      </c>
      <c r="M103" s="28">
        <v>-26.3</v>
      </c>
      <c r="N103" s="28">
        <v>0.87</v>
      </c>
      <c r="O103" s="28">
        <v>0.41</v>
      </c>
      <c r="P103" s="28">
        <v>1.0900000000000001</v>
      </c>
      <c r="Q103" s="28">
        <v>1.23</v>
      </c>
      <c r="R103" s="28">
        <v>1.55</v>
      </c>
      <c r="S103" s="28">
        <v>114109.83</v>
      </c>
      <c r="T103" s="28">
        <v>0.5</v>
      </c>
      <c r="U103" s="28">
        <v>14.75</v>
      </c>
      <c r="V103" s="28">
        <v>0.36</v>
      </c>
      <c r="W103" s="28">
        <v>0.47</v>
      </c>
      <c r="X103" s="28">
        <v>1.5699999999999999E-2</v>
      </c>
      <c r="Y103" s="28">
        <v>628</v>
      </c>
      <c r="Z103" s="28">
        <v>565.6</v>
      </c>
      <c r="AA103" s="28">
        <v>0.57999999999999996</v>
      </c>
      <c r="AB103" s="18">
        <v>5.41</v>
      </c>
      <c r="AC103" s="18">
        <v>277</v>
      </c>
      <c r="AD103" s="18">
        <v>44.11</v>
      </c>
      <c r="AE103" s="18">
        <v>1921165.62</v>
      </c>
      <c r="AF103" s="18">
        <v>6935.62</v>
      </c>
      <c r="AG103" s="18">
        <v>5.61</v>
      </c>
      <c r="AH103" s="18">
        <v>7.24</v>
      </c>
      <c r="AI103" s="18">
        <v>351</v>
      </c>
      <c r="AJ103" s="18">
        <v>55.89</v>
      </c>
      <c r="AK103" s="18">
        <v>-1565969.45</v>
      </c>
      <c r="AL103" s="18">
        <v>-4461.45</v>
      </c>
      <c r="AM103" s="18">
        <v>-3.39</v>
      </c>
      <c r="AN103" s="18">
        <v>3.97</v>
      </c>
      <c r="AO103" s="5">
        <v>10</v>
      </c>
    </row>
    <row r="104" spans="1:41" x14ac:dyDescent="0.25">
      <c r="A104" s="4" t="s">
        <v>51</v>
      </c>
      <c r="B104" s="27">
        <v>43282</v>
      </c>
      <c r="C104" s="27">
        <v>43647</v>
      </c>
      <c r="D104" s="18">
        <v>1</v>
      </c>
      <c r="E104" s="18">
        <v>597486.73</v>
      </c>
      <c r="F104" s="18">
        <v>54.51</v>
      </c>
      <c r="G104" s="18">
        <v>37.950000000000003</v>
      </c>
      <c r="H104" s="28">
        <v>54.69</v>
      </c>
      <c r="I104" s="28">
        <v>144.1</v>
      </c>
      <c r="J104" s="28">
        <v>-43864.91</v>
      </c>
      <c r="K104" s="28">
        <v>-29.04</v>
      </c>
      <c r="L104" s="28">
        <v>-325891.14</v>
      </c>
      <c r="M104" s="28">
        <v>-21.6</v>
      </c>
      <c r="N104" s="28">
        <v>1.83</v>
      </c>
      <c r="O104" s="28">
        <v>2.5299999999999998</v>
      </c>
      <c r="P104" s="28">
        <v>6.67</v>
      </c>
      <c r="Q104" s="28">
        <v>1.89</v>
      </c>
      <c r="R104" s="28">
        <v>1.69</v>
      </c>
      <c r="S104" s="28">
        <v>125757.44</v>
      </c>
      <c r="T104" s="28">
        <v>2.38</v>
      </c>
      <c r="U104" s="28">
        <v>11.45</v>
      </c>
      <c r="V104" s="28">
        <v>4.3</v>
      </c>
      <c r="W104" s="28">
        <v>1.44</v>
      </c>
      <c r="X104" s="28">
        <v>4.3799999999999999E-2</v>
      </c>
      <c r="Y104" s="28">
        <v>218</v>
      </c>
      <c r="Z104" s="28">
        <v>2740.76</v>
      </c>
      <c r="AA104" s="28">
        <v>2.29</v>
      </c>
      <c r="AB104" s="18">
        <v>5.27</v>
      </c>
      <c r="AC104" s="18">
        <v>115</v>
      </c>
      <c r="AD104" s="18">
        <v>52.75</v>
      </c>
      <c r="AE104" s="18">
        <v>1271002.6399999999</v>
      </c>
      <c r="AF104" s="18">
        <v>11052.2</v>
      </c>
      <c r="AG104" s="18">
        <v>8.61</v>
      </c>
      <c r="AH104" s="18">
        <v>6.39</v>
      </c>
      <c r="AI104" s="18">
        <v>103</v>
      </c>
      <c r="AJ104" s="18">
        <v>47.25</v>
      </c>
      <c r="AK104" s="18">
        <v>-673515.9</v>
      </c>
      <c r="AL104" s="18">
        <v>-6538.99</v>
      </c>
      <c r="AM104" s="18">
        <v>-4.7699999999999996</v>
      </c>
      <c r="AN104" s="18">
        <v>4.01</v>
      </c>
      <c r="AO104" s="5">
        <v>10</v>
      </c>
    </row>
    <row r="105" spans="1:41" x14ac:dyDescent="0.25">
      <c r="A105" s="4" t="s">
        <v>50</v>
      </c>
      <c r="B105" s="27">
        <v>42552</v>
      </c>
      <c r="C105" s="27">
        <v>43647</v>
      </c>
      <c r="D105" s="18">
        <v>1</v>
      </c>
      <c r="E105" s="18">
        <v>694709.19</v>
      </c>
      <c r="F105" s="18">
        <v>69.47</v>
      </c>
      <c r="G105" s="18">
        <v>35.21</v>
      </c>
      <c r="H105" s="28">
        <v>19.22</v>
      </c>
      <c r="I105" s="28">
        <v>54.6</v>
      </c>
      <c r="J105" s="28">
        <v>-43891.54</v>
      </c>
      <c r="K105" s="28">
        <v>-37.76</v>
      </c>
      <c r="L105" s="28">
        <v>-326089</v>
      </c>
      <c r="M105" s="28">
        <v>-21.6</v>
      </c>
      <c r="N105" s="28">
        <v>2.13</v>
      </c>
      <c r="O105" s="28">
        <v>0.89</v>
      </c>
      <c r="P105" s="28">
        <v>2.5299999999999998</v>
      </c>
      <c r="Q105" s="28">
        <v>1.5</v>
      </c>
      <c r="R105" s="28">
        <v>1.85</v>
      </c>
      <c r="S105" s="28">
        <v>94063.38</v>
      </c>
      <c r="T105" s="28">
        <v>1.66</v>
      </c>
      <c r="U105" s="28">
        <v>8.4</v>
      </c>
      <c r="V105" s="28">
        <v>1.65</v>
      </c>
      <c r="W105" s="28">
        <v>0.79</v>
      </c>
      <c r="X105" s="28">
        <v>5.2999999999999999E-2</v>
      </c>
      <c r="Y105" s="28">
        <v>634</v>
      </c>
      <c r="Z105" s="28">
        <v>1095.76</v>
      </c>
      <c r="AA105" s="28">
        <v>0.97</v>
      </c>
      <c r="AB105" s="18">
        <v>5.12</v>
      </c>
      <c r="AC105" s="18">
        <v>284</v>
      </c>
      <c r="AD105" s="18">
        <v>44.79</v>
      </c>
      <c r="AE105" s="18">
        <v>2091693.53</v>
      </c>
      <c r="AF105" s="18">
        <v>7365.12</v>
      </c>
      <c r="AG105" s="18">
        <v>6.33</v>
      </c>
      <c r="AH105" s="18">
        <v>6.71</v>
      </c>
      <c r="AI105" s="18">
        <v>350</v>
      </c>
      <c r="AJ105" s="18">
        <v>55.21</v>
      </c>
      <c r="AK105" s="18">
        <v>-1396984.34</v>
      </c>
      <c r="AL105" s="18">
        <v>-3991.38</v>
      </c>
      <c r="AM105" s="18">
        <v>-3.39</v>
      </c>
      <c r="AN105" s="18">
        <v>3.82</v>
      </c>
      <c r="AO105" s="5">
        <v>10</v>
      </c>
    </row>
    <row r="106" spans="1:41" x14ac:dyDescent="0.25">
      <c r="A106" s="4" t="s">
        <v>51</v>
      </c>
      <c r="B106" s="27">
        <v>43647</v>
      </c>
      <c r="C106" s="27">
        <v>44013</v>
      </c>
      <c r="D106" s="18">
        <v>1</v>
      </c>
      <c r="E106" s="18">
        <v>107501.36</v>
      </c>
      <c r="F106" s="18">
        <v>6.35</v>
      </c>
      <c r="G106" s="18">
        <v>48.13</v>
      </c>
      <c r="H106" s="28">
        <v>6.33</v>
      </c>
      <c r="I106" s="28">
        <v>13.15</v>
      </c>
      <c r="J106" s="28">
        <v>-238363.63</v>
      </c>
      <c r="K106" s="28">
        <v>-77.73</v>
      </c>
      <c r="L106" s="28">
        <v>-654438.78</v>
      </c>
      <c r="M106" s="28">
        <v>-31.79</v>
      </c>
      <c r="N106" s="28">
        <v>0.16</v>
      </c>
      <c r="O106" s="28">
        <v>0.2</v>
      </c>
      <c r="P106" s="28">
        <v>0.41</v>
      </c>
      <c r="Q106" s="28">
        <v>1.07</v>
      </c>
      <c r="R106" s="28">
        <v>1.37</v>
      </c>
      <c r="S106" s="28">
        <v>141663.63</v>
      </c>
      <c r="T106" s="28">
        <v>0.46</v>
      </c>
      <c r="U106" s="28">
        <v>15.11</v>
      </c>
      <c r="V106" s="28">
        <v>0.06</v>
      </c>
      <c r="W106" s="28">
        <v>0.27</v>
      </c>
      <c r="X106" s="28">
        <v>8.5000000000000006E-3</v>
      </c>
      <c r="Y106" s="28">
        <v>233</v>
      </c>
      <c r="Z106" s="28">
        <v>461.38</v>
      </c>
      <c r="AA106" s="28">
        <v>0.77</v>
      </c>
      <c r="AB106" s="18">
        <v>6.11</v>
      </c>
      <c r="AC106" s="18">
        <v>102</v>
      </c>
      <c r="AD106" s="18">
        <v>43.78</v>
      </c>
      <c r="AE106" s="18">
        <v>1734044.33</v>
      </c>
      <c r="AF106" s="18">
        <v>17000.43</v>
      </c>
      <c r="AG106" s="18">
        <v>10.78</v>
      </c>
      <c r="AH106" s="18">
        <v>8.42</v>
      </c>
      <c r="AI106" s="18">
        <v>131</v>
      </c>
      <c r="AJ106" s="18">
        <v>56.22</v>
      </c>
      <c r="AK106" s="18">
        <v>-1626542.97</v>
      </c>
      <c r="AL106" s="18">
        <v>-12416.36</v>
      </c>
      <c r="AM106" s="18">
        <v>-7.03</v>
      </c>
      <c r="AN106" s="18">
        <v>4.3099999999999996</v>
      </c>
      <c r="AO106" s="5">
        <v>10</v>
      </c>
    </row>
    <row r="107" spans="1:41" x14ac:dyDescent="0.25">
      <c r="A107" s="4" t="s">
        <v>50</v>
      </c>
      <c r="B107" s="27">
        <v>42917</v>
      </c>
      <c r="C107" s="27">
        <v>44013</v>
      </c>
      <c r="D107" s="18">
        <v>2</v>
      </c>
      <c r="E107" s="18">
        <v>846748.31</v>
      </c>
      <c r="F107" s="18">
        <v>84.67</v>
      </c>
      <c r="G107" s="18">
        <v>39.58</v>
      </c>
      <c r="H107" s="28">
        <v>22.71</v>
      </c>
      <c r="I107" s="28">
        <v>57.38</v>
      </c>
      <c r="J107" s="28">
        <v>-207454.47</v>
      </c>
      <c r="K107" s="28">
        <v>-77.73</v>
      </c>
      <c r="L107" s="28">
        <v>-585510.40000000002</v>
      </c>
      <c r="M107" s="28">
        <v>-30.46</v>
      </c>
      <c r="N107" s="28">
        <v>1.45</v>
      </c>
      <c r="O107" s="28">
        <v>0.75</v>
      </c>
      <c r="P107" s="28">
        <v>1.88</v>
      </c>
      <c r="Q107" s="28">
        <v>1.33</v>
      </c>
      <c r="R107" s="28">
        <v>1.44</v>
      </c>
      <c r="S107" s="28">
        <v>134022.01999999999</v>
      </c>
      <c r="T107" s="28">
        <v>2.2999999999999998</v>
      </c>
      <c r="U107" s="28">
        <v>11.19</v>
      </c>
      <c r="V107" s="28">
        <v>1.55</v>
      </c>
      <c r="W107" s="28">
        <v>0.63</v>
      </c>
      <c r="X107" s="28">
        <v>7.3099999999999998E-2</v>
      </c>
      <c r="Y107" s="28">
        <v>680</v>
      </c>
      <c r="Z107" s="28">
        <v>1245.22</v>
      </c>
      <c r="AA107" s="28">
        <v>1.22</v>
      </c>
      <c r="AB107" s="18">
        <v>5.74</v>
      </c>
      <c r="AC107" s="18">
        <v>327</v>
      </c>
      <c r="AD107" s="18">
        <v>48.09</v>
      </c>
      <c r="AE107" s="18">
        <v>3407171.48</v>
      </c>
      <c r="AF107" s="18">
        <v>10419.48</v>
      </c>
      <c r="AG107" s="18">
        <v>8.4</v>
      </c>
      <c r="AH107" s="18">
        <v>7.3</v>
      </c>
      <c r="AI107" s="18">
        <v>353</v>
      </c>
      <c r="AJ107" s="18">
        <v>51.91</v>
      </c>
      <c r="AK107" s="18">
        <v>-2560423.16</v>
      </c>
      <c r="AL107" s="18">
        <v>-7253.32</v>
      </c>
      <c r="AM107" s="18">
        <v>-5.42</v>
      </c>
      <c r="AN107" s="18">
        <v>4.29</v>
      </c>
      <c r="AO107" s="5">
        <v>11</v>
      </c>
    </row>
    <row r="108" spans="1:41" x14ac:dyDescent="0.25">
      <c r="A108" s="4" t="s">
        <v>51</v>
      </c>
      <c r="B108" s="27">
        <v>44013</v>
      </c>
      <c r="C108" s="27">
        <v>44378</v>
      </c>
      <c r="D108" s="18">
        <v>1</v>
      </c>
      <c r="E108" s="18">
        <v>-281699.55</v>
      </c>
      <c r="F108" s="18">
        <v>-15.64</v>
      </c>
      <c r="G108" s="18">
        <v>24</v>
      </c>
      <c r="H108" s="28">
        <v>-15.64</v>
      </c>
      <c r="I108" s="28">
        <v>-65.17</v>
      </c>
      <c r="J108" s="28">
        <v>-21862.400000000001</v>
      </c>
      <c r="K108" s="28">
        <v>-13.85</v>
      </c>
      <c r="L108" s="28">
        <v>-477187.02</v>
      </c>
      <c r="M108" s="28">
        <v>-24.04</v>
      </c>
      <c r="N108" s="28">
        <v>-0.59</v>
      </c>
      <c r="O108" s="28">
        <v>-0.65</v>
      </c>
      <c r="P108" s="28">
        <v>-2.71</v>
      </c>
      <c r="Q108" s="28">
        <v>0.51</v>
      </c>
      <c r="R108" s="28">
        <v>0.84</v>
      </c>
      <c r="S108" s="28">
        <v>46204.68</v>
      </c>
      <c r="T108" s="28">
        <v>-8.01</v>
      </c>
      <c r="U108" s="28">
        <v>18.73</v>
      </c>
      <c r="V108" s="28">
        <v>-1.1200000000000001</v>
      </c>
      <c r="W108" s="28">
        <v>-2.16</v>
      </c>
      <c r="X108" s="28">
        <v>-0.1457</v>
      </c>
      <c r="Y108" s="28">
        <v>214</v>
      </c>
      <c r="Z108" s="28">
        <v>-1316.35</v>
      </c>
      <c r="AA108" s="28">
        <v>-0.86</v>
      </c>
      <c r="AB108" s="18">
        <v>4.1100000000000003</v>
      </c>
      <c r="AC108" s="18">
        <v>81</v>
      </c>
      <c r="AD108" s="18">
        <v>37.85</v>
      </c>
      <c r="AE108" s="18">
        <v>296374.09000000003</v>
      </c>
      <c r="AF108" s="18">
        <v>3658.94</v>
      </c>
      <c r="AG108" s="18">
        <v>2.34</v>
      </c>
      <c r="AH108" s="18">
        <v>4.22</v>
      </c>
      <c r="AI108" s="18">
        <v>133</v>
      </c>
      <c r="AJ108" s="18">
        <v>62.15</v>
      </c>
      <c r="AK108" s="18">
        <v>-578073.64</v>
      </c>
      <c r="AL108" s="18">
        <v>-4346.42</v>
      </c>
      <c r="AM108" s="18">
        <v>-2.8</v>
      </c>
      <c r="AN108" s="18">
        <v>4.04</v>
      </c>
      <c r="AO108" s="5">
        <v>11</v>
      </c>
    </row>
    <row r="109" spans="1:41" x14ac:dyDescent="0.25">
      <c r="A109" s="4" t="s">
        <v>50</v>
      </c>
      <c r="B109" s="27">
        <v>43282</v>
      </c>
      <c r="C109" s="27">
        <v>44378</v>
      </c>
      <c r="D109" s="18">
        <v>2</v>
      </c>
      <c r="E109" s="18">
        <v>470765.84</v>
      </c>
      <c r="F109" s="18">
        <v>47.08</v>
      </c>
      <c r="G109" s="18">
        <v>36.71</v>
      </c>
      <c r="H109" s="28">
        <v>13.72</v>
      </c>
      <c r="I109" s="28">
        <v>37.380000000000003</v>
      </c>
      <c r="J109" s="28">
        <v>-195848.61</v>
      </c>
      <c r="K109" s="28">
        <v>-77.73</v>
      </c>
      <c r="L109" s="28">
        <v>-552754.55000000005</v>
      </c>
      <c r="M109" s="28">
        <v>-30.46</v>
      </c>
      <c r="N109" s="28">
        <v>0.85</v>
      </c>
      <c r="O109" s="28">
        <v>0.45</v>
      </c>
      <c r="P109" s="28">
        <v>1.23</v>
      </c>
      <c r="Q109" s="28">
        <v>1.18</v>
      </c>
      <c r="R109" s="28">
        <v>1.41</v>
      </c>
      <c r="S109" s="28">
        <v>171170.84</v>
      </c>
      <c r="T109" s="28">
        <v>1.1599999999999999</v>
      </c>
      <c r="U109" s="28">
        <v>13.44</v>
      </c>
      <c r="V109" s="28">
        <v>0.62</v>
      </c>
      <c r="W109" s="28">
        <v>0.44</v>
      </c>
      <c r="X109" s="28">
        <v>3.6999999999999998E-2</v>
      </c>
      <c r="Y109" s="28">
        <v>705</v>
      </c>
      <c r="Z109" s="28">
        <v>667.75</v>
      </c>
      <c r="AA109" s="28">
        <v>0.81</v>
      </c>
      <c r="AB109" s="18">
        <v>5.25</v>
      </c>
      <c r="AC109" s="18">
        <v>322</v>
      </c>
      <c r="AD109" s="18">
        <v>45.67</v>
      </c>
      <c r="AE109" s="18">
        <v>3062657.78</v>
      </c>
      <c r="AF109" s="18">
        <v>9511.36</v>
      </c>
      <c r="AG109" s="18">
        <v>7.6</v>
      </c>
      <c r="AH109" s="18">
        <v>6.54</v>
      </c>
      <c r="AI109" s="18">
        <v>383</v>
      </c>
      <c r="AJ109" s="18">
        <v>54.33</v>
      </c>
      <c r="AK109" s="18">
        <v>-2591891.9500000002</v>
      </c>
      <c r="AL109" s="18">
        <v>-6767.34</v>
      </c>
      <c r="AM109" s="18">
        <v>-4.8899999999999997</v>
      </c>
      <c r="AN109" s="18">
        <v>4.17</v>
      </c>
      <c r="AO109" s="5">
        <v>11</v>
      </c>
    </row>
    <row r="110" spans="1:41" x14ac:dyDescent="0.25">
      <c r="A110" s="31" t="s">
        <v>51</v>
      </c>
      <c r="B110" s="32">
        <v>44378</v>
      </c>
      <c r="C110" s="32">
        <v>44743</v>
      </c>
      <c r="D110" s="21">
        <v>1</v>
      </c>
      <c r="E110" s="21">
        <v>-12323.67</v>
      </c>
      <c r="F110" s="21">
        <v>-0.81</v>
      </c>
      <c r="G110" s="21">
        <v>5.82</v>
      </c>
      <c r="H110" s="33">
        <v>-8.14</v>
      </c>
      <c r="I110" s="33">
        <v>-139.96</v>
      </c>
      <c r="J110" s="33">
        <v>-4223.12</v>
      </c>
      <c r="K110" s="33">
        <v>-3.05</v>
      </c>
      <c r="L110" s="33">
        <v>-12323.67</v>
      </c>
      <c r="M110" s="33">
        <v>-0.81</v>
      </c>
      <c r="N110" s="33">
        <v>-1</v>
      </c>
      <c r="O110" s="33">
        <v>-10.039999999999999</v>
      </c>
      <c r="P110" s="33">
        <v>-172.57</v>
      </c>
      <c r="Q110" s="33">
        <v>0.1</v>
      </c>
      <c r="R110" s="33">
        <v>0.67</v>
      </c>
      <c r="S110" s="33">
        <v>2494.66</v>
      </c>
      <c r="T110" s="33">
        <v>-18.489999999999998</v>
      </c>
      <c r="U110" s="33">
        <v>27.09</v>
      </c>
      <c r="V110" s="33">
        <v>-0.5</v>
      </c>
      <c r="W110" s="33">
        <v>-9.17</v>
      </c>
      <c r="X110" s="33">
        <v>-0.1023</v>
      </c>
      <c r="Y110" s="33">
        <v>8</v>
      </c>
      <c r="Z110" s="33">
        <v>-1540.46</v>
      </c>
      <c r="AA110" s="33">
        <v>-1.1200000000000001</v>
      </c>
      <c r="AB110" s="21">
        <v>3</v>
      </c>
      <c r="AC110" s="21">
        <v>1</v>
      </c>
      <c r="AD110" s="21">
        <v>12.5</v>
      </c>
      <c r="AE110" s="21">
        <v>1312.83</v>
      </c>
      <c r="AF110" s="21">
        <v>1312.83</v>
      </c>
      <c r="AG110" s="21">
        <v>0.95</v>
      </c>
      <c r="AH110" s="21">
        <v>3</v>
      </c>
      <c r="AI110" s="21">
        <v>7</v>
      </c>
      <c r="AJ110" s="21">
        <v>87.5</v>
      </c>
      <c r="AK110" s="21">
        <v>-13636.5</v>
      </c>
      <c r="AL110" s="21">
        <v>-1948.07</v>
      </c>
      <c r="AM110" s="21">
        <v>-1.41</v>
      </c>
      <c r="AN110" s="21">
        <v>3</v>
      </c>
      <c r="AO110" s="6">
        <v>11</v>
      </c>
    </row>
    <row r="111" spans="1:41" x14ac:dyDescent="0.25">
      <c r="B111" s="2"/>
    </row>
    <row r="112" spans="1:41" x14ac:dyDescent="0.25">
      <c r="B112" s="2"/>
    </row>
    <row r="113" spans="1:38" x14ac:dyDescent="0.25">
      <c r="A113" t="s">
        <v>72</v>
      </c>
      <c r="B113" s="2"/>
    </row>
    <row r="114" spans="1:38" x14ac:dyDescent="0.25">
      <c r="A114" s="3" t="s">
        <v>73</v>
      </c>
      <c r="B114" s="2"/>
    </row>
    <row r="115" spans="1:38" x14ac:dyDescent="0.25">
      <c r="A115" s="24" t="s">
        <v>0</v>
      </c>
      <c r="B115" s="25" t="s">
        <v>1</v>
      </c>
      <c r="C115" s="20" t="s">
        <v>2</v>
      </c>
      <c r="D115" s="20" t="s">
        <v>3</v>
      </c>
      <c r="E115" s="20" t="s">
        <v>4</v>
      </c>
      <c r="F115" s="20" t="s">
        <v>5</v>
      </c>
      <c r="G115" s="20" t="s">
        <v>6</v>
      </c>
      <c r="H115" s="20" t="s">
        <v>7</v>
      </c>
      <c r="I115" s="20" t="s">
        <v>8</v>
      </c>
      <c r="J115" s="20" t="s">
        <v>9</v>
      </c>
      <c r="K115" s="20" t="s">
        <v>10</v>
      </c>
      <c r="L115" s="20" t="s">
        <v>11</v>
      </c>
      <c r="M115" s="20" t="s">
        <v>12</v>
      </c>
      <c r="N115" s="20" t="s">
        <v>13</v>
      </c>
      <c r="O115" s="20" t="s">
        <v>14</v>
      </c>
      <c r="P115" s="20" t="s">
        <v>15</v>
      </c>
      <c r="Q115" s="20" t="s">
        <v>16</v>
      </c>
      <c r="R115" s="20" t="s">
        <v>17</v>
      </c>
      <c r="S115" s="20" t="s">
        <v>18</v>
      </c>
      <c r="T115" s="20" t="s">
        <v>19</v>
      </c>
      <c r="U115" s="20" t="s">
        <v>20</v>
      </c>
      <c r="V115" s="20" t="s">
        <v>21</v>
      </c>
      <c r="W115" s="20" t="s">
        <v>22</v>
      </c>
      <c r="X115" s="20" t="s">
        <v>23</v>
      </c>
      <c r="Y115" s="20" t="s">
        <v>24</v>
      </c>
      <c r="Z115" s="20" t="s">
        <v>25</v>
      </c>
      <c r="AA115" s="20" t="s">
        <v>26</v>
      </c>
      <c r="AB115" s="20" t="s">
        <v>27</v>
      </c>
      <c r="AC115" s="20" t="s">
        <v>28</v>
      </c>
      <c r="AD115" s="20" t="s">
        <v>29</v>
      </c>
      <c r="AE115" s="20" t="s">
        <v>30</v>
      </c>
      <c r="AF115" s="20" t="s">
        <v>31</v>
      </c>
      <c r="AG115" s="20" t="s">
        <v>32</v>
      </c>
      <c r="AH115" s="20" t="s">
        <v>33</v>
      </c>
      <c r="AI115" s="20" t="s">
        <v>34</v>
      </c>
      <c r="AJ115" s="20" t="s">
        <v>35</v>
      </c>
      <c r="AK115" s="20" t="s">
        <v>36</v>
      </c>
      <c r="AL115" s="26" t="s">
        <v>70</v>
      </c>
    </row>
    <row r="116" spans="1:38" x14ac:dyDescent="0.25">
      <c r="A116" s="4">
        <v>2</v>
      </c>
      <c r="B116" s="27">
        <v>2009871.04</v>
      </c>
      <c r="C116" s="18">
        <v>200.99</v>
      </c>
      <c r="D116" s="28">
        <v>37.35</v>
      </c>
      <c r="E116" s="28">
        <v>13.98</v>
      </c>
      <c r="F116" s="28">
        <v>37.44</v>
      </c>
      <c r="G116" s="28">
        <v>-403464.53</v>
      </c>
      <c r="H116" s="28">
        <v>-77.73</v>
      </c>
      <c r="I116" s="28">
        <v>-1138720.6100000001</v>
      </c>
      <c r="J116" s="28">
        <v>-30.46</v>
      </c>
      <c r="K116" s="28">
        <v>1.77</v>
      </c>
      <c r="L116" s="28">
        <v>0.46</v>
      </c>
      <c r="M116" s="28">
        <v>1.23</v>
      </c>
      <c r="N116" s="28">
        <v>1.23</v>
      </c>
      <c r="O116" s="28">
        <v>1.55</v>
      </c>
      <c r="P116" s="28">
        <v>294030.84000000003</v>
      </c>
      <c r="Q116" s="28">
        <v>1.06</v>
      </c>
      <c r="R116" s="28">
        <v>14.78</v>
      </c>
      <c r="S116" s="28">
        <v>0.57999999999999996</v>
      </c>
      <c r="T116" s="28">
        <v>0.52</v>
      </c>
      <c r="U116" s="28">
        <v>5.6399999999999999E-2</v>
      </c>
      <c r="V116" s="28">
        <v>1882</v>
      </c>
      <c r="W116" s="28">
        <v>1067.94</v>
      </c>
      <c r="X116" s="28">
        <v>0.78</v>
      </c>
      <c r="Y116" s="18">
        <v>5.54</v>
      </c>
      <c r="Z116" s="18">
        <v>834</v>
      </c>
      <c r="AA116" s="18">
        <v>44.31</v>
      </c>
      <c r="AB116" s="18">
        <v>10730850.720000001</v>
      </c>
      <c r="AC116" s="18">
        <v>12866.73</v>
      </c>
      <c r="AD116" s="18">
        <v>6.56</v>
      </c>
      <c r="AE116" s="18">
        <v>7.35</v>
      </c>
      <c r="AF116" s="18">
        <v>1048</v>
      </c>
      <c r="AG116" s="18">
        <v>55.69</v>
      </c>
      <c r="AH116" s="18">
        <v>-8720979.6799999997</v>
      </c>
      <c r="AI116" s="18">
        <v>-8321.5499999999993</v>
      </c>
      <c r="AJ116" s="18">
        <v>-3.82</v>
      </c>
      <c r="AK116" s="18">
        <v>4.0999999999999996</v>
      </c>
      <c r="AL116" s="30">
        <v>11</v>
      </c>
    </row>
    <row r="117" spans="1:38" x14ac:dyDescent="0.25">
      <c r="A117" s="35">
        <v>1</v>
      </c>
      <c r="B117" s="36">
        <v>2106225.27</v>
      </c>
      <c r="C117" s="37">
        <v>210.62</v>
      </c>
      <c r="D117" s="38">
        <v>37.47</v>
      </c>
      <c r="E117" s="38">
        <v>14.41</v>
      </c>
      <c r="F117" s="38">
        <v>38.46</v>
      </c>
      <c r="G117" s="38">
        <v>-486858.11</v>
      </c>
      <c r="H117" s="38">
        <v>-77.73</v>
      </c>
      <c r="I117" s="38">
        <v>-1336692.27</v>
      </c>
      <c r="J117" s="38">
        <v>-31.79</v>
      </c>
      <c r="K117" s="38">
        <v>1.58</v>
      </c>
      <c r="L117" s="38">
        <v>0.45</v>
      </c>
      <c r="M117" s="38">
        <v>1.21</v>
      </c>
      <c r="N117" s="38">
        <v>1.23</v>
      </c>
      <c r="O117" s="38">
        <v>1.55</v>
      </c>
      <c r="P117" s="38">
        <v>309134.2</v>
      </c>
      <c r="Q117" s="38">
        <v>1.1000000000000001</v>
      </c>
      <c r="R117" s="38">
        <v>13.99</v>
      </c>
      <c r="S117" s="38">
        <v>0.64</v>
      </c>
      <c r="T117" s="38">
        <v>0.55000000000000004</v>
      </c>
      <c r="U117" s="38">
        <v>5.8599999999999999E-2</v>
      </c>
      <c r="V117" s="38">
        <v>1726</v>
      </c>
      <c r="W117" s="38">
        <v>1220.29</v>
      </c>
      <c r="X117" s="38">
        <v>0.82</v>
      </c>
      <c r="Y117" s="37">
        <v>5.52</v>
      </c>
      <c r="Z117" s="37">
        <v>763</v>
      </c>
      <c r="AA117" s="37">
        <v>44.21</v>
      </c>
      <c r="AB117" s="37">
        <v>11402636.119999999</v>
      </c>
      <c r="AC117" s="37">
        <v>14944.48</v>
      </c>
      <c r="AD117" s="37">
        <v>6.69</v>
      </c>
      <c r="AE117" s="37">
        <v>7.36</v>
      </c>
      <c r="AF117" s="37">
        <v>963</v>
      </c>
      <c r="AG117" s="37">
        <v>55.79</v>
      </c>
      <c r="AH117" s="37">
        <v>-9296410.8499999996</v>
      </c>
      <c r="AI117" s="37">
        <v>-9653.59</v>
      </c>
      <c r="AJ117" s="37">
        <v>-3.82</v>
      </c>
      <c r="AK117" s="37">
        <v>4.0599999999999996</v>
      </c>
      <c r="AL117" s="39">
        <v>10</v>
      </c>
    </row>
    <row r="118" spans="1:38" x14ac:dyDescent="0.25">
      <c r="A118" s="4">
        <v>5</v>
      </c>
      <c r="B118" s="27">
        <v>1557455.45</v>
      </c>
      <c r="C118" s="18">
        <v>155.75</v>
      </c>
      <c r="D118" s="28">
        <v>37.04</v>
      </c>
      <c r="E118" s="28">
        <v>11.8</v>
      </c>
      <c r="F118" s="28">
        <v>31.85</v>
      </c>
      <c r="G118" s="28">
        <v>-269664.84000000003</v>
      </c>
      <c r="H118" s="28">
        <v>-77.73</v>
      </c>
      <c r="I118" s="28">
        <v>-918608.31</v>
      </c>
      <c r="J118" s="28">
        <v>-29.06</v>
      </c>
      <c r="K118" s="28">
        <v>1.7</v>
      </c>
      <c r="L118" s="28">
        <v>0.41</v>
      </c>
      <c r="M118" s="28">
        <v>1.1000000000000001</v>
      </c>
      <c r="N118" s="28">
        <v>1.21</v>
      </c>
      <c r="O118" s="28">
        <v>1.53</v>
      </c>
      <c r="P118" s="28">
        <v>223153.54</v>
      </c>
      <c r="Q118" s="28">
        <v>1.07</v>
      </c>
      <c r="R118" s="28">
        <v>14.45</v>
      </c>
      <c r="S118" s="28">
        <v>0.44</v>
      </c>
      <c r="T118" s="28">
        <v>0.48</v>
      </c>
      <c r="U118" s="28">
        <v>5.6800000000000003E-2</v>
      </c>
      <c r="V118" s="28">
        <v>2386</v>
      </c>
      <c r="W118" s="28">
        <v>652.75</v>
      </c>
      <c r="X118" s="28">
        <v>0.69</v>
      </c>
      <c r="Y118" s="18">
        <v>5.52</v>
      </c>
      <c r="Z118" s="18">
        <v>1054</v>
      </c>
      <c r="AA118" s="18">
        <v>44.17</v>
      </c>
      <c r="AB118" s="18">
        <v>8976396.25</v>
      </c>
      <c r="AC118" s="18">
        <v>8516.5</v>
      </c>
      <c r="AD118" s="18">
        <v>6.27</v>
      </c>
      <c r="AE118" s="18">
        <v>7.3</v>
      </c>
      <c r="AF118" s="18">
        <v>1332</v>
      </c>
      <c r="AG118" s="18">
        <v>55.83</v>
      </c>
      <c r="AH118" s="18">
        <v>-7418940.7999999998</v>
      </c>
      <c r="AI118" s="18">
        <v>-5569.78</v>
      </c>
      <c r="AJ118" s="18">
        <v>-3.72</v>
      </c>
      <c r="AK118" s="18">
        <v>4.12</v>
      </c>
      <c r="AL118" s="30">
        <v>14</v>
      </c>
    </row>
    <row r="119" spans="1:38" x14ac:dyDescent="0.25">
      <c r="A119" s="4">
        <v>3</v>
      </c>
      <c r="B119" s="27">
        <v>1653059.07</v>
      </c>
      <c r="C119" s="27">
        <v>165.31</v>
      </c>
      <c r="D119" s="28">
        <v>37.229999999999997</v>
      </c>
      <c r="E119" s="28">
        <v>12.29</v>
      </c>
      <c r="F119" s="28">
        <v>33.01</v>
      </c>
      <c r="G119" s="28">
        <v>-329003.65999999997</v>
      </c>
      <c r="H119" s="28">
        <v>-77.73</v>
      </c>
      <c r="I119" s="28">
        <v>-1014017</v>
      </c>
      <c r="J119" s="28">
        <v>-30.3</v>
      </c>
      <c r="K119" s="28">
        <v>1.63</v>
      </c>
      <c r="L119" s="28">
        <v>0.41</v>
      </c>
      <c r="M119" s="28">
        <v>1.0900000000000001</v>
      </c>
      <c r="N119" s="28">
        <v>1.2</v>
      </c>
      <c r="O119" s="28">
        <v>1.54</v>
      </c>
      <c r="P119" s="28">
        <v>242876.52</v>
      </c>
      <c r="Q119" s="28">
        <v>1.05</v>
      </c>
      <c r="R119" s="28">
        <v>14.73</v>
      </c>
      <c r="S119" s="28">
        <v>0.47</v>
      </c>
      <c r="T119" s="28">
        <v>0.47</v>
      </c>
      <c r="U119" s="28">
        <v>5.62E-2</v>
      </c>
      <c r="V119" s="28">
        <v>2060</v>
      </c>
      <c r="W119" s="28">
        <v>802.46</v>
      </c>
      <c r="X119" s="28">
        <v>0.7</v>
      </c>
      <c r="Y119" s="18">
        <v>5.51</v>
      </c>
      <c r="Z119" s="18">
        <v>902</v>
      </c>
      <c r="AA119" s="18">
        <v>43.79</v>
      </c>
      <c r="AB119" s="18">
        <v>9808671.3100000005</v>
      </c>
      <c r="AC119" s="18">
        <v>10874.36</v>
      </c>
      <c r="AD119" s="18">
        <v>6.43</v>
      </c>
      <c r="AE119" s="18">
        <v>7.29</v>
      </c>
      <c r="AF119" s="18">
        <v>1158</v>
      </c>
      <c r="AG119" s="18">
        <v>56.21</v>
      </c>
      <c r="AH119" s="18">
        <v>-8155612.2400000002</v>
      </c>
      <c r="AI119" s="18">
        <v>-7042.84</v>
      </c>
      <c r="AJ119" s="18">
        <v>-3.77</v>
      </c>
      <c r="AK119" s="18">
        <v>4.13</v>
      </c>
      <c r="AL119" s="30">
        <v>12</v>
      </c>
    </row>
    <row r="120" spans="1:38" x14ac:dyDescent="0.25">
      <c r="A120" s="4">
        <v>6</v>
      </c>
      <c r="B120" s="27">
        <v>1587303.25</v>
      </c>
      <c r="C120" s="27">
        <v>158.72999999999999</v>
      </c>
      <c r="D120" s="28">
        <v>36.96</v>
      </c>
      <c r="E120" s="28">
        <v>11.95</v>
      </c>
      <c r="F120" s="28">
        <v>32.340000000000003</v>
      </c>
      <c r="G120" s="28">
        <v>-231731.54</v>
      </c>
      <c r="H120" s="28">
        <v>-77.73</v>
      </c>
      <c r="I120" s="28">
        <v>-883542.52</v>
      </c>
      <c r="J120" s="28">
        <v>-29.74</v>
      </c>
      <c r="K120" s="28">
        <v>1.8</v>
      </c>
      <c r="L120" s="28">
        <v>0.4</v>
      </c>
      <c r="M120" s="28">
        <v>1.0900000000000001</v>
      </c>
      <c r="N120" s="28">
        <v>1.23</v>
      </c>
      <c r="O120" s="28">
        <v>1.57</v>
      </c>
      <c r="P120" s="28">
        <v>218483.63</v>
      </c>
      <c r="Q120" s="28">
        <v>1.06</v>
      </c>
      <c r="R120" s="28">
        <v>13.95</v>
      </c>
      <c r="S120" s="28">
        <v>0.47</v>
      </c>
      <c r="T120" s="28">
        <v>0.47</v>
      </c>
      <c r="U120" s="28">
        <v>5.6599999999999998E-2</v>
      </c>
      <c r="V120" s="28">
        <v>2553</v>
      </c>
      <c r="W120" s="28">
        <v>621.74</v>
      </c>
      <c r="X120" s="28">
        <v>0.68</v>
      </c>
      <c r="Y120" s="18">
        <v>5.52</v>
      </c>
      <c r="Z120" s="18">
        <v>1121</v>
      </c>
      <c r="AA120" s="18">
        <v>43.91</v>
      </c>
      <c r="AB120" s="18">
        <v>8530630.2799999993</v>
      </c>
      <c r="AC120" s="18">
        <v>7609.84</v>
      </c>
      <c r="AD120" s="18">
        <v>6.18</v>
      </c>
      <c r="AE120" s="18">
        <v>7.27</v>
      </c>
      <c r="AF120" s="18">
        <v>1432</v>
      </c>
      <c r="AG120" s="18">
        <v>56.09</v>
      </c>
      <c r="AH120" s="18">
        <v>-6943327.0300000003</v>
      </c>
      <c r="AI120" s="18">
        <v>-4848.6899999999996</v>
      </c>
      <c r="AJ120" s="18">
        <v>-3.63</v>
      </c>
      <c r="AK120" s="18">
        <v>4.1500000000000004</v>
      </c>
      <c r="AL120" s="30">
        <v>15</v>
      </c>
    </row>
    <row r="121" spans="1:38" x14ac:dyDescent="0.25">
      <c r="A121" s="4">
        <v>4</v>
      </c>
      <c r="B121" s="27">
        <v>1571504.45</v>
      </c>
      <c r="C121" s="27">
        <v>157.15</v>
      </c>
      <c r="D121" s="28">
        <v>37.130000000000003</v>
      </c>
      <c r="E121" s="28">
        <v>11.87</v>
      </c>
      <c r="F121" s="28">
        <v>31.97</v>
      </c>
      <c r="G121" s="28">
        <v>-302644.53999999998</v>
      </c>
      <c r="H121" s="28">
        <v>-77.73</v>
      </c>
      <c r="I121" s="28">
        <v>-1017205.58</v>
      </c>
      <c r="J121" s="28">
        <v>-30.43</v>
      </c>
      <c r="K121" s="28">
        <v>1.54</v>
      </c>
      <c r="L121" s="28">
        <v>0.39</v>
      </c>
      <c r="M121" s="28">
        <v>1.05</v>
      </c>
      <c r="N121" s="28">
        <v>1.2</v>
      </c>
      <c r="O121" s="28">
        <v>1.52</v>
      </c>
      <c r="P121" s="28">
        <v>231552.55</v>
      </c>
      <c r="Q121" s="28">
        <v>1.06</v>
      </c>
      <c r="R121" s="28">
        <v>14.84</v>
      </c>
      <c r="S121" s="28">
        <v>0.44</v>
      </c>
      <c r="T121" s="28">
        <v>0.48</v>
      </c>
      <c r="U121" s="28">
        <v>5.6500000000000002E-2</v>
      </c>
      <c r="V121" s="28">
        <v>2224</v>
      </c>
      <c r="W121" s="28">
        <v>706.61</v>
      </c>
      <c r="X121" s="28">
        <v>0.7</v>
      </c>
      <c r="Y121" s="18">
        <v>5.52</v>
      </c>
      <c r="Z121" s="18">
        <v>981</v>
      </c>
      <c r="AA121" s="18">
        <v>44.11</v>
      </c>
      <c r="AB121" s="18">
        <v>9371532.1199999992</v>
      </c>
      <c r="AC121" s="18">
        <v>9553.0400000000009</v>
      </c>
      <c r="AD121" s="18">
        <v>6.32</v>
      </c>
      <c r="AE121" s="18">
        <v>7.28</v>
      </c>
      <c r="AF121" s="18">
        <v>1243</v>
      </c>
      <c r="AG121" s="18">
        <v>55.89</v>
      </c>
      <c r="AH121" s="18">
        <v>-7800027.6600000001</v>
      </c>
      <c r="AI121" s="18">
        <v>-6275.16</v>
      </c>
      <c r="AJ121" s="18">
        <v>-3.73</v>
      </c>
      <c r="AK121" s="18">
        <v>4.13</v>
      </c>
      <c r="AL121" s="30">
        <v>13</v>
      </c>
    </row>
    <row r="122" spans="1:38" x14ac:dyDescent="0.25">
      <c r="A122" s="4">
        <v>9</v>
      </c>
      <c r="B122" s="27">
        <v>1211279.23</v>
      </c>
      <c r="C122" s="27">
        <v>121.13</v>
      </c>
      <c r="D122" s="28">
        <v>36.729999999999997</v>
      </c>
      <c r="E122" s="28">
        <v>9.8800000000000008</v>
      </c>
      <c r="F122" s="28">
        <v>26.91</v>
      </c>
      <c r="G122" s="28">
        <v>-170802.75</v>
      </c>
      <c r="H122" s="28">
        <v>-77.73</v>
      </c>
      <c r="I122" s="28">
        <v>-764608.01</v>
      </c>
      <c r="J122" s="28">
        <v>-29.11</v>
      </c>
      <c r="K122" s="28">
        <v>1.58</v>
      </c>
      <c r="L122" s="28">
        <v>0.34</v>
      </c>
      <c r="M122" s="28">
        <v>0.92</v>
      </c>
      <c r="N122" s="28">
        <v>1.19</v>
      </c>
      <c r="O122" s="28">
        <v>1.56</v>
      </c>
      <c r="P122" s="28">
        <v>186157.43</v>
      </c>
      <c r="Q122" s="28">
        <v>0.97</v>
      </c>
      <c r="R122" s="28">
        <v>14.51</v>
      </c>
      <c r="S122" s="28">
        <v>0.31</v>
      </c>
      <c r="T122" s="28">
        <v>0.4</v>
      </c>
      <c r="U122" s="28">
        <v>5.1900000000000002E-2</v>
      </c>
      <c r="V122" s="28">
        <v>3031</v>
      </c>
      <c r="W122" s="28">
        <v>399.63</v>
      </c>
      <c r="X122" s="28">
        <v>0.57999999999999996</v>
      </c>
      <c r="Y122" s="18">
        <v>5.54</v>
      </c>
      <c r="Z122" s="18">
        <v>1313</v>
      </c>
      <c r="AA122" s="18">
        <v>43.32</v>
      </c>
      <c r="AB122" s="18">
        <v>7526207.96</v>
      </c>
      <c r="AC122" s="18">
        <v>5732.07</v>
      </c>
      <c r="AD122" s="18">
        <v>6.08</v>
      </c>
      <c r="AE122" s="18">
        <v>7.4</v>
      </c>
      <c r="AF122" s="18">
        <v>1718</v>
      </c>
      <c r="AG122" s="18">
        <v>56.68</v>
      </c>
      <c r="AH122" s="18">
        <v>-6314928.7300000004</v>
      </c>
      <c r="AI122" s="18">
        <v>-3675.74</v>
      </c>
      <c r="AJ122" s="18">
        <v>-3.62</v>
      </c>
      <c r="AK122" s="18">
        <v>4.12</v>
      </c>
      <c r="AL122" s="30">
        <v>18</v>
      </c>
    </row>
    <row r="123" spans="1:38" x14ac:dyDescent="0.25">
      <c r="A123" s="4">
        <v>8</v>
      </c>
      <c r="B123" s="27">
        <v>1229022.73</v>
      </c>
      <c r="C123" s="27">
        <v>122.9</v>
      </c>
      <c r="D123" s="28">
        <v>36.799999999999997</v>
      </c>
      <c r="E123" s="28">
        <v>9.99</v>
      </c>
      <c r="F123" s="28">
        <v>27.14</v>
      </c>
      <c r="G123" s="28">
        <v>-181135.6</v>
      </c>
      <c r="H123" s="28">
        <v>-77.73</v>
      </c>
      <c r="I123" s="28">
        <v>-804542.14</v>
      </c>
      <c r="J123" s="28">
        <v>-30.16</v>
      </c>
      <c r="K123" s="28">
        <v>1.53</v>
      </c>
      <c r="L123" s="28">
        <v>0.33</v>
      </c>
      <c r="M123" s="28">
        <v>0.9</v>
      </c>
      <c r="N123" s="28">
        <v>1.19</v>
      </c>
      <c r="O123" s="28">
        <v>1.53</v>
      </c>
      <c r="P123" s="28">
        <v>184606.56</v>
      </c>
      <c r="Q123" s="28">
        <v>0.99</v>
      </c>
      <c r="R123" s="28">
        <v>14.13</v>
      </c>
      <c r="S123" s="28">
        <v>0.32</v>
      </c>
      <c r="T123" s="28">
        <v>0.4</v>
      </c>
      <c r="U123" s="28">
        <v>5.2900000000000003E-2</v>
      </c>
      <c r="V123" s="28">
        <v>2873</v>
      </c>
      <c r="W123" s="28">
        <v>427.78</v>
      </c>
      <c r="X123" s="28">
        <v>0.57999999999999996</v>
      </c>
      <c r="Y123" s="18">
        <v>5.53</v>
      </c>
      <c r="Z123" s="18">
        <v>1257</v>
      </c>
      <c r="AA123" s="18">
        <v>43.75</v>
      </c>
      <c r="AB123" s="18">
        <v>7675150.3300000001</v>
      </c>
      <c r="AC123" s="18">
        <v>6105.93</v>
      </c>
      <c r="AD123" s="18">
        <v>6.06</v>
      </c>
      <c r="AE123" s="18">
        <v>7.35</v>
      </c>
      <c r="AF123" s="18">
        <v>1616</v>
      </c>
      <c r="AG123" s="18">
        <v>56.25</v>
      </c>
      <c r="AH123" s="18">
        <v>-6446127.5899999999</v>
      </c>
      <c r="AI123" s="18">
        <v>-3988.94</v>
      </c>
      <c r="AJ123" s="18">
        <v>-3.67</v>
      </c>
      <c r="AK123" s="18">
        <v>4.12</v>
      </c>
      <c r="AL123" s="30">
        <v>17</v>
      </c>
    </row>
    <row r="124" spans="1:38" x14ac:dyDescent="0.25">
      <c r="A124" s="4">
        <v>7</v>
      </c>
      <c r="B124" s="27">
        <v>1247342.3700000001</v>
      </c>
      <c r="C124" s="27">
        <v>124.73</v>
      </c>
      <c r="D124" s="28">
        <v>36.880000000000003</v>
      </c>
      <c r="E124" s="28">
        <v>10.1</v>
      </c>
      <c r="F124" s="28">
        <v>27.37</v>
      </c>
      <c r="G124" s="28">
        <v>-195388.6</v>
      </c>
      <c r="H124" s="28">
        <v>-77.73</v>
      </c>
      <c r="I124" s="28">
        <v>-818255.44</v>
      </c>
      <c r="J124" s="28">
        <v>-30.23</v>
      </c>
      <c r="K124" s="28">
        <v>1.52</v>
      </c>
      <c r="L124" s="28">
        <v>0.33</v>
      </c>
      <c r="M124" s="28">
        <v>0.91</v>
      </c>
      <c r="N124" s="28">
        <v>1.19</v>
      </c>
      <c r="O124" s="28">
        <v>1.53</v>
      </c>
      <c r="P124" s="28">
        <v>186422.18</v>
      </c>
      <c r="Q124" s="28">
        <v>0.99</v>
      </c>
      <c r="R124" s="28">
        <v>14.44</v>
      </c>
      <c r="S124" s="28">
        <v>0.33</v>
      </c>
      <c r="T124" s="28">
        <v>0.4</v>
      </c>
      <c r="U124" s="28">
        <v>5.2699999999999997E-2</v>
      </c>
      <c r="V124" s="28">
        <v>2710</v>
      </c>
      <c r="W124" s="28">
        <v>460.27</v>
      </c>
      <c r="X124" s="28">
        <v>0.59</v>
      </c>
      <c r="Y124" s="18">
        <v>5.53</v>
      </c>
      <c r="Z124" s="18">
        <v>1184</v>
      </c>
      <c r="AA124" s="18">
        <v>43.69</v>
      </c>
      <c r="AB124" s="18">
        <v>7832832.9900000002</v>
      </c>
      <c r="AC124" s="18">
        <v>6615.57</v>
      </c>
      <c r="AD124" s="18">
        <v>6.12</v>
      </c>
      <c r="AE124" s="18">
        <v>7.36</v>
      </c>
      <c r="AF124" s="18">
        <v>1526</v>
      </c>
      <c r="AG124" s="18">
        <v>56.31</v>
      </c>
      <c r="AH124" s="18">
        <v>-6585490.6200000001</v>
      </c>
      <c r="AI124" s="18">
        <v>-4315.5200000000004</v>
      </c>
      <c r="AJ124" s="18">
        <v>-3.69</v>
      </c>
      <c r="AK124" s="18">
        <v>4.1100000000000003</v>
      </c>
      <c r="AL124" s="30">
        <v>16</v>
      </c>
    </row>
    <row r="125" spans="1:38" x14ac:dyDescent="0.25">
      <c r="A125" s="4">
        <v>11</v>
      </c>
      <c r="B125" s="27">
        <v>984840.38</v>
      </c>
      <c r="C125" s="27">
        <v>98.48</v>
      </c>
      <c r="D125" s="28">
        <v>36.56</v>
      </c>
      <c r="E125" s="28">
        <v>8.48</v>
      </c>
      <c r="F125" s="28">
        <v>23.21</v>
      </c>
      <c r="G125" s="28">
        <v>-142136.54</v>
      </c>
      <c r="H125" s="28">
        <v>-77.73</v>
      </c>
      <c r="I125" s="28">
        <v>-692391.43</v>
      </c>
      <c r="J125" s="28">
        <v>-28.59</v>
      </c>
      <c r="K125" s="28">
        <v>1.42</v>
      </c>
      <c r="L125" s="28">
        <v>0.3</v>
      </c>
      <c r="M125" s="28">
        <v>0.81</v>
      </c>
      <c r="N125" s="28">
        <v>1.17</v>
      </c>
      <c r="O125" s="28">
        <v>1.52</v>
      </c>
      <c r="P125" s="28">
        <v>166557.98000000001</v>
      </c>
      <c r="Q125" s="28">
        <v>0.9</v>
      </c>
      <c r="R125" s="28">
        <v>14.58</v>
      </c>
      <c r="S125" s="28">
        <v>0.21</v>
      </c>
      <c r="T125" s="28">
        <v>0.35</v>
      </c>
      <c r="U125" s="28">
        <v>4.7899999999999998E-2</v>
      </c>
      <c r="V125" s="28">
        <v>3360</v>
      </c>
      <c r="W125" s="28">
        <v>293.11</v>
      </c>
      <c r="X125" s="28">
        <v>0.52</v>
      </c>
      <c r="Y125" s="18">
        <v>5.53</v>
      </c>
      <c r="Z125" s="18">
        <v>1458</v>
      </c>
      <c r="AA125" s="18">
        <v>43.39</v>
      </c>
      <c r="AB125" s="18">
        <v>6881781.8399999999</v>
      </c>
      <c r="AC125" s="18">
        <v>4720.01</v>
      </c>
      <c r="AD125" s="18">
        <v>5.89</v>
      </c>
      <c r="AE125" s="18">
        <v>7.34</v>
      </c>
      <c r="AF125" s="18">
        <v>1902</v>
      </c>
      <c r="AG125" s="18">
        <v>56.61</v>
      </c>
      <c r="AH125" s="18">
        <v>-5896941.46</v>
      </c>
      <c r="AI125" s="18">
        <v>-3100.39</v>
      </c>
      <c r="AJ125" s="18">
        <v>-3.6</v>
      </c>
      <c r="AK125" s="18">
        <v>4.13</v>
      </c>
      <c r="AL125" s="30">
        <v>20</v>
      </c>
    </row>
    <row r="126" spans="1:38" x14ac:dyDescent="0.25">
      <c r="A126" s="31">
        <v>10</v>
      </c>
      <c r="B126" s="32">
        <v>969771.84</v>
      </c>
      <c r="C126" s="32">
        <v>96.98</v>
      </c>
      <c r="D126" s="33">
        <v>36.64</v>
      </c>
      <c r="E126" s="33">
        <v>8.39</v>
      </c>
      <c r="F126" s="33">
        <v>22.88</v>
      </c>
      <c r="G126" s="33">
        <v>-146833.60999999999</v>
      </c>
      <c r="H126" s="33">
        <v>-77.73</v>
      </c>
      <c r="I126" s="33">
        <v>-702919.21</v>
      </c>
      <c r="J126" s="33">
        <v>-29.35</v>
      </c>
      <c r="K126" s="33">
        <v>1.38</v>
      </c>
      <c r="L126" s="33">
        <v>0.28999999999999998</v>
      </c>
      <c r="M126" s="33">
        <v>0.78</v>
      </c>
      <c r="N126" s="33">
        <v>1.1599999999999999</v>
      </c>
      <c r="O126" s="33">
        <v>1.54</v>
      </c>
      <c r="P126" s="33">
        <v>168053.54</v>
      </c>
      <c r="Q126" s="33">
        <v>0.88</v>
      </c>
      <c r="R126" s="33">
        <v>14.83</v>
      </c>
      <c r="S126" s="33">
        <v>0.2</v>
      </c>
      <c r="T126" s="33">
        <v>0.34</v>
      </c>
      <c r="U126" s="33">
        <v>4.6899999999999997E-2</v>
      </c>
      <c r="V126" s="33">
        <v>3202</v>
      </c>
      <c r="W126" s="33">
        <v>302.86</v>
      </c>
      <c r="X126" s="33">
        <v>0.51</v>
      </c>
      <c r="Y126" s="21">
        <v>5.52</v>
      </c>
      <c r="Z126" s="21">
        <v>1379</v>
      </c>
      <c r="AA126" s="21">
        <v>43.07</v>
      </c>
      <c r="AB126" s="21">
        <v>6866111.3399999999</v>
      </c>
      <c r="AC126" s="21">
        <v>4979.05</v>
      </c>
      <c r="AD126" s="21">
        <v>5.96</v>
      </c>
      <c r="AE126" s="21">
        <v>7.38</v>
      </c>
      <c r="AF126" s="21">
        <v>1823</v>
      </c>
      <c r="AG126" s="21">
        <v>56.93</v>
      </c>
      <c r="AH126" s="21">
        <v>-5896339.5</v>
      </c>
      <c r="AI126" s="21">
        <v>-3234.42</v>
      </c>
      <c r="AJ126" s="21">
        <v>-3.61</v>
      </c>
      <c r="AK126" s="21">
        <v>4.1100000000000003</v>
      </c>
      <c r="AL126" s="34">
        <v>19</v>
      </c>
    </row>
    <row r="127" spans="1:38" x14ac:dyDescent="0.25">
      <c r="B127" s="2"/>
      <c r="C127" s="2"/>
    </row>
    <row r="128" spans="1:38" x14ac:dyDescent="0.25">
      <c r="B128" s="2"/>
      <c r="C128" s="2"/>
    </row>
    <row r="129" spans="1:47" x14ac:dyDescent="0.25">
      <c r="A129" t="s">
        <v>67</v>
      </c>
      <c r="B129" s="2"/>
      <c r="C129" s="2"/>
    </row>
    <row r="130" spans="1:47" x14ac:dyDescent="0.25">
      <c r="A130" t="s">
        <v>74</v>
      </c>
      <c r="B130" s="2"/>
      <c r="C130" s="2"/>
    </row>
    <row r="131" spans="1:47" x14ac:dyDescent="0.25">
      <c r="A131" t="s">
        <v>75</v>
      </c>
      <c r="B131" s="2"/>
      <c r="AO131" t="s">
        <v>67</v>
      </c>
    </row>
    <row r="132" spans="1:47" x14ac:dyDescent="0.25">
      <c r="A132" s="3" t="s">
        <v>76</v>
      </c>
      <c r="B132" s="2"/>
      <c r="AO132" t="s">
        <v>74</v>
      </c>
    </row>
    <row r="133" spans="1:47" x14ac:dyDescent="0.25">
      <c r="B133" s="2"/>
      <c r="E133">
        <f>+AVERAGE(E135:E244)</f>
        <v>10.248909090909088</v>
      </c>
      <c r="AO133" t="s">
        <v>75</v>
      </c>
    </row>
    <row r="134" spans="1:47" x14ac:dyDescent="0.25">
      <c r="A134" t="s">
        <v>0</v>
      </c>
      <c r="B134" s="2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13</v>
      </c>
      <c r="O134" t="s">
        <v>14</v>
      </c>
      <c r="P134" t="s">
        <v>15</v>
      </c>
      <c r="Q134" t="s">
        <v>16</v>
      </c>
      <c r="R134" t="s">
        <v>17</v>
      </c>
      <c r="S134" t="s">
        <v>18</v>
      </c>
      <c r="T134" t="s">
        <v>19</v>
      </c>
      <c r="U134" t="s">
        <v>20</v>
      </c>
      <c r="V134" t="s">
        <v>21</v>
      </c>
      <c r="W134" t="s">
        <v>22</v>
      </c>
      <c r="X134" t="s">
        <v>23</v>
      </c>
      <c r="Y134" t="s">
        <v>24</v>
      </c>
      <c r="Z134" t="s">
        <v>25</v>
      </c>
      <c r="AA134" t="s">
        <v>26</v>
      </c>
      <c r="AB134" t="s">
        <v>27</v>
      </c>
      <c r="AC134" t="s">
        <v>28</v>
      </c>
      <c r="AD134" t="s">
        <v>29</v>
      </c>
      <c r="AE134" t="s">
        <v>30</v>
      </c>
      <c r="AF134" t="s">
        <v>31</v>
      </c>
      <c r="AG134" t="s">
        <v>32</v>
      </c>
      <c r="AH134" t="s">
        <v>33</v>
      </c>
      <c r="AI134" t="s">
        <v>34</v>
      </c>
      <c r="AJ134" t="s">
        <v>35</v>
      </c>
      <c r="AK134" t="s">
        <v>36</v>
      </c>
      <c r="AL134" t="s">
        <v>70</v>
      </c>
      <c r="AM134" t="s">
        <v>65</v>
      </c>
      <c r="AO134" s="24" t="s">
        <v>70</v>
      </c>
      <c r="AP134" s="20" t="s">
        <v>4</v>
      </c>
      <c r="AQ134" s="20" t="s">
        <v>11</v>
      </c>
      <c r="AR134" s="20"/>
      <c r="AS134" s="20" t="s">
        <v>69</v>
      </c>
      <c r="AT134" s="20" t="s">
        <v>4</v>
      </c>
      <c r="AU134" s="26" t="s">
        <v>11</v>
      </c>
    </row>
    <row r="135" spans="1:47" x14ac:dyDescent="0.25">
      <c r="A135">
        <v>67</v>
      </c>
      <c r="B135" s="2">
        <v>1841847.52</v>
      </c>
      <c r="C135">
        <v>184.18</v>
      </c>
      <c r="D135">
        <v>36.729999999999997</v>
      </c>
      <c r="E135">
        <v>13.79</v>
      </c>
      <c r="F135">
        <v>37.54</v>
      </c>
      <c r="G135">
        <v>-412429.74</v>
      </c>
      <c r="H135">
        <v>-77.73</v>
      </c>
      <c r="I135">
        <v>-1121010.46</v>
      </c>
      <c r="J135">
        <v>-31.79</v>
      </c>
      <c r="K135">
        <v>1.64</v>
      </c>
      <c r="L135">
        <v>0.43</v>
      </c>
      <c r="M135">
        <v>1.18</v>
      </c>
      <c r="N135">
        <v>1.24</v>
      </c>
      <c r="O135">
        <v>1.57</v>
      </c>
      <c r="P135">
        <v>294080.78000000003</v>
      </c>
      <c r="Q135">
        <v>1.05</v>
      </c>
      <c r="R135">
        <v>14.35</v>
      </c>
      <c r="S135">
        <v>0.57999999999999996</v>
      </c>
      <c r="T135">
        <v>0.51</v>
      </c>
      <c r="U135">
        <v>5.4899999999999997E-2</v>
      </c>
      <c r="V135">
        <v>1595</v>
      </c>
      <c r="W135">
        <v>1154.76</v>
      </c>
      <c r="X135">
        <v>0.77</v>
      </c>
      <c r="Y135">
        <v>5.6</v>
      </c>
      <c r="Z135">
        <v>706</v>
      </c>
      <c r="AA135">
        <v>44.26</v>
      </c>
      <c r="AB135">
        <v>9368526.1999999993</v>
      </c>
      <c r="AC135">
        <v>13269.87</v>
      </c>
      <c r="AD135">
        <v>6.62</v>
      </c>
      <c r="AE135">
        <v>7.45</v>
      </c>
      <c r="AF135">
        <v>889</v>
      </c>
      <c r="AG135">
        <v>55.74</v>
      </c>
      <c r="AH135">
        <v>-7526678.6799999997</v>
      </c>
      <c r="AI135">
        <v>-8466.4599999999991</v>
      </c>
      <c r="AJ135">
        <v>-3.87</v>
      </c>
      <c r="AK135">
        <v>4.13</v>
      </c>
      <c r="AL135">
        <v>10</v>
      </c>
      <c r="AM135">
        <v>7</v>
      </c>
      <c r="AO135" s="40">
        <v>10</v>
      </c>
      <c r="AP135" s="41">
        <f>+AVERAGEIFS($E$135:$E$244,$AL$135:$AL$244,$AO135)</f>
        <v>13.340999999999999</v>
      </c>
      <c r="AQ135" s="41">
        <f>+AVERAGEIFS($L$135:$L$244,$AL$135:$AL$244,$AO135)</f>
        <v>0.42000000000000004</v>
      </c>
      <c r="AR135" s="18"/>
      <c r="AS135" s="18">
        <v>1</v>
      </c>
      <c r="AT135" s="42">
        <f>+AVERAGEIFS($E$135:$E$244,$AM$135:$AM$244,$AS135)</f>
        <v>10.018181818181818</v>
      </c>
      <c r="AU135" s="43">
        <f>+AVERAGEIFS($L$135:$L$244,$AM$135:$AM$244,$AS135)</f>
        <v>0.33545454545454539</v>
      </c>
    </row>
    <row r="136" spans="1:47" x14ac:dyDescent="0.25">
      <c r="A136">
        <v>89</v>
      </c>
      <c r="B136" s="2">
        <v>1793075.93</v>
      </c>
      <c r="C136">
        <v>179.31</v>
      </c>
      <c r="D136">
        <v>36.729999999999997</v>
      </c>
      <c r="E136">
        <v>13.55</v>
      </c>
      <c r="F136">
        <v>36.880000000000003</v>
      </c>
      <c r="G136">
        <v>-406917.67</v>
      </c>
      <c r="H136">
        <v>-77.73</v>
      </c>
      <c r="I136">
        <v>-1106028.25</v>
      </c>
      <c r="J136">
        <v>-31.79</v>
      </c>
      <c r="K136">
        <v>1.62</v>
      </c>
      <c r="L136">
        <v>0.43</v>
      </c>
      <c r="M136">
        <v>1.1599999999999999</v>
      </c>
      <c r="N136">
        <v>1.24</v>
      </c>
      <c r="O136">
        <v>1.57</v>
      </c>
      <c r="P136">
        <v>285518.24</v>
      </c>
      <c r="Q136">
        <v>1.05</v>
      </c>
      <c r="R136">
        <v>14.24</v>
      </c>
      <c r="S136">
        <v>0.56999999999999995</v>
      </c>
      <c r="T136">
        <v>0.5</v>
      </c>
      <c r="U136">
        <v>5.5E-2</v>
      </c>
      <c r="V136">
        <v>1586</v>
      </c>
      <c r="W136">
        <v>1130.56</v>
      </c>
      <c r="X136">
        <v>0.77</v>
      </c>
      <c r="Y136">
        <v>5.63</v>
      </c>
      <c r="Z136">
        <v>699</v>
      </c>
      <c r="AA136">
        <v>44.07</v>
      </c>
      <c r="AB136">
        <v>9271705.7200000007</v>
      </c>
      <c r="AC136">
        <v>13264.24</v>
      </c>
      <c r="AD136">
        <v>6.68</v>
      </c>
      <c r="AE136">
        <v>7.48</v>
      </c>
      <c r="AF136">
        <v>887</v>
      </c>
      <c r="AG136">
        <v>55.93</v>
      </c>
      <c r="AH136">
        <v>-7478629.79</v>
      </c>
      <c r="AI136">
        <v>-8431.3799999999992</v>
      </c>
      <c r="AJ136">
        <v>-3.89</v>
      </c>
      <c r="AK136">
        <v>4.17</v>
      </c>
      <c r="AL136">
        <v>10</v>
      </c>
      <c r="AM136">
        <v>9</v>
      </c>
      <c r="AO136" s="4">
        <f>+AO135+1</f>
        <v>11</v>
      </c>
      <c r="AP136" s="44">
        <f t="shared" ref="AP136:AP145" si="0">+AVERAGEIFS($E$135:$E$244,$AL$135:$AL$244,$AO136)</f>
        <v>12.327000000000002</v>
      </c>
      <c r="AQ136" s="44">
        <f t="shared" ref="AQ136:AQ145" si="1">+AVERAGEIFS($L$135:$L$244,$AL$135:$AL$244,$AO136)</f>
        <v>0.40400000000000003</v>
      </c>
      <c r="AR136" s="18"/>
      <c r="AS136" s="18">
        <f>+AS135+1</f>
        <v>2</v>
      </c>
      <c r="AT136" s="42">
        <f t="shared" ref="AT136:AT144" si="2">+AVERAGEIFS($E$135:$E$244,$AM$135:$AM$244,$AS136)</f>
        <v>10.114545454545455</v>
      </c>
      <c r="AU136" s="43">
        <f t="shared" ref="AU136:AU144" si="3">+AVERAGEIFS($L$135:$L$244,$AM$135:$AM$244,$AS136)</f>
        <v>0.33727272727272728</v>
      </c>
    </row>
    <row r="137" spans="1:47" x14ac:dyDescent="0.25">
      <c r="A137">
        <v>78</v>
      </c>
      <c r="B137" s="2">
        <v>1797990.97</v>
      </c>
      <c r="C137">
        <v>179.8</v>
      </c>
      <c r="D137">
        <v>36.729999999999997</v>
      </c>
      <c r="E137">
        <v>13.57</v>
      </c>
      <c r="F137">
        <v>36.950000000000003</v>
      </c>
      <c r="G137">
        <v>-407633.72</v>
      </c>
      <c r="H137">
        <v>-77.73</v>
      </c>
      <c r="I137">
        <v>-1107974.56</v>
      </c>
      <c r="J137">
        <v>-31.79</v>
      </c>
      <c r="K137">
        <v>1.62</v>
      </c>
      <c r="L137">
        <v>0.43</v>
      </c>
      <c r="M137">
        <v>1.1599999999999999</v>
      </c>
      <c r="N137">
        <v>1.24</v>
      </c>
      <c r="O137">
        <v>1.57</v>
      </c>
      <c r="P137">
        <v>286326.34999999998</v>
      </c>
      <c r="Q137">
        <v>1.06</v>
      </c>
      <c r="R137">
        <v>14.21</v>
      </c>
      <c r="S137">
        <v>0.56999999999999995</v>
      </c>
      <c r="T137">
        <v>0.5</v>
      </c>
      <c r="U137">
        <v>5.5199999999999999E-2</v>
      </c>
      <c r="V137">
        <v>1590</v>
      </c>
      <c r="W137">
        <v>1130.81</v>
      </c>
      <c r="X137">
        <v>0.77</v>
      </c>
      <c r="Y137">
        <v>5.61</v>
      </c>
      <c r="Z137">
        <v>702</v>
      </c>
      <c r="AA137">
        <v>44.15</v>
      </c>
      <c r="AB137">
        <v>9296829.5700000003</v>
      </c>
      <c r="AC137">
        <v>13243.35</v>
      </c>
      <c r="AD137">
        <v>6.66</v>
      </c>
      <c r="AE137">
        <v>7.47</v>
      </c>
      <c r="AF137">
        <v>888</v>
      </c>
      <c r="AG137">
        <v>55.85</v>
      </c>
      <c r="AH137">
        <v>-7498838.5899999999</v>
      </c>
      <c r="AI137">
        <v>-8444.64</v>
      </c>
      <c r="AJ137">
        <v>-3.89</v>
      </c>
      <c r="AK137">
        <v>4.1500000000000004</v>
      </c>
      <c r="AL137">
        <v>10</v>
      </c>
      <c r="AM137">
        <v>8</v>
      </c>
      <c r="AO137" s="4">
        <f t="shared" ref="AO137:AO145" si="4">+AO136+1</f>
        <v>12</v>
      </c>
      <c r="AP137" s="44">
        <f t="shared" si="0"/>
        <v>10.654</v>
      </c>
      <c r="AQ137" s="44">
        <f t="shared" si="1"/>
        <v>0.34600000000000003</v>
      </c>
      <c r="AR137" s="18"/>
      <c r="AS137" s="18">
        <f t="shared" ref="AS137:AS144" si="5">+AS136+1</f>
        <v>3</v>
      </c>
      <c r="AT137" s="42">
        <f t="shared" si="2"/>
        <v>10.242727272727272</v>
      </c>
      <c r="AU137" s="43">
        <f t="shared" si="3"/>
        <v>0.33909090909090905</v>
      </c>
    </row>
    <row r="138" spans="1:47" x14ac:dyDescent="0.25">
      <c r="A138">
        <v>1</v>
      </c>
      <c r="B138" s="2">
        <v>1775248.12</v>
      </c>
      <c r="C138">
        <v>177.52</v>
      </c>
      <c r="D138">
        <v>36.72</v>
      </c>
      <c r="E138">
        <v>13.46</v>
      </c>
      <c r="F138">
        <v>36.64</v>
      </c>
      <c r="G138">
        <v>-425511.81</v>
      </c>
      <c r="H138">
        <v>-77.73</v>
      </c>
      <c r="I138">
        <v>-1129579.05</v>
      </c>
      <c r="J138">
        <v>-31.09</v>
      </c>
      <c r="K138">
        <v>1.57</v>
      </c>
      <c r="L138">
        <v>0.43</v>
      </c>
      <c r="M138">
        <v>1.18</v>
      </c>
      <c r="N138">
        <v>1.22</v>
      </c>
      <c r="O138">
        <v>1.51</v>
      </c>
      <c r="P138">
        <v>282818.99</v>
      </c>
      <c r="Q138">
        <v>1.08</v>
      </c>
      <c r="R138">
        <v>14.49</v>
      </c>
      <c r="S138">
        <v>0.56000000000000005</v>
      </c>
      <c r="T138">
        <v>0.5</v>
      </c>
      <c r="U138">
        <v>5.6399999999999999E-2</v>
      </c>
      <c r="V138">
        <v>1674</v>
      </c>
      <c r="W138">
        <v>1060.48</v>
      </c>
      <c r="X138">
        <v>0.75</v>
      </c>
      <c r="Y138">
        <v>5.38</v>
      </c>
      <c r="Z138">
        <v>748</v>
      </c>
      <c r="AA138">
        <v>44.68</v>
      </c>
      <c r="AB138">
        <v>9999303.8900000006</v>
      </c>
      <c r="AC138">
        <v>13368.05</v>
      </c>
      <c r="AD138">
        <v>6.47</v>
      </c>
      <c r="AE138">
        <v>7.1</v>
      </c>
      <c r="AF138">
        <v>926</v>
      </c>
      <c r="AG138">
        <v>55.32</v>
      </c>
      <c r="AH138">
        <v>-8224055.7699999996</v>
      </c>
      <c r="AI138">
        <v>-8881.27</v>
      </c>
      <c r="AJ138">
        <v>-3.88</v>
      </c>
      <c r="AK138">
        <v>4</v>
      </c>
      <c r="AL138">
        <v>10</v>
      </c>
      <c r="AM138">
        <v>1</v>
      </c>
      <c r="AO138" s="4">
        <f t="shared" si="4"/>
        <v>13</v>
      </c>
      <c r="AP138" s="44">
        <f t="shared" si="0"/>
        <v>10.729999999999999</v>
      </c>
      <c r="AQ138" s="44">
        <f t="shared" si="1"/>
        <v>0.35100000000000009</v>
      </c>
      <c r="AR138" s="18"/>
      <c r="AS138" s="18">
        <f t="shared" si="5"/>
        <v>4</v>
      </c>
      <c r="AT138" s="42">
        <f t="shared" si="2"/>
        <v>10.17818181818182</v>
      </c>
      <c r="AU138" s="43">
        <f t="shared" si="3"/>
        <v>0.33727272727272728</v>
      </c>
    </row>
    <row r="139" spans="1:47" x14ac:dyDescent="0.25">
      <c r="A139">
        <v>23</v>
      </c>
      <c r="B139" s="2">
        <v>1753524.21</v>
      </c>
      <c r="C139">
        <v>175.35</v>
      </c>
      <c r="D139">
        <v>36.729999999999997</v>
      </c>
      <c r="E139">
        <v>13.35</v>
      </c>
      <c r="F139">
        <v>36.340000000000003</v>
      </c>
      <c r="G139">
        <v>-406442.21</v>
      </c>
      <c r="H139">
        <v>-77.73</v>
      </c>
      <c r="I139">
        <v>-1104735.99</v>
      </c>
      <c r="J139">
        <v>-31.79</v>
      </c>
      <c r="K139">
        <v>1.59</v>
      </c>
      <c r="L139">
        <v>0.42</v>
      </c>
      <c r="M139">
        <v>1.1399999999999999</v>
      </c>
      <c r="N139">
        <v>1.23</v>
      </c>
      <c r="O139">
        <v>1.56</v>
      </c>
      <c r="P139">
        <v>286616.13</v>
      </c>
      <c r="Q139">
        <v>1.03</v>
      </c>
      <c r="R139">
        <v>14.39</v>
      </c>
      <c r="S139">
        <v>0.55000000000000004</v>
      </c>
      <c r="T139">
        <v>0.5</v>
      </c>
      <c r="U139">
        <v>5.3900000000000003E-2</v>
      </c>
      <c r="V139">
        <v>1617</v>
      </c>
      <c r="W139">
        <v>1084.43</v>
      </c>
      <c r="X139">
        <v>0.77</v>
      </c>
      <c r="Y139">
        <v>5.54</v>
      </c>
      <c r="Z139">
        <v>712</v>
      </c>
      <c r="AA139">
        <v>44.03</v>
      </c>
      <c r="AB139">
        <v>9353446.8399999999</v>
      </c>
      <c r="AC139">
        <v>13136.86</v>
      </c>
      <c r="AD139">
        <v>6.62</v>
      </c>
      <c r="AE139">
        <v>7.35</v>
      </c>
      <c r="AF139">
        <v>905</v>
      </c>
      <c r="AG139">
        <v>55.97</v>
      </c>
      <c r="AH139">
        <v>-7599922.6299999999</v>
      </c>
      <c r="AI139">
        <v>-8397.7000000000007</v>
      </c>
      <c r="AJ139">
        <v>-3.84</v>
      </c>
      <c r="AK139">
        <v>4.12</v>
      </c>
      <c r="AL139">
        <v>10</v>
      </c>
      <c r="AM139">
        <v>3</v>
      </c>
      <c r="AO139" s="4">
        <f t="shared" si="4"/>
        <v>14</v>
      </c>
      <c r="AP139" s="44">
        <f t="shared" si="0"/>
        <v>11.023999999999999</v>
      </c>
      <c r="AQ139" s="44">
        <f t="shared" si="1"/>
        <v>0.37499999999999994</v>
      </c>
      <c r="AR139" s="18"/>
      <c r="AS139" s="18">
        <f t="shared" si="5"/>
        <v>5</v>
      </c>
      <c r="AT139" s="42">
        <f t="shared" si="2"/>
        <v>10.235454545454546</v>
      </c>
      <c r="AU139" s="43">
        <f t="shared" si="3"/>
        <v>0.33909090909090911</v>
      </c>
    </row>
    <row r="140" spans="1:47" x14ac:dyDescent="0.25">
      <c r="A140">
        <v>45</v>
      </c>
      <c r="B140" s="2">
        <v>1759315.36</v>
      </c>
      <c r="C140">
        <v>175.93</v>
      </c>
      <c r="D140">
        <v>36.729999999999997</v>
      </c>
      <c r="E140">
        <v>13.38</v>
      </c>
      <c r="F140">
        <v>36.42</v>
      </c>
      <c r="G140">
        <v>-398870.79</v>
      </c>
      <c r="H140">
        <v>-77.73</v>
      </c>
      <c r="I140">
        <v>-1084156.3400000001</v>
      </c>
      <c r="J140">
        <v>-31.79</v>
      </c>
      <c r="K140">
        <v>1.62</v>
      </c>
      <c r="L140">
        <v>0.42</v>
      </c>
      <c r="M140">
        <v>1.1499999999999999</v>
      </c>
      <c r="N140">
        <v>1.24</v>
      </c>
      <c r="O140">
        <v>1.58</v>
      </c>
      <c r="P140">
        <v>281326.49</v>
      </c>
      <c r="Q140">
        <v>1.05</v>
      </c>
      <c r="R140">
        <v>14.46</v>
      </c>
      <c r="S140">
        <v>0.55000000000000004</v>
      </c>
      <c r="T140">
        <v>0.51</v>
      </c>
      <c r="U140">
        <v>5.4699999999999999E-2</v>
      </c>
      <c r="V140">
        <v>1602</v>
      </c>
      <c r="W140">
        <v>1098.2</v>
      </c>
      <c r="X140">
        <v>0.77</v>
      </c>
      <c r="Y140">
        <v>5.58</v>
      </c>
      <c r="Z140">
        <v>704</v>
      </c>
      <c r="AA140">
        <v>43.95</v>
      </c>
      <c r="AB140">
        <v>9176796.9199999999</v>
      </c>
      <c r="AC140">
        <v>13035.22</v>
      </c>
      <c r="AD140">
        <v>6.65</v>
      </c>
      <c r="AE140">
        <v>7.42</v>
      </c>
      <c r="AF140">
        <v>898</v>
      </c>
      <c r="AG140">
        <v>56.05</v>
      </c>
      <c r="AH140">
        <v>-7417481.5499999998</v>
      </c>
      <c r="AI140">
        <v>-8260</v>
      </c>
      <c r="AJ140">
        <v>-3.84</v>
      </c>
      <c r="AK140">
        <v>4.1399999999999997</v>
      </c>
      <c r="AL140">
        <v>10</v>
      </c>
      <c r="AM140">
        <v>5</v>
      </c>
      <c r="AO140" s="4">
        <f t="shared" si="4"/>
        <v>15</v>
      </c>
      <c r="AP140" s="44">
        <f t="shared" si="0"/>
        <v>10.67</v>
      </c>
      <c r="AQ140" s="44">
        <f t="shared" si="1"/>
        <v>0.36</v>
      </c>
      <c r="AR140" s="18"/>
      <c r="AS140" s="18">
        <f t="shared" si="5"/>
        <v>6</v>
      </c>
      <c r="AT140" s="42">
        <f t="shared" si="2"/>
        <v>10.307272727272727</v>
      </c>
      <c r="AU140" s="43">
        <f t="shared" si="3"/>
        <v>0.34272727272727271</v>
      </c>
    </row>
    <row r="141" spans="1:47" x14ac:dyDescent="0.25">
      <c r="A141">
        <v>34</v>
      </c>
      <c r="B141" s="2">
        <v>1756097.97</v>
      </c>
      <c r="C141">
        <v>175.61</v>
      </c>
      <c r="D141">
        <v>36.729999999999997</v>
      </c>
      <c r="E141">
        <v>13.36</v>
      </c>
      <c r="F141">
        <v>36.369999999999997</v>
      </c>
      <c r="G141">
        <v>-404403.33</v>
      </c>
      <c r="H141">
        <v>-77.73</v>
      </c>
      <c r="I141">
        <v>-1099194.1499999999</v>
      </c>
      <c r="J141">
        <v>-31.79</v>
      </c>
      <c r="K141">
        <v>1.6</v>
      </c>
      <c r="L141">
        <v>0.42</v>
      </c>
      <c r="M141">
        <v>1.1399999999999999</v>
      </c>
      <c r="N141">
        <v>1.23</v>
      </c>
      <c r="O141">
        <v>1.57</v>
      </c>
      <c r="P141">
        <v>279380.21000000002</v>
      </c>
      <c r="Q141">
        <v>1.06</v>
      </c>
      <c r="R141">
        <v>14.16</v>
      </c>
      <c r="S141">
        <v>0.56000000000000005</v>
      </c>
      <c r="T141">
        <v>0.5</v>
      </c>
      <c r="U141">
        <v>5.5199999999999999E-2</v>
      </c>
      <c r="V141">
        <v>1609</v>
      </c>
      <c r="W141">
        <v>1091.42</v>
      </c>
      <c r="X141">
        <v>0.77</v>
      </c>
      <c r="Y141">
        <v>5.56</v>
      </c>
      <c r="Z141">
        <v>708</v>
      </c>
      <c r="AA141">
        <v>44</v>
      </c>
      <c r="AB141">
        <v>9366933.1799999997</v>
      </c>
      <c r="AC141">
        <v>13230.13</v>
      </c>
      <c r="AD141">
        <v>6.65</v>
      </c>
      <c r="AE141">
        <v>7.38</v>
      </c>
      <c r="AF141">
        <v>901</v>
      </c>
      <c r="AG141">
        <v>56</v>
      </c>
      <c r="AH141">
        <v>-7610835.21</v>
      </c>
      <c r="AI141">
        <v>-8447.1</v>
      </c>
      <c r="AJ141">
        <v>-3.85</v>
      </c>
      <c r="AK141">
        <v>4.13</v>
      </c>
      <c r="AL141">
        <v>10</v>
      </c>
      <c r="AM141">
        <v>4</v>
      </c>
      <c r="AO141" s="4">
        <f t="shared" si="4"/>
        <v>16</v>
      </c>
      <c r="AP141" s="44">
        <f t="shared" si="0"/>
        <v>9.6429999999999989</v>
      </c>
      <c r="AQ141" s="44">
        <f t="shared" si="1"/>
        <v>0.31899999999999995</v>
      </c>
      <c r="AR141" s="18"/>
      <c r="AS141" s="18">
        <f t="shared" si="5"/>
        <v>7</v>
      </c>
      <c r="AT141" s="42">
        <f t="shared" si="2"/>
        <v>10.450909090909091</v>
      </c>
      <c r="AU141" s="43">
        <f t="shared" si="3"/>
        <v>0.34727272727272729</v>
      </c>
    </row>
    <row r="142" spans="1:47" x14ac:dyDescent="0.25">
      <c r="A142">
        <v>56</v>
      </c>
      <c r="B142" s="2">
        <v>1695002.81</v>
      </c>
      <c r="C142">
        <v>169.5</v>
      </c>
      <c r="D142">
        <v>36.729999999999997</v>
      </c>
      <c r="E142">
        <v>13.05</v>
      </c>
      <c r="F142">
        <v>35.520000000000003</v>
      </c>
      <c r="G142">
        <v>-404695.66</v>
      </c>
      <c r="H142">
        <v>-77.73</v>
      </c>
      <c r="I142">
        <v>-1099988.68</v>
      </c>
      <c r="J142">
        <v>-31.79</v>
      </c>
      <c r="K142">
        <v>1.54</v>
      </c>
      <c r="L142">
        <v>0.41</v>
      </c>
      <c r="M142">
        <v>1.1200000000000001</v>
      </c>
      <c r="N142">
        <v>1.22</v>
      </c>
      <c r="O142">
        <v>1.56</v>
      </c>
      <c r="P142">
        <v>275516.40999999997</v>
      </c>
      <c r="Q142">
        <v>1.05</v>
      </c>
      <c r="R142">
        <v>14.4</v>
      </c>
      <c r="S142">
        <v>0.53</v>
      </c>
      <c r="T142">
        <v>0.49</v>
      </c>
      <c r="U142">
        <v>5.4800000000000001E-2</v>
      </c>
      <c r="V142">
        <v>1598</v>
      </c>
      <c r="W142">
        <v>1060.7</v>
      </c>
      <c r="X142">
        <v>0.75</v>
      </c>
      <c r="Y142">
        <v>5.59</v>
      </c>
      <c r="Z142">
        <v>704</v>
      </c>
      <c r="AA142">
        <v>44.06</v>
      </c>
      <c r="AB142">
        <v>9228646.8100000005</v>
      </c>
      <c r="AC142">
        <v>13108.87</v>
      </c>
      <c r="AD142">
        <v>6.64</v>
      </c>
      <c r="AE142">
        <v>7.44</v>
      </c>
      <c r="AF142">
        <v>894</v>
      </c>
      <c r="AG142">
        <v>55.94</v>
      </c>
      <c r="AH142">
        <v>-7533644</v>
      </c>
      <c r="AI142">
        <v>-8426.89</v>
      </c>
      <c r="AJ142">
        <v>-3.88</v>
      </c>
      <c r="AK142">
        <v>4.13</v>
      </c>
      <c r="AL142">
        <v>10</v>
      </c>
      <c r="AM142">
        <v>6</v>
      </c>
      <c r="AO142" s="4">
        <f t="shared" si="4"/>
        <v>17</v>
      </c>
      <c r="AP142" s="44">
        <f t="shared" si="0"/>
        <v>9.2990000000000013</v>
      </c>
      <c r="AQ142" s="44">
        <f t="shared" si="1"/>
        <v>0.308</v>
      </c>
      <c r="AR142" s="18"/>
      <c r="AS142" s="18">
        <f t="shared" si="5"/>
        <v>8</v>
      </c>
      <c r="AT142" s="42">
        <f t="shared" si="2"/>
        <v>10.383636363636363</v>
      </c>
      <c r="AU142" s="43">
        <f t="shared" si="3"/>
        <v>0.34454545454545454</v>
      </c>
    </row>
    <row r="143" spans="1:47" x14ac:dyDescent="0.25">
      <c r="A143">
        <v>79</v>
      </c>
      <c r="B143" s="2">
        <v>1587698.61</v>
      </c>
      <c r="C143">
        <v>158.77000000000001</v>
      </c>
      <c r="D143">
        <v>36.6</v>
      </c>
      <c r="E143">
        <v>12.48</v>
      </c>
      <c r="F143">
        <v>34.1</v>
      </c>
      <c r="G143">
        <v>-340990.13</v>
      </c>
      <c r="H143">
        <v>-77.73</v>
      </c>
      <c r="I143">
        <v>-974498.78</v>
      </c>
      <c r="J143">
        <v>-30.73</v>
      </c>
      <c r="K143">
        <v>1.63</v>
      </c>
      <c r="L143">
        <v>0.41</v>
      </c>
      <c r="M143">
        <v>1.1100000000000001</v>
      </c>
      <c r="N143">
        <v>1.23</v>
      </c>
      <c r="O143">
        <v>1.55</v>
      </c>
      <c r="P143">
        <v>253575.39</v>
      </c>
      <c r="Q143">
        <v>1.04</v>
      </c>
      <c r="R143">
        <v>14.56</v>
      </c>
      <c r="S143">
        <v>0.49</v>
      </c>
      <c r="T143">
        <v>0.47</v>
      </c>
      <c r="U143">
        <v>5.45E-2</v>
      </c>
      <c r="V143">
        <v>1738</v>
      </c>
      <c r="W143">
        <v>913.52</v>
      </c>
      <c r="X143">
        <v>0.72</v>
      </c>
      <c r="Y143">
        <v>5.63</v>
      </c>
      <c r="Z143">
        <v>767</v>
      </c>
      <c r="AA143">
        <v>44.13</v>
      </c>
      <c r="AB143">
        <v>8640146.7899999991</v>
      </c>
      <c r="AC143">
        <v>11264.86</v>
      </c>
      <c r="AD143">
        <v>6.54</v>
      </c>
      <c r="AE143">
        <v>7.47</v>
      </c>
      <c r="AF143">
        <v>971</v>
      </c>
      <c r="AG143">
        <v>55.87</v>
      </c>
      <c r="AH143">
        <v>-7052448.1699999999</v>
      </c>
      <c r="AI143">
        <v>-7263.08</v>
      </c>
      <c r="AJ143">
        <v>-3.87</v>
      </c>
      <c r="AK143">
        <v>4.17</v>
      </c>
      <c r="AL143">
        <v>11</v>
      </c>
      <c r="AM143">
        <v>8</v>
      </c>
      <c r="AO143" s="4">
        <f t="shared" si="4"/>
        <v>18</v>
      </c>
      <c r="AP143" s="44">
        <f t="shared" si="0"/>
        <v>9.1190000000000015</v>
      </c>
      <c r="AQ143" s="44">
        <f t="shared" si="1"/>
        <v>0.31199999999999994</v>
      </c>
      <c r="AR143" s="18"/>
      <c r="AS143" s="18">
        <f t="shared" si="5"/>
        <v>9</v>
      </c>
      <c r="AT143" s="42">
        <f t="shared" si="2"/>
        <v>10.340000000000002</v>
      </c>
      <c r="AU143" s="43">
        <f t="shared" si="3"/>
        <v>0.34363636363636363</v>
      </c>
    </row>
    <row r="144" spans="1:47" x14ac:dyDescent="0.25">
      <c r="A144">
        <v>2</v>
      </c>
      <c r="B144" s="2">
        <v>1605343.71</v>
      </c>
      <c r="C144">
        <v>160.53</v>
      </c>
      <c r="D144">
        <v>36.58</v>
      </c>
      <c r="E144">
        <v>12.57</v>
      </c>
      <c r="F144">
        <v>34.369999999999997</v>
      </c>
      <c r="G144">
        <v>-362748.93</v>
      </c>
      <c r="H144">
        <v>-77.73</v>
      </c>
      <c r="I144">
        <v>-1027505.54</v>
      </c>
      <c r="J144">
        <v>-30.39</v>
      </c>
      <c r="K144">
        <v>1.56</v>
      </c>
      <c r="L144">
        <v>0.41</v>
      </c>
      <c r="M144">
        <v>1.1299999999999999</v>
      </c>
      <c r="N144">
        <v>1.21</v>
      </c>
      <c r="O144">
        <v>1.53</v>
      </c>
      <c r="P144">
        <v>259893.61</v>
      </c>
      <c r="Q144">
        <v>1.07</v>
      </c>
      <c r="R144">
        <v>14.58</v>
      </c>
      <c r="S144">
        <v>0.49</v>
      </c>
      <c r="T144">
        <v>0.5</v>
      </c>
      <c r="U144">
        <v>5.6000000000000001E-2</v>
      </c>
      <c r="V144">
        <v>1826</v>
      </c>
      <c r="W144">
        <v>879.16</v>
      </c>
      <c r="X144">
        <v>0.74</v>
      </c>
      <c r="Y144">
        <v>5.41</v>
      </c>
      <c r="Z144">
        <v>807</v>
      </c>
      <c r="AA144">
        <v>44.19</v>
      </c>
      <c r="AB144">
        <v>9177852.2400000002</v>
      </c>
      <c r="AC144">
        <v>11372.8</v>
      </c>
      <c r="AD144">
        <v>6.48</v>
      </c>
      <c r="AE144">
        <v>7.14</v>
      </c>
      <c r="AF144">
        <v>1019</v>
      </c>
      <c r="AG144">
        <v>55.81</v>
      </c>
      <c r="AH144">
        <v>-7572508.5300000003</v>
      </c>
      <c r="AI144">
        <v>-7431.31</v>
      </c>
      <c r="AJ144">
        <v>-3.81</v>
      </c>
      <c r="AK144">
        <v>4.03</v>
      </c>
      <c r="AL144">
        <v>11</v>
      </c>
      <c r="AM144">
        <v>1</v>
      </c>
      <c r="AO144" s="4">
        <f t="shared" si="4"/>
        <v>19</v>
      </c>
      <c r="AP144" s="44">
        <f t="shared" si="0"/>
        <v>8.147000000000002</v>
      </c>
      <c r="AQ144" s="44">
        <f t="shared" si="1"/>
        <v>0.27900000000000003</v>
      </c>
      <c r="AR144" s="18"/>
      <c r="AS144" s="18">
        <f t="shared" si="5"/>
        <v>10</v>
      </c>
      <c r="AT144" s="42">
        <f t="shared" si="2"/>
        <v>10.218181818181817</v>
      </c>
      <c r="AU144" s="43">
        <f t="shared" si="3"/>
        <v>0.33818181818181814</v>
      </c>
    </row>
    <row r="145" spans="1:47" x14ac:dyDescent="0.25">
      <c r="A145">
        <v>12</v>
      </c>
      <c r="B145" s="2">
        <v>1707616.25</v>
      </c>
      <c r="C145">
        <v>170.76</v>
      </c>
      <c r="D145">
        <v>36.72</v>
      </c>
      <c r="E145">
        <v>13.11</v>
      </c>
      <c r="F145">
        <v>35.700000000000003</v>
      </c>
      <c r="G145">
        <v>-424381.62</v>
      </c>
      <c r="H145">
        <v>-77.73</v>
      </c>
      <c r="I145">
        <v>-1165160.1200000001</v>
      </c>
      <c r="J145">
        <v>-31.79</v>
      </c>
      <c r="K145">
        <v>1.47</v>
      </c>
      <c r="L145">
        <v>0.41</v>
      </c>
      <c r="M145">
        <v>1.1200000000000001</v>
      </c>
      <c r="N145">
        <v>1.21</v>
      </c>
      <c r="O145">
        <v>1.54</v>
      </c>
      <c r="P145">
        <v>274062.86</v>
      </c>
      <c r="Q145">
        <v>1.0900000000000001</v>
      </c>
      <c r="R145">
        <v>14.2</v>
      </c>
      <c r="S145">
        <v>0.54</v>
      </c>
      <c r="T145">
        <v>0.51</v>
      </c>
      <c r="U145">
        <v>5.7000000000000002E-2</v>
      </c>
      <c r="V145">
        <v>1640</v>
      </c>
      <c r="W145">
        <v>1041.23</v>
      </c>
      <c r="X145">
        <v>0.78</v>
      </c>
      <c r="Y145">
        <v>5.48</v>
      </c>
      <c r="Z145">
        <v>723</v>
      </c>
      <c r="AA145">
        <v>44.09</v>
      </c>
      <c r="AB145">
        <v>9660790.4100000001</v>
      </c>
      <c r="AC145">
        <v>13362.09</v>
      </c>
      <c r="AD145">
        <v>6.61</v>
      </c>
      <c r="AE145">
        <v>7.26</v>
      </c>
      <c r="AF145">
        <v>917</v>
      </c>
      <c r="AG145">
        <v>55.91</v>
      </c>
      <c r="AH145">
        <v>-7953174.1500000004</v>
      </c>
      <c r="AI145">
        <v>-8673.0400000000009</v>
      </c>
      <c r="AJ145">
        <v>-3.82</v>
      </c>
      <c r="AK145">
        <v>4.07</v>
      </c>
      <c r="AL145">
        <v>10</v>
      </c>
      <c r="AM145">
        <v>2</v>
      </c>
      <c r="AO145" s="31">
        <f t="shared" si="4"/>
        <v>20</v>
      </c>
      <c r="AP145" s="45">
        <f t="shared" si="0"/>
        <v>7.7840000000000007</v>
      </c>
      <c r="AQ145" s="45">
        <f t="shared" si="1"/>
        <v>0.27100000000000002</v>
      </c>
      <c r="AR145" s="21"/>
      <c r="AS145" s="21"/>
      <c r="AT145" s="21"/>
      <c r="AU145" s="6"/>
    </row>
    <row r="146" spans="1:47" x14ac:dyDescent="0.25">
      <c r="A146">
        <v>13</v>
      </c>
      <c r="B146" s="2">
        <v>1591397.32</v>
      </c>
      <c r="C146">
        <v>159.13999999999999</v>
      </c>
      <c r="D146">
        <v>36.590000000000003</v>
      </c>
      <c r="E146">
        <v>12.5</v>
      </c>
      <c r="F146">
        <v>34.159999999999997</v>
      </c>
      <c r="G146">
        <v>-347369.32</v>
      </c>
      <c r="H146">
        <v>-77.73</v>
      </c>
      <c r="I146">
        <v>-980399.99</v>
      </c>
      <c r="J146">
        <v>-30.46</v>
      </c>
      <c r="K146">
        <v>1.62</v>
      </c>
      <c r="L146">
        <v>0.41</v>
      </c>
      <c r="M146">
        <v>1.1200000000000001</v>
      </c>
      <c r="N146">
        <v>1.22</v>
      </c>
      <c r="O146">
        <v>1.53</v>
      </c>
      <c r="P146">
        <v>257514.82</v>
      </c>
      <c r="Q146">
        <v>1.05</v>
      </c>
      <c r="R146">
        <v>15.02</v>
      </c>
      <c r="S146">
        <v>0.47</v>
      </c>
      <c r="T146">
        <v>0.47</v>
      </c>
      <c r="U146">
        <v>5.4899999999999997E-2</v>
      </c>
      <c r="V146">
        <v>1788</v>
      </c>
      <c r="W146">
        <v>890.04</v>
      </c>
      <c r="X146">
        <v>0.72</v>
      </c>
      <c r="Y146">
        <v>5.5</v>
      </c>
      <c r="Z146">
        <v>791</v>
      </c>
      <c r="AA146">
        <v>44.24</v>
      </c>
      <c r="AB146">
        <v>8971982.1099999994</v>
      </c>
      <c r="AC146">
        <v>11342.58</v>
      </c>
      <c r="AD146">
        <v>6.49</v>
      </c>
      <c r="AE146">
        <v>7.25</v>
      </c>
      <c r="AF146">
        <v>997</v>
      </c>
      <c r="AG146">
        <v>55.76</v>
      </c>
      <c r="AH146">
        <v>-7380584.79</v>
      </c>
      <c r="AI146">
        <v>-7402.79</v>
      </c>
      <c r="AJ146">
        <v>-3.86</v>
      </c>
      <c r="AK146">
        <v>4.1100000000000003</v>
      </c>
      <c r="AL146">
        <v>11</v>
      </c>
      <c r="AM146">
        <v>2</v>
      </c>
    </row>
    <row r="147" spans="1:47" x14ac:dyDescent="0.25">
      <c r="A147">
        <v>24</v>
      </c>
      <c r="B147" s="2">
        <v>1583135.16</v>
      </c>
      <c r="C147">
        <v>158.31</v>
      </c>
      <c r="D147">
        <v>36.590000000000003</v>
      </c>
      <c r="E147">
        <v>12.45</v>
      </c>
      <c r="F147">
        <v>34.03</v>
      </c>
      <c r="G147">
        <v>-344968.78</v>
      </c>
      <c r="H147">
        <v>-77.73</v>
      </c>
      <c r="I147">
        <v>-985869.15</v>
      </c>
      <c r="J147">
        <v>-30.73</v>
      </c>
      <c r="K147">
        <v>1.61</v>
      </c>
      <c r="L147">
        <v>0.41</v>
      </c>
      <c r="M147">
        <v>1.1100000000000001</v>
      </c>
      <c r="N147">
        <v>1.22</v>
      </c>
      <c r="O147">
        <v>1.55</v>
      </c>
      <c r="P147">
        <v>255857.8</v>
      </c>
      <c r="Q147">
        <v>1.05</v>
      </c>
      <c r="R147">
        <v>14.95</v>
      </c>
      <c r="S147">
        <v>0.47</v>
      </c>
      <c r="T147">
        <v>0.47</v>
      </c>
      <c r="U147">
        <v>5.4899999999999997E-2</v>
      </c>
      <c r="V147">
        <v>1774</v>
      </c>
      <c r="W147">
        <v>892.41</v>
      </c>
      <c r="X147">
        <v>0.72</v>
      </c>
      <c r="Y147">
        <v>5.53</v>
      </c>
      <c r="Z147">
        <v>781</v>
      </c>
      <c r="AA147">
        <v>44.02</v>
      </c>
      <c r="AB147">
        <v>8877744.8800000008</v>
      </c>
      <c r="AC147">
        <v>11367.15</v>
      </c>
      <c r="AD147">
        <v>6.53</v>
      </c>
      <c r="AE147">
        <v>7.31</v>
      </c>
      <c r="AF147">
        <v>993</v>
      </c>
      <c r="AG147">
        <v>55.98</v>
      </c>
      <c r="AH147">
        <v>-7294609.7199999997</v>
      </c>
      <c r="AI147">
        <v>-7346.03</v>
      </c>
      <c r="AJ147">
        <v>-3.85</v>
      </c>
      <c r="AK147">
        <v>4.1399999999999997</v>
      </c>
      <c r="AL147">
        <v>11</v>
      </c>
      <c r="AM147">
        <v>3</v>
      </c>
    </row>
    <row r="148" spans="1:47" x14ac:dyDescent="0.25">
      <c r="A148">
        <v>57</v>
      </c>
      <c r="B148" s="2">
        <v>1591996.25</v>
      </c>
      <c r="C148">
        <v>159.19999999999999</v>
      </c>
      <c r="D148">
        <v>36.6</v>
      </c>
      <c r="E148">
        <v>12.5</v>
      </c>
      <c r="F148">
        <v>34.159999999999997</v>
      </c>
      <c r="G148">
        <v>-339535.02</v>
      </c>
      <c r="H148">
        <v>-77.73</v>
      </c>
      <c r="I148">
        <v>-970340.26</v>
      </c>
      <c r="J148">
        <v>-30.73</v>
      </c>
      <c r="K148">
        <v>1.64</v>
      </c>
      <c r="L148">
        <v>0.41</v>
      </c>
      <c r="M148">
        <v>1.1100000000000001</v>
      </c>
      <c r="N148">
        <v>1.23</v>
      </c>
      <c r="O148">
        <v>1.55</v>
      </c>
      <c r="P148">
        <v>254799.51</v>
      </c>
      <c r="Q148">
        <v>1.05</v>
      </c>
      <c r="R148">
        <v>14.79</v>
      </c>
      <c r="S148">
        <v>0.48</v>
      </c>
      <c r="T148">
        <v>0.47</v>
      </c>
      <c r="U148">
        <v>5.4899999999999997E-2</v>
      </c>
      <c r="V148">
        <v>1750</v>
      </c>
      <c r="W148">
        <v>909.71</v>
      </c>
      <c r="X148">
        <v>0.72</v>
      </c>
      <c r="Y148">
        <v>5.59</v>
      </c>
      <c r="Z148">
        <v>775</v>
      </c>
      <c r="AA148">
        <v>44.29</v>
      </c>
      <c r="AB148">
        <v>8565357.2400000002</v>
      </c>
      <c r="AC148">
        <v>11052.07</v>
      </c>
      <c r="AD148">
        <v>6.47</v>
      </c>
      <c r="AE148">
        <v>7.43</v>
      </c>
      <c r="AF148">
        <v>975</v>
      </c>
      <c r="AG148">
        <v>55.71</v>
      </c>
      <c r="AH148">
        <v>-6973360.9900000002</v>
      </c>
      <c r="AI148">
        <v>-7152.17</v>
      </c>
      <c r="AJ148">
        <v>-3.86</v>
      </c>
      <c r="AK148">
        <v>4.1399999999999997</v>
      </c>
      <c r="AL148">
        <v>11</v>
      </c>
      <c r="AM148">
        <v>6</v>
      </c>
    </row>
    <row r="149" spans="1:47" x14ac:dyDescent="0.25">
      <c r="A149">
        <v>68</v>
      </c>
      <c r="B149" s="2">
        <v>1599111.12</v>
      </c>
      <c r="C149">
        <v>159.91</v>
      </c>
      <c r="D149">
        <v>36.6</v>
      </c>
      <c r="E149">
        <v>12.54</v>
      </c>
      <c r="F149">
        <v>34.270000000000003</v>
      </c>
      <c r="G149">
        <v>-342494.01</v>
      </c>
      <c r="H149">
        <v>-77.73</v>
      </c>
      <c r="I149">
        <v>-978796.61</v>
      </c>
      <c r="J149">
        <v>-30.73</v>
      </c>
      <c r="K149">
        <v>1.63</v>
      </c>
      <c r="L149">
        <v>0.41</v>
      </c>
      <c r="M149">
        <v>1.1200000000000001</v>
      </c>
      <c r="N149">
        <v>1.23</v>
      </c>
      <c r="O149">
        <v>1.54</v>
      </c>
      <c r="P149">
        <v>254958.59</v>
      </c>
      <c r="Q149">
        <v>1.05</v>
      </c>
      <c r="R149">
        <v>14.55</v>
      </c>
      <c r="S149">
        <v>0.49</v>
      </c>
      <c r="T149">
        <v>0.47</v>
      </c>
      <c r="U149">
        <v>5.4699999999999999E-2</v>
      </c>
      <c r="V149">
        <v>1742</v>
      </c>
      <c r="W149">
        <v>917.97</v>
      </c>
      <c r="X149">
        <v>0.72</v>
      </c>
      <c r="Y149">
        <v>5.62</v>
      </c>
      <c r="Z149">
        <v>771</v>
      </c>
      <c r="AA149">
        <v>44.26</v>
      </c>
      <c r="AB149">
        <v>8674851.7100000009</v>
      </c>
      <c r="AC149">
        <v>11251.43</v>
      </c>
      <c r="AD149">
        <v>6.52</v>
      </c>
      <c r="AE149">
        <v>7.46</v>
      </c>
      <c r="AF149">
        <v>971</v>
      </c>
      <c r="AG149">
        <v>55.74</v>
      </c>
      <c r="AH149">
        <v>-7075740.5899999999</v>
      </c>
      <c r="AI149">
        <v>-7287.07</v>
      </c>
      <c r="AJ149">
        <v>-3.88</v>
      </c>
      <c r="AK149">
        <v>4.16</v>
      </c>
      <c r="AL149">
        <v>11</v>
      </c>
      <c r="AM149">
        <v>7</v>
      </c>
    </row>
    <row r="150" spans="1:47" x14ac:dyDescent="0.25">
      <c r="A150">
        <v>101</v>
      </c>
      <c r="B150" s="2">
        <v>1527554.89</v>
      </c>
      <c r="C150">
        <v>152.76</v>
      </c>
      <c r="D150">
        <v>36.6</v>
      </c>
      <c r="E150">
        <v>12.15</v>
      </c>
      <c r="F150">
        <v>33.21</v>
      </c>
      <c r="G150">
        <v>-350293.71</v>
      </c>
      <c r="H150">
        <v>-77.73</v>
      </c>
      <c r="I150">
        <v>-1001086.98</v>
      </c>
      <c r="J150">
        <v>-30.73</v>
      </c>
      <c r="K150">
        <v>1.53</v>
      </c>
      <c r="L150">
        <v>0.4</v>
      </c>
      <c r="M150">
        <v>1.08</v>
      </c>
      <c r="N150">
        <v>1.21</v>
      </c>
      <c r="O150">
        <v>1.54</v>
      </c>
      <c r="P150">
        <v>249867.17</v>
      </c>
      <c r="Q150">
        <v>1.04</v>
      </c>
      <c r="R150">
        <v>14.73</v>
      </c>
      <c r="S150">
        <v>0.46</v>
      </c>
      <c r="T150">
        <v>0.47</v>
      </c>
      <c r="U150">
        <v>5.4300000000000001E-2</v>
      </c>
      <c r="V150">
        <v>1730</v>
      </c>
      <c r="W150">
        <v>882.98</v>
      </c>
      <c r="X150">
        <v>0.73</v>
      </c>
      <c r="Y150">
        <v>5.65</v>
      </c>
      <c r="Z150">
        <v>762</v>
      </c>
      <c r="AA150">
        <v>44.05</v>
      </c>
      <c r="AB150">
        <v>8673926.4700000007</v>
      </c>
      <c r="AC150">
        <v>11383.11</v>
      </c>
      <c r="AD150">
        <v>6.55</v>
      </c>
      <c r="AE150">
        <v>7.5</v>
      </c>
      <c r="AF150">
        <v>968</v>
      </c>
      <c r="AG150">
        <v>55.95</v>
      </c>
      <c r="AH150">
        <v>-7146371.5899999999</v>
      </c>
      <c r="AI150">
        <v>-7382.62</v>
      </c>
      <c r="AJ150">
        <v>-3.86</v>
      </c>
      <c r="AK150">
        <v>4.18</v>
      </c>
      <c r="AL150">
        <v>11</v>
      </c>
      <c r="AM150">
        <v>10</v>
      </c>
    </row>
    <row r="151" spans="1:47" x14ac:dyDescent="0.25">
      <c r="A151">
        <v>35</v>
      </c>
      <c r="B151" s="2">
        <v>1545690.19</v>
      </c>
      <c r="C151">
        <v>154.57</v>
      </c>
      <c r="D151">
        <v>36.590000000000003</v>
      </c>
      <c r="E151">
        <v>12.25</v>
      </c>
      <c r="F151">
        <v>33.479999999999997</v>
      </c>
      <c r="G151">
        <v>-339511.03</v>
      </c>
      <c r="H151">
        <v>-77.73</v>
      </c>
      <c r="I151">
        <v>-970271.65</v>
      </c>
      <c r="J151">
        <v>-30.73</v>
      </c>
      <c r="K151">
        <v>1.59</v>
      </c>
      <c r="L151">
        <v>0.4</v>
      </c>
      <c r="M151">
        <v>1.0900000000000001</v>
      </c>
      <c r="N151">
        <v>1.22</v>
      </c>
      <c r="O151">
        <v>1.53</v>
      </c>
      <c r="P151">
        <v>248400.62</v>
      </c>
      <c r="Q151">
        <v>1.06</v>
      </c>
      <c r="R151">
        <v>14.73</v>
      </c>
      <c r="S151">
        <v>0.47</v>
      </c>
      <c r="T151">
        <v>0.48</v>
      </c>
      <c r="U151">
        <v>5.5300000000000002E-2</v>
      </c>
      <c r="V151">
        <v>1764</v>
      </c>
      <c r="W151">
        <v>876.24</v>
      </c>
      <c r="X151">
        <v>0.72</v>
      </c>
      <c r="Y151">
        <v>5.56</v>
      </c>
      <c r="Z151">
        <v>781</v>
      </c>
      <c r="AA151">
        <v>44.27</v>
      </c>
      <c r="AB151">
        <v>8589961.5199999996</v>
      </c>
      <c r="AC151">
        <v>10998.67</v>
      </c>
      <c r="AD151">
        <v>6.45</v>
      </c>
      <c r="AE151">
        <v>7.35</v>
      </c>
      <c r="AF151">
        <v>983</v>
      </c>
      <c r="AG151">
        <v>55.73</v>
      </c>
      <c r="AH151">
        <v>-7044271.3300000001</v>
      </c>
      <c r="AI151">
        <v>-7166.09</v>
      </c>
      <c r="AJ151">
        <v>-3.84</v>
      </c>
      <c r="AK151">
        <v>4.1399999999999997</v>
      </c>
      <c r="AL151">
        <v>11</v>
      </c>
      <c r="AM151">
        <v>4</v>
      </c>
    </row>
    <row r="152" spans="1:47" x14ac:dyDescent="0.25">
      <c r="A152">
        <v>100</v>
      </c>
      <c r="B152" s="2">
        <v>1646991.83</v>
      </c>
      <c r="C152">
        <v>164.7</v>
      </c>
      <c r="D152">
        <v>36.729999999999997</v>
      </c>
      <c r="E152">
        <v>12.79</v>
      </c>
      <c r="F152">
        <v>34.83</v>
      </c>
      <c r="G152">
        <v>-414089.48</v>
      </c>
      <c r="H152">
        <v>-77.73</v>
      </c>
      <c r="I152">
        <v>-1125521.72</v>
      </c>
      <c r="J152">
        <v>-31.79</v>
      </c>
      <c r="K152">
        <v>1.46</v>
      </c>
      <c r="L152">
        <v>0.4</v>
      </c>
      <c r="M152">
        <v>1.1000000000000001</v>
      </c>
      <c r="N152">
        <v>1.22</v>
      </c>
      <c r="O152">
        <v>1.55</v>
      </c>
      <c r="P152">
        <v>275917.73</v>
      </c>
      <c r="Q152">
        <v>1.04</v>
      </c>
      <c r="R152">
        <v>14.69</v>
      </c>
      <c r="S152">
        <v>0.5</v>
      </c>
      <c r="T152">
        <v>0.48</v>
      </c>
      <c r="U152">
        <v>5.3999999999999999E-2</v>
      </c>
      <c r="V152">
        <v>1582</v>
      </c>
      <c r="W152">
        <v>1041.08</v>
      </c>
      <c r="X152">
        <v>0.76</v>
      </c>
      <c r="Y152">
        <v>5.64</v>
      </c>
      <c r="Z152">
        <v>696</v>
      </c>
      <c r="AA152">
        <v>43.99</v>
      </c>
      <c r="AB152">
        <v>9178055.6199999992</v>
      </c>
      <c r="AC152">
        <v>13186.86</v>
      </c>
      <c r="AD152">
        <v>6.68</v>
      </c>
      <c r="AE152">
        <v>7.51</v>
      </c>
      <c r="AF152">
        <v>886</v>
      </c>
      <c r="AG152">
        <v>56.01</v>
      </c>
      <c r="AH152">
        <v>-7531063.79</v>
      </c>
      <c r="AI152">
        <v>-8500.07</v>
      </c>
      <c r="AJ152">
        <v>-3.9</v>
      </c>
      <c r="AK152">
        <v>4.17</v>
      </c>
      <c r="AL152">
        <v>10</v>
      </c>
      <c r="AM152">
        <v>10</v>
      </c>
    </row>
    <row r="153" spans="1:47" x14ac:dyDescent="0.25">
      <c r="A153">
        <v>90</v>
      </c>
      <c r="B153" s="2">
        <v>1526252.28</v>
      </c>
      <c r="C153">
        <v>152.63</v>
      </c>
      <c r="D153">
        <v>36.6</v>
      </c>
      <c r="E153">
        <v>12.15</v>
      </c>
      <c r="F153">
        <v>33.19</v>
      </c>
      <c r="G153">
        <v>-350113.18</v>
      </c>
      <c r="H153">
        <v>-77.73</v>
      </c>
      <c r="I153">
        <v>-1000571.03</v>
      </c>
      <c r="J153">
        <v>-30.73</v>
      </c>
      <c r="K153">
        <v>1.53</v>
      </c>
      <c r="L153">
        <v>0.4</v>
      </c>
      <c r="M153">
        <v>1.08</v>
      </c>
      <c r="N153">
        <v>1.21</v>
      </c>
      <c r="O153">
        <v>1.54</v>
      </c>
      <c r="P153">
        <v>250698.31</v>
      </c>
      <c r="Q153">
        <v>1.03</v>
      </c>
      <c r="R153">
        <v>14.76</v>
      </c>
      <c r="S153">
        <v>0.46</v>
      </c>
      <c r="T153">
        <v>0.47</v>
      </c>
      <c r="U153">
        <v>5.3999999999999999E-2</v>
      </c>
      <c r="V153">
        <v>1732</v>
      </c>
      <c r="W153">
        <v>881.21</v>
      </c>
      <c r="X153">
        <v>0.73</v>
      </c>
      <c r="Y153">
        <v>5.64</v>
      </c>
      <c r="Z153">
        <v>764</v>
      </c>
      <c r="AA153">
        <v>44.11</v>
      </c>
      <c r="AB153">
        <v>8663386.8499999996</v>
      </c>
      <c r="AC153">
        <v>11339.51</v>
      </c>
      <c r="AD153">
        <v>6.54</v>
      </c>
      <c r="AE153">
        <v>7.51</v>
      </c>
      <c r="AF153">
        <v>968</v>
      </c>
      <c r="AG153">
        <v>55.89</v>
      </c>
      <c r="AH153">
        <v>-7137134.5700000003</v>
      </c>
      <c r="AI153">
        <v>-7373.07</v>
      </c>
      <c r="AJ153">
        <v>-3.86</v>
      </c>
      <c r="AK153">
        <v>4.17</v>
      </c>
      <c r="AL153">
        <v>11</v>
      </c>
      <c r="AM153">
        <v>9</v>
      </c>
    </row>
    <row r="154" spans="1:47" x14ac:dyDescent="0.25">
      <c r="A154">
        <v>27</v>
      </c>
      <c r="B154" s="2">
        <v>1433458.3</v>
      </c>
      <c r="C154">
        <v>143.35</v>
      </c>
      <c r="D154">
        <v>36.28</v>
      </c>
      <c r="E154">
        <v>11.63</v>
      </c>
      <c r="F154">
        <v>32.049999999999997</v>
      </c>
      <c r="G154">
        <v>-238364.81</v>
      </c>
      <c r="H154">
        <v>-77.73</v>
      </c>
      <c r="I154">
        <v>-828969.81</v>
      </c>
      <c r="J154">
        <v>-29.46</v>
      </c>
      <c r="K154">
        <v>1.73</v>
      </c>
      <c r="L154">
        <v>0.39</v>
      </c>
      <c r="M154">
        <v>1.0900000000000001</v>
      </c>
      <c r="N154">
        <v>1.22</v>
      </c>
      <c r="O154">
        <v>1.55</v>
      </c>
      <c r="P154">
        <v>214760.98</v>
      </c>
      <c r="Q154">
        <v>1.07</v>
      </c>
      <c r="R154">
        <v>14.25</v>
      </c>
      <c r="S154">
        <v>0.44</v>
      </c>
      <c r="T154">
        <v>0.46</v>
      </c>
      <c r="U154">
        <v>5.6099999999999997E-2</v>
      </c>
      <c r="V154">
        <v>2245</v>
      </c>
      <c r="W154">
        <v>638.51</v>
      </c>
      <c r="X154">
        <v>0.67</v>
      </c>
      <c r="Y154">
        <v>5.52</v>
      </c>
      <c r="Z154">
        <v>989</v>
      </c>
      <c r="AA154">
        <v>44.05</v>
      </c>
      <c r="AB154">
        <v>7822904</v>
      </c>
      <c r="AC154">
        <v>7909.91</v>
      </c>
      <c r="AD154">
        <v>6.24</v>
      </c>
      <c r="AE154">
        <v>7.25</v>
      </c>
      <c r="AF154">
        <v>1256</v>
      </c>
      <c r="AG154">
        <v>55.95</v>
      </c>
      <c r="AH154">
        <v>-6389445.6900000004</v>
      </c>
      <c r="AI154">
        <v>-5087.1400000000003</v>
      </c>
      <c r="AJ154">
        <v>-3.72</v>
      </c>
      <c r="AK154">
        <v>4.16</v>
      </c>
      <c r="AL154">
        <v>14</v>
      </c>
      <c r="AM154">
        <v>3</v>
      </c>
    </row>
    <row r="155" spans="1:47" x14ac:dyDescent="0.25">
      <c r="A155">
        <v>104</v>
      </c>
      <c r="B155" s="2">
        <v>1378224.97</v>
      </c>
      <c r="C155">
        <v>137.82</v>
      </c>
      <c r="D155">
        <v>36.28</v>
      </c>
      <c r="E155">
        <v>11.31</v>
      </c>
      <c r="F155">
        <v>31.18</v>
      </c>
      <c r="G155">
        <v>-242021.38</v>
      </c>
      <c r="H155">
        <v>-77.73</v>
      </c>
      <c r="I155">
        <v>-844997.8</v>
      </c>
      <c r="J155">
        <v>-29.48</v>
      </c>
      <c r="K155">
        <v>1.63</v>
      </c>
      <c r="L155">
        <v>0.38</v>
      </c>
      <c r="M155">
        <v>1.06</v>
      </c>
      <c r="N155">
        <v>1.22</v>
      </c>
      <c r="O155">
        <v>1.54</v>
      </c>
      <c r="P155">
        <v>211838.98</v>
      </c>
      <c r="Q155">
        <v>1.06</v>
      </c>
      <c r="R155">
        <v>14.23</v>
      </c>
      <c r="S155">
        <v>0.42</v>
      </c>
      <c r="T155">
        <v>0.47</v>
      </c>
      <c r="U155">
        <v>5.5599999999999997E-2</v>
      </c>
      <c r="V155">
        <v>2182</v>
      </c>
      <c r="W155">
        <v>631.63</v>
      </c>
      <c r="X155">
        <v>0.71</v>
      </c>
      <c r="Y155">
        <v>5.65</v>
      </c>
      <c r="Z155">
        <v>963</v>
      </c>
      <c r="AA155">
        <v>44.13</v>
      </c>
      <c r="AB155">
        <v>7698666.6799999997</v>
      </c>
      <c r="AC155">
        <v>7994.46</v>
      </c>
      <c r="AD155">
        <v>6.33</v>
      </c>
      <c r="AE155">
        <v>7.45</v>
      </c>
      <c r="AF155">
        <v>1219</v>
      </c>
      <c r="AG155">
        <v>55.87</v>
      </c>
      <c r="AH155">
        <v>-6320441.71</v>
      </c>
      <c r="AI155">
        <v>-5184.9399999999996</v>
      </c>
      <c r="AJ155">
        <v>-3.73</v>
      </c>
      <c r="AK155">
        <v>4.2300000000000004</v>
      </c>
      <c r="AL155">
        <v>14</v>
      </c>
      <c r="AM155">
        <v>10</v>
      </c>
    </row>
    <row r="156" spans="1:47" x14ac:dyDescent="0.25">
      <c r="A156">
        <v>72</v>
      </c>
      <c r="B156" s="2">
        <v>1357546.33</v>
      </c>
      <c r="C156">
        <v>135.75</v>
      </c>
      <c r="D156">
        <v>36.19</v>
      </c>
      <c r="E156">
        <v>11.19</v>
      </c>
      <c r="F156">
        <v>30.92</v>
      </c>
      <c r="G156">
        <v>-217850.31</v>
      </c>
      <c r="H156">
        <v>-77.73</v>
      </c>
      <c r="I156">
        <v>-828163.76</v>
      </c>
      <c r="J156">
        <v>-29.61</v>
      </c>
      <c r="K156">
        <v>1.64</v>
      </c>
      <c r="L156">
        <v>0.38</v>
      </c>
      <c r="M156">
        <v>1.04</v>
      </c>
      <c r="N156">
        <v>1.22</v>
      </c>
      <c r="O156">
        <v>1.55</v>
      </c>
      <c r="P156">
        <v>205213.15</v>
      </c>
      <c r="Q156">
        <v>1.06</v>
      </c>
      <c r="R156">
        <v>14.27</v>
      </c>
      <c r="S156">
        <v>0.41</v>
      </c>
      <c r="T156">
        <v>0.46</v>
      </c>
      <c r="U156">
        <v>5.5199999999999999E-2</v>
      </c>
      <c r="V156">
        <v>2346</v>
      </c>
      <c r="W156">
        <v>578.66</v>
      </c>
      <c r="X156">
        <v>0.67</v>
      </c>
      <c r="Y156">
        <v>5.62</v>
      </c>
      <c r="Z156">
        <v>1033</v>
      </c>
      <c r="AA156">
        <v>44.03</v>
      </c>
      <c r="AB156">
        <v>7525550.2800000003</v>
      </c>
      <c r="AC156">
        <v>7285.14</v>
      </c>
      <c r="AD156">
        <v>6.2</v>
      </c>
      <c r="AE156">
        <v>7.42</v>
      </c>
      <c r="AF156">
        <v>1313</v>
      </c>
      <c r="AG156">
        <v>55.97</v>
      </c>
      <c r="AH156">
        <v>-6168003.9500000002</v>
      </c>
      <c r="AI156">
        <v>-4697.6400000000003</v>
      </c>
      <c r="AJ156">
        <v>-3.67</v>
      </c>
      <c r="AK156">
        <v>4.2</v>
      </c>
      <c r="AL156">
        <v>15</v>
      </c>
      <c r="AM156">
        <v>7</v>
      </c>
    </row>
    <row r="157" spans="1:47" x14ac:dyDescent="0.25">
      <c r="A157">
        <v>93</v>
      </c>
      <c r="B157" s="2">
        <v>1357048.6</v>
      </c>
      <c r="C157">
        <v>135.69999999999999</v>
      </c>
      <c r="D157">
        <v>36.28</v>
      </c>
      <c r="E157">
        <v>11.19</v>
      </c>
      <c r="F157">
        <v>30.84</v>
      </c>
      <c r="G157">
        <v>-243127.09</v>
      </c>
      <c r="H157">
        <v>-77.73</v>
      </c>
      <c r="I157">
        <v>-848858.24</v>
      </c>
      <c r="J157">
        <v>-29.48</v>
      </c>
      <c r="K157">
        <v>1.6</v>
      </c>
      <c r="L157">
        <v>0.38</v>
      </c>
      <c r="M157">
        <v>1.05</v>
      </c>
      <c r="N157">
        <v>1.21</v>
      </c>
      <c r="O157">
        <v>1.55</v>
      </c>
      <c r="P157">
        <v>210454.42</v>
      </c>
      <c r="Q157">
        <v>1.06</v>
      </c>
      <c r="R157">
        <v>14.36</v>
      </c>
      <c r="S157">
        <v>0.4</v>
      </c>
      <c r="T157">
        <v>0.47</v>
      </c>
      <c r="U157">
        <v>5.5500000000000001E-2</v>
      </c>
      <c r="V157">
        <v>2187</v>
      </c>
      <c r="W157">
        <v>620.51</v>
      </c>
      <c r="X157">
        <v>0.7</v>
      </c>
      <c r="Y157">
        <v>5.64</v>
      </c>
      <c r="Z157">
        <v>961</v>
      </c>
      <c r="AA157">
        <v>43.94</v>
      </c>
      <c r="AB157">
        <v>7709588.3099999996</v>
      </c>
      <c r="AC157">
        <v>8022.46</v>
      </c>
      <c r="AD157">
        <v>6.35</v>
      </c>
      <c r="AE157">
        <v>7.45</v>
      </c>
      <c r="AF157">
        <v>1226</v>
      </c>
      <c r="AG157">
        <v>56.06</v>
      </c>
      <c r="AH157">
        <v>-6352539.71</v>
      </c>
      <c r="AI157">
        <v>-5181.5200000000004</v>
      </c>
      <c r="AJ157">
        <v>-3.72</v>
      </c>
      <c r="AK157">
        <v>4.22</v>
      </c>
      <c r="AL157">
        <v>14</v>
      </c>
      <c r="AM157">
        <v>9</v>
      </c>
    </row>
    <row r="158" spans="1:47" x14ac:dyDescent="0.25">
      <c r="A158">
        <v>71</v>
      </c>
      <c r="B158" s="2">
        <v>1336657.95</v>
      </c>
      <c r="C158">
        <v>133.66999999999999</v>
      </c>
      <c r="D158">
        <v>36.28</v>
      </c>
      <c r="E158">
        <v>11.07</v>
      </c>
      <c r="F158">
        <v>30.51</v>
      </c>
      <c r="G158">
        <v>-238360.47</v>
      </c>
      <c r="H158">
        <v>-77.73</v>
      </c>
      <c r="I158">
        <v>-832216</v>
      </c>
      <c r="J158">
        <v>-29.48</v>
      </c>
      <c r="K158">
        <v>1.61</v>
      </c>
      <c r="L158">
        <v>0.38</v>
      </c>
      <c r="M158">
        <v>1.04</v>
      </c>
      <c r="N158">
        <v>1.21</v>
      </c>
      <c r="O158">
        <v>1.56</v>
      </c>
      <c r="P158">
        <v>207693.16</v>
      </c>
      <c r="Q158">
        <v>1.06</v>
      </c>
      <c r="R158">
        <v>14.33</v>
      </c>
      <c r="S158">
        <v>0.4</v>
      </c>
      <c r="T158">
        <v>0.44</v>
      </c>
      <c r="U158">
        <v>5.5399999999999998E-2</v>
      </c>
      <c r="V158">
        <v>2195</v>
      </c>
      <c r="W158">
        <v>608.96</v>
      </c>
      <c r="X158">
        <v>0.67</v>
      </c>
      <c r="Y158">
        <v>5.62</v>
      </c>
      <c r="Z158">
        <v>960</v>
      </c>
      <c r="AA158">
        <v>43.74</v>
      </c>
      <c r="AB158">
        <v>7712325.6500000004</v>
      </c>
      <c r="AC158">
        <v>8033.67</v>
      </c>
      <c r="AD158">
        <v>6.35</v>
      </c>
      <c r="AE158">
        <v>7.43</v>
      </c>
      <c r="AF158">
        <v>1235</v>
      </c>
      <c r="AG158">
        <v>56.26</v>
      </c>
      <c r="AH158">
        <v>-6375667.7000000002</v>
      </c>
      <c r="AI158">
        <v>-5162.4799999999996</v>
      </c>
      <c r="AJ158">
        <v>-3.74</v>
      </c>
      <c r="AK158">
        <v>4.21</v>
      </c>
      <c r="AL158">
        <v>14</v>
      </c>
      <c r="AM158">
        <v>7</v>
      </c>
    </row>
    <row r="159" spans="1:47" x14ac:dyDescent="0.25">
      <c r="A159">
        <v>60</v>
      </c>
      <c r="B159" s="2">
        <v>1346190.97</v>
      </c>
      <c r="C159">
        <v>134.62</v>
      </c>
      <c r="D159">
        <v>36.28</v>
      </c>
      <c r="E159">
        <v>11.12</v>
      </c>
      <c r="F159">
        <v>30.67</v>
      </c>
      <c r="G159">
        <v>-239936.83</v>
      </c>
      <c r="H159">
        <v>-77.73</v>
      </c>
      <c r="I159">
        <v>-840162.51</v>
      </c>
      <c r="J159">
        <v>-29.54</v>
      </c>
      <c r="K159">
        <v>1.6</v>
      </c>
      <c r="L159">
        <v>0.38</v>
      </c>
      <c r="M159">
        <v>1.04</v>
      </c>
      <c r="N159">
        <v>1.21</v>
      </c>
      <c r="O159">
        <v>1.56</v>
      </c>
      <c r="P159">
        <v>211703.92</v>
      </c>
      <c r="Q159">
        <v>1.05</v>
      </c>
      <c r="R159">
        <v>14.52</v>
      </c>
      <c r="S159">
        <v>0.39</v>
      </c>
      <c r="T159">
        <v>0.44</v>
      </c>
      <c r="U159">
        <v>5.4600000000000003E-2</v>
      </c>
      <c r="V159">
        <v>2204</v>
      </c>
      <c r="W159">
        <v>610.79</v>
      </c>
      <c r="X159">
        <v>0.67</v>
      </c>
      <c r="Y159">
        <v>5.6</v>
      </c>
      <c r="Z159">
        <v>963</v>
      </c>
      <c r="AA159">
        <v>43.69</v>
      </c>
      <c r="AB159">
        <v>7724577.7000000002</v>
      </c>
      <c r="AC159">
        <v>8021.37</v>
      </c>
      <c r="AD159">
        <v>6.33</v>
      </c>
      <c r="AE159">
        <v>7.41</v>
      </c>
      <c r="AF159">
        <v>1241</v>
      </c>
      <c r="AG159">
        <v>56.31</v>
      </c>
      <c r="AH159">
        <v>-6378386.7300000004</v>
      </c>
      <c r="AI159">
        <v>-5139.72</v>
      </c>
      <c r="AJ159">
        <v>-3.73</v>
      </c>
      <c r="AK159">
        <v>4.2</v>
      </c>
      <c r="AL159">
        <v>14</v>
      </c>
      <c r="AM159">
        <v>6</v>
      </c>
    </row>
    <row r="160" spans="1:47" x14ac:dyDescent="0.25">
      <c r="A160">
        <v>82</v>
      </c>
      <c r="B160" s="2">
        <v>1340418.19</v>
      </c>
      <c r="C160">
        <v>134.04</v>
      </c>
      <c r="D160">
        <v>36.28</v>
      </c>
      <c r="E160">
        <v>11.09</v>
      </c>
      <c r="F160">
        <v>30.57</v>
      </c>
      <c r="G160">
        <v>-241059.12</v>
      </c>
      <c r="H160">
        <v>-77.73</v>
      </c>
      <c r="I160">
        <v>-841638.09</v>
      </c>
      <c r="J160">
        <v>-29.48</v>
      </c>
      <c r="K160">
        <v>1.59</v>
      </c>
      <c r="L160">
        <v>0.38</v>
      </c>
      <c r="M160">
        <v>1.04</v>
      </c>
      <c r="N160">
        <v>1.21</v>
      </c>
      <c r="O160">
        <v>1.55</v>
      </c>
      <c r="P160">
        <v>208208.18</v>
      </c>
      <c r="Q160">
        <v>1.06</v>
      </c>
      <c r="R160">
        <v>14.39</v>
      </c>
      <c r="S160">
        <v>0.4</v>
      </c>
      <c r="T160">
        <v>0.46</v>
      </c>
      <c r="U160">
        <v>5.5300000000000002E-2</v>
      </c>
      <c r="V160">
        <v>2190</v>
      </c>
      <c r="W160">
        <v>612.05999999999995</v>
      </c>
      <c r="X160">
        <v>0.7</v>
      </c>
      <c r="Y160">
        <v>5.63</v>
      </c>
      <c r="Z160">
        <v>961</v>
      </c>
      <c r="AA160">
        <v>43.88</v>
      </c>
      <c r="AB160">
        <v>7667929.6500000004</v>
      </c>
      <c r="AC160">
        <v>7979.12</v>
      </c>
      <c r="AD160">
        <v>6.35</v>
      </c>
      <c r="AE160">
        <v>7.44</v>
      </c>
      <c r="AF160">
        <v>1229</v>
      </c>
      <c r="AG160">
        <v>56.12</v>
      </c>
      <c r="AH160">
        <v>-6327511.46</v>
      </c>
      <c r="AI160">
        <v>-5148.5</v>
      </c>
      <c r="AJ160">
        <v>-3.72</v>
      </c>
      <c r="AK160">
        <v>4.22</v>
      </c>
      <c r="AL160">
        <v>14</v>
      </c>
      <c r="AM160">
        <v>8</v>
      </c>
    </row>
    <row r="161" spans="1:39" x14ac:dyDescent="0.25">
      <c r="A161">
        <v>46</v>
      </c>
      <c r="B161" s="2">
        <v>1443542.85</v>
      </c>
      <c r="C161">
        <v>144.35</v>
      </c>
      <c r="D161">
        <v>36.590000000000003</v>
      </c>
      <c r="E161">
        <v>11.68</v>
      </c>
      <c r="F161">
        <v>31.93</v>
      </c>
      <c r="G161">
        <v>-336497.36</v>
      </c>
      <c r="H161">
        <v>-77.73</v>
      </c>
      <c r="I161">
        <v>-961659.11</v>
      </c>
      <c r="J161">
        <v>-30.73</v>
      </c>
      <c r="K161">
        <v>1.5</v>
      </c>
      <c r="L161">
        <v>0.38</v>
      </c>
      <c r="M161">
        <v>1.04</v>
      </c>
      <c r="N161">
        <v>1.21</v>
      </c>
      <c r="O161">
        <v>1.52</v>
      </c>
      <c r="P161">
        <v>240084.97</v>
      </c>
      <c r="Q161">
        <v>1.04</v>
      </c>
      <c r="R161">
        <v>15.03</v>
      </c>
      <c r="S161">
        <v>0.42</v>
      </c>
      <c r="T161">
        <v>0.45</v>
      </c>
      <c r="U161">
        <v>5.4300000000000001E-2</v>
      </c>
      <c r="V161">
        <v>1757</v>
      </c>
      <c r="W161">
        <v>821.6</v>
      </c>
      <c r="X161">
        <v>0.69</v>
      </c>
      <c r="Y161">
        <v>5.58</v>
      </c>
      <c r="Z161">
        <v>777</v>
      </c>
      <c r="AA161">
        <v>44.22</v>
      </c>
      <c r="AB161">
        <v>8468693.3699999992</v>
      </c>
      <c r="AC161">
        <v>10899.22</v>
      </c>
      <c r="AD161">
        <v>6.47</v>
      </c>
      <c r="AE161">
        <v>7.4</v>
      </c>
      <c r="AF161">
        <v>980</v>
      </c>
      <c r="AG161">
        <v>55.78</v>
      </c>
      <c r="AH161">
        <v>-7025150.5199999996</v>
      </c>
      <c r="AI161">
        <v>-7168.52</v>
      </c>
      <c r="AJ161">
        <v>-3.89</v>
      </c>
      <c r="AK161">
        <v>4.13</v>
      </c>
      <c r="AL161">
        <v>11</v>
      </c>
      <c r="AM161">
        <v>5</v>
      </c>
    </row>
    <row r="162" spans="1:39" x14ac:dyDescent="0.25">
      <c r="A162">
        <v>16</v>
      </c>
      <c r="B162" s="2">
        <v>1285508.83</v>
      </c>
      <c r="C162">
        <v>128.55000000000001</v>
      </c>
      <c r="D162">
        <v>36.28</v>
      </c>
      <c r="E162">
        <v>10.76</v>
      </c>
      <c r="F162">
        <v>29.68</v>
      </c>
      <c r="G162">
        <v>-240990.07</v>
      </c>
      <c r="H162">
        <v>-77.73</v>
      </c>
      <c r="I162">
        <v>-820928.26</v>
      </c>
      <c r="J162">
        <v>-29.06</v>
      </c>
      <c r="K162">
        <v>1.57</v>
      </c>
      <c r="L162">
        <v>0.37</v>
      </c>
      <c r="M162">
        <v>1.02</v>
      </c>
      <c r="N162">
        <v>1.2</v>
      </c>
      <c r="O162">
        <v>1.52</v>
      </c>
      <c r="P162">
        <v>203321.33</v>
      </c>
      <c r="Q162">
        <v>1.05</v>
      </c>
      <c r="R162">
        <v>14.68</v>
      </c>
      <c r="S162">
        <v>0.37</v>
      </c>
      <c r="T162">
        <v>0.45</v>
      </c>
      <c r="U162">
        <v>5.4699999999999999E-2</v>
      </c>
      <c r="V162">
        <v>2265</v>
      </c>
      <c r="W162">
        <v>567.54999999999995</v>
      </c>
      <c r="X162">
        <v>0.66</v>
      </c>
      <c r="Y162">
        <v>5.48</v>
      </c>
      <c r="Z162">
        <v>1000</v>
      </c>
      <c r="AA162">
        <v>44.15</v>
      </c>
      <c r="AB162">
        <v>7772637.2800000003</v>
      </c>
      <c r="AC162">
        <v>7772.64</v>
      </c>
      <c r="AD162">
        <v>6.21</v>
      </c>
      <c r="AE162">
        <v>7.2</v>
      </c>
      <c r="AF162">
        <v>1265</v>
      </c>
      <c r="AG162">
        <v>55.85</v>
      </c>
      <c r="AH162">
        <v>-6487128.46</v>
      </c>
      <c r="AI162">
        <v>-5128.16</v>
      </c>
      <c r="AJ162">
        <v>-3.73</v>
      </c>
      <c r="AK162">
        <v>4.12</v>
      </c>
      <c r="AL162">
        <v>14</v>
      </c>
      <c r="AM162">
        <v>2</v>
      </c>
    </row>
    <row r="163" spans="1:39" x14ac:dyDescent="0.25">
      <c r="A163">
        <v>83</v>
      </c>
      <c r="B163" s="2">
        <v>1328956.5900000001</v>
      </c>
      <c r="C163">
        <v>132.9</v>
      </c>
      <c r="D163">
        <v>36.19</v>
      </c>
      <c r="E163">
        <v>11.02</v>
      </c>
      <c r="F163">
        <v>30.46</v>
      </c>
      <c r="G163">
        <v>-215534.54</v>
      </c>
      <c r="H163">
        <v>-77.73</v>
      </c>
      <c r="I163">
        <v>-819360.29</v>
      </c>
      <c r="J163">
        <v>-29.61</v>
      </c>
      <c r="K163">
        <v>1.62</v>
      </c>
      <c r="L163">
        <v>0.37</v>
      </c>
      <c r="M163">
        <v>1.03</v>
      </c>
      <c r="N163">
        <v>1.22</v>
      </c>
      <c r="O163">
        <v>1.55</v>
      </c>
      <c r="P163">
        <v>204181.77</v>
      </c>
      <c r="Q163">
        <v>1.04</v>
      </c>
      <c r="R163">
        <v>14.37</v>
      </c>
      <c r="S163">
        <v>0.39</v>
      </c>
      <c r="T163">
        <v>0.45</v>
      </c>
      <c r="U163">
        <v>5.4300000000000001E-2</v>
      </c>
      <c r="V163">
        <v>2341</v>
      </c>
      <c r="W163">
        <v>567.69000000000005</v>
      </c>
      <c r="X163">
        <v>0.67</v>
      </c>
      <c r="Y163">
        <v>5.63</v>
      </c>
      <c r="Z163">
        <v>1030</v>
      </c>
      <c r="AA163">
        <v>44</v>
      </c>
      <c r="AB163">
        <v>7457075.75</v>
      </c>
      <c r="AC163">
        <v>7239.88</v>
      </c>
      <c r="AD163">
        <v>6.21</v>
      </c>
      <c r="AE163">
        <v>7.43</v>
      </c>
      <c r="AF163">
        <v>1311</v>
      </c>
      <c r="AG163">
        <v>56</v>
      </c>
      <c r="AH163">
        <v>-6128119.1600000001</v>
      </c>
      <c r="AI163">
        <v>-4674.3900000000003</v>
      </c>
      <c r="AJ163">
        <v>-3.68</v>
      </c>
      <c r="AK163">
        <v>4.22</v>
      </c>
      <c r="AL163">
        <v>15</v>
      </c>
      <c r="AM163">
        <v>8</v>
      </c>
    </row>
    <row r="164" spans="1:39" x14ac:dyDescent="0.25">
      <c r="A164">
        <v>17</v>
      </c>
      <c r="B164" s="2">
        <v>1327088.1000000001</v>
      </c>
      <c r="C164">
        <v>132.71</v>
      </c>
      <c r="D164">
        <v>36.19</v>
      </c>
      <c r="E164">
        <v>11.01</v>
      </c>
      <c r="F164">
        <v>30.43</v>
      </c>
      <c r="G164">
        <v>-208425.41</v>
      </c>
      <c r="H164">
        <v>-77.73</v>
      </c>
      <c r="I164">
        <v>-794681.21</v>
      </c>
      <c r="J164">
        <v>-29.74</v>
      </c>
      <c r="K164">
        <v>1.67</v>
      </c>
      <c r="L164">
        <v>0.37</v>
      </c>
      <c r="M164">
        <v>1.02</v>
      </c>
      <c r="N164">
        <v>1.22</v>
      </c>
      <c r="O164">
        <v>1.56</v>
      </c>
      <c r="P164">
        <v>200059.54</v>
      </c>
      <c r="Q164">
        <v>1.05</v>
      </c>
      <c r="R164">
        <v>14.17</v>
      </c>
      <c r="S164">
        <v>0.4</v>
      </c>
      <c r="T164">
        <v>0.44</v>
      </c>
      <c r="U164">
        <v>5.5E-2</v>
      </c>
      <c r="V164">
        <v>2422</v>
      </c>
      <c r="W164">
        <v>547.92999999999995</v>
      </c>
      <c r="X164">
        <v>0.64</v>
      </c>
      <c r="Y164">
        <v>5.48</v>
      </c>
      <c r="Z164">
        <v>1063</v>
      </c>
      <c r="AA164">
        <v>43.89</v>
      </c>
      <c r="AB164">
        <v>7430081.21</v>
      </c>
      <c r="AC164">
        <v>6989.73</v>
      </c>
      <c r="AD164">
        <v>6.13</v>
      </c>
      <c r="AE164">
        <v>7.18</v>
      </c>
      <c r="AF164">
        <v>1359</v>
      </c>
      <c r="AG164">
        <v>56.11</v>
      </c>
      <c r="AH164">
        <v>-6102993.1100000003</v>
      </c>
      <c r="AI164">
        <v>-4490.8</v>
      </c>
      <c r="AJ164">
        <v>-3.65</v>
      </c>
      <c r="AK164">
        <v>4.1500000000000004</v>
      </c>
      <c r="AL164">
        <v>15</v>
      </c>
      <c r="AM164">
        <v>2</v>
      </c>
    </row>
    <row r="165" spans="1:39" x14ac:dyDescent="0.25">
      <c r="A165">
        <v>38</v>
      </c>
      <c r="B165" s="2">
        <v>1315437.1399999999</v>
      </c>
      <c r="C165">
        <v>131.54</v>
      </c>
      <c r="D165">
        <v>36.270000000000003</v>
      </c>
      <c r="E165">
        <v>10.94</v>
      </c>
      <c r="F165">
        <v>30.17</v>
      </c>
      <c r="G165">
        <v>-235889.36</v>
      </c>
      <c r="H165">
        <v>-77.73</v>
      </c>
      <c r="I165">
        <v>-822820.24</v>
      </c>
      <c r="J165">
        <v>-29.46</v>
      </c>
      <c r="K165">
        <v>1.6</v>
      </c>
      <c r="L165">
        <v>0.37</v>
      </c>
      <c r="M165">
        <v>1.02</v>
      </c>
      <c r="N165">
        <v>1.21</v>
      </c>
      <c r="O165">
        <v>1.53</v>
      </c>
      <c r="P165">
        <v>207109.36</v>
      </c>
      <c r="Q165">
        <v>1.05</v>
      </c>
      <c r="R165">
        <v>14.4</v>
      </c>
      <c r="S165">
        <v>0.38</v>
      </c>
      <c r="T165">
        <v>0.43</v>
      </c>
      <c r="U165">
        <v>5.4600000000000003E-2</v>
      </c>
      <c r="V165">
        <v>2226</v>
      </c>
      <c r="W165">
        <v>590.94000000000005</v>
      </c>
      <c r="X165">
        <v>0.64</v>
      </c>
      <c r="Y165">
        <v>5.56</v>
      </c>
      <c r="Z165">
        <v>980</v>
      </c>
      <c r="AA165">
        <v>44.03</v>
      </c>
      <c r="AB165">
        <v>7664235.6100000003</v>
      </c>
      <c r="AC165">
        <v>7820.65</v>
      </c>
      <c r="AD165">
        <v>6.23</v>
      </c>
      <c r="AE165">
        <v>7.31</v>
      </c>
      <c r="AF165">
        <v>1246</v>
      </c>
      <c r="AG165">
        <v>55.97</v>
      </c>
      <c r="AH165">
        <v>-6348798.4699999997</v>
      </c>
      <c r="AI165">
        <v>-5095.34</v>
      </c>
      <c r="AJ165">
        <v>-3.76</v>
      </c>
      <c r="AK165">
        <v>4.18</v>
      </c>
      <c r="AL165">
        <v>14</v>
      </c>
      <c r="AM165">
        <v>4</v>
      </c>
    </row>
    <row r="166" spans="1:39" x14ac:dyDescent="0.25">
      <c r="A166">
        <v>105</v>
      </c>
      <c r="B166" s="2">
        <v>1312067.73</v>
      </c>
      <c r="C166">
        <v>131.21</v>
      </c>
      <c r="D166">
        <v>36.19</v>
      </c>
      <c r="E166">
        <v>10.92</v>
      </c>
      <c r="F166">
        <v>30.18</v>
      </c>
      <c r="G166">
        <v>-217981.18</v>
      </c>
      <c r="H166">
        <v>-77.73</v>
      </c>
      <c r="I166">
        <v>-828955.26</v>
      </c>
      <c r="J166">
        <v>-29.6</v>
      </c>
      <c r="K166">
        <v>1.58</v>
      </c>
      <c r="L166">
        <v>0.37</v>
      </c>
      <c r="M166">
        <v>1.02</v>
      </c>
      <c r="N166">
        <v>1.22</v>
      </c>
      <c r="O166">
        <v>1.53</v>
      </c>
      <c r="P166">
        <v>202334.36</v>
      </c>
      <c r="Q166">
        <v>1.05</v>
      </c>
      <c r="R166">
        <v>14.24</v>
      </c>
      <c r="S166">
        <v>0.39</v>
      </c>
      <c r="T166">
        <v>0.46</v>
      </c>
      <c r="U166">
        <v>5.4800000000000001E-2</v>
      </c>
      <c r="V166">
        <v>2334</v>
      </c>
      <c r="W166">
        <v>562.15</v>
      </c>
      <c r="X166">
        <v>0.69</v>
      </c>
      <c r="Y166">
        <v>5.65</v>
      </c>
      <c r="Z166">
        <v>1033</v>
      </c>
      <c r="AA166">
        <v>44.26</v>
      </c>
      <c r="AB166">
        <v>7411609.8499999996</v>
      </c>
      <c r="AC166">
        <v>7174.84</v>
      </c>
      <c r="AD166">
        <v>6.2</v>
      </c>
      <c r="AE166">
        <v>7.45</v>
      </c>
      <c r="AF166">
        <v>1301</v>
      </c>
      <c r="AG166">
        <v>55.74</v>
      </c>
      <c r="AH166">
        <v>-6099542.1299999999</v>
      </c>
      <c r="AI166">
        <v>-4688.3500000000004</v>
      </c>
      <c r="AJ166">
        <v>-3.69</v>
      </c>
      <c r="AK166">
        <v>4.21</v>
      </c>
      <c r="AL166">
        <v>15</v>
      </c>
      <c r="AM166">
        <v>10</v>
      </c>
    </row>
    <row r="167" spans="1:39" x14ac:dyDescent="0.25">
      <c r="A167">
        <v>92</v>
      </c>
      <c r="B167" s="2">
        <v>1322543.54</v>
      </c>
      <c r="C167">
        <v>132.25</v>
      </c>
      <c r="D167">
        <v>36.369999999999997</v>
      </c>
      <c r="E167">
        <v>10.99</v>
      </c>
      <c r="F167">
        <v>30.2</v>
      </c>
      <c r="G167">
        <v>-267275.43</v>
      </c>
      <c r="H167">
        <v>-77.73</v>
      </c>
      <c r="I167">
        <v>-924466.48</v>
      </c>
      <c r="J167">
        <v>-30.85</v>
      </c>
      <c r="K167">
        <v>1.43</v>
      </c>
      <c r="L167">
        <v>0.36</v>
      </c>
      <c r="M167">
        <v>0.98</v>
      </c>
      <c r="N167">
        <v>1.2</v>
      </c>
      <c r="O167">
        <v>1.55</v>
      </c>
      <c r="P167">
        <v>215680.28</v>
      </c>
      <c r="Q167">
        <v>1.03</v>
      </c>
      <c r="R167">
        <v>14.74</v>
      </c>
      <c r="S167">
        <v>0.38</v>
      </c>
      <c r="T167">
        <v>0.45</v>
      </c>
      <c r="U167">
        <v>5.3800000000000001E-2</v>
      </c>
      <c r="V167">
        <v>2038</v>
      </c>
      <c r="W167">
        <v>648.94000000000005</v>
      </c>
      <c r="X167">
        <v>0.7</v>
      </c>
      <c r="Y167">
        <v>5.64</v>
      </c>
      <c r="Z167">
        <v>888</v>
      </c>
      <c r="AA167">
        <v>43.57</v>
      </c>
      <c r="AB167">
        <v>7987830.4000000004</v>
      </c>
      <c r="AC167">
        <v>8995.2999999999993</v>
      </c>
      <c r="AD167">
        <v>6.52</v>
      </c>
      <c r="AE167">
        <v>7.45</v>
      </c>
      <c r="AF167">
        <v>1150</v>
      </c>
      <c r="AG167">
        <v>56.43</v>
      </c>
      <c r="AH167">
        <v>-6665286.8600000003</v>
      </c>
      <c r="AI167">
        <v>-5795.9</v>
      </c>
      <c r="AJ167">
        <v>-3.79</v>
      </c>
      <c r="AK167">
        <v>4.24</v>
      </c>
      <c r="AL167">
        <v>13</v>
      </c>
      <c r="AM167">
        <v>9</v>
      </c>
    </row>
    <row r="168" spans="1:39" x14ac:dyDescent="0.25">
      <c r="A168">
        <v>61</v>
      </c>
      <c r="B168" s="2">
        <v>1287639.8700000001</v>
      </c>
      <c r="C168">
        <v>128.76</v>
      </c>
      <c r="D168">
        <v>36.19</v>
      </c>
      <c r="E168">
        <v>10.78</v>
      </c>
      <c r="F168">
        <v>29.78</v>
      </c>
      <c r="G168">
        <v>-214422.68</v>
      </c>
      <c r="H168">
        <v>-77.73</v>
      </c>
      <c r="I168">
        <v>-816470.06</v>
      </c>
      <c r="J168">
        <v>-29.64</v>
      </c>
      <c r="K168">
        <v>1.58</v>
      </c>
      <c r="L168">
        <v>0.36</v>
      </c>
      <c r="M168">
        <v>1</v>
      </c>
      <c r="N168">
        <v>1.21</v>
      </c>
      <c r="O168">
        <v>1.55</v>
      </c>
      <c r="P168">
        <v>198322.56</v>
      </c>
      <c r="Q168">
        <v>1.06</v>
      </c>
      <c r="R168">
        <v>14.26</v>
      </c>
      <c r="S168">
        <v>0.38</v>
      </c>
      <c r="T168">
        <v>0.44</v>
      </c>
      <c r="U168">
        <v>5.5300000000000002E-2</v>
      </c>
      <c r="V168">
        <v>2354</v>
      </c>
      <c r="W168">
        <v>547</v>
      </c>
      <c r="X168">
        <v>0.65</v>
      </c>
      <c r="Y168">
        <v>5.61</v>
      </c>
      <c r="Z168">
        <v>1031</v>
      </c>
      <c r="AA168">
        <v>43.8</v>
      </c>
      <c r="AB168">
        <v>7432759.3200000003</v>
      </c>
      <c r="AC168">
        <v>7209.27</v>
      </c>
      <c r="AD168">
        <v>6.21</v>
      </c>
      <c r="AE168">
        <v>7.42</v>
      </c>
      <c r="AF168">
        <v>1323</v>
      </c>
      <c r="AG168">
        <v>56.2</v>
      </c>
      <c r="AH168">
        <v>-6145119.4500000002</v>
      </c>
      <c r="AI168">
        <v>-4644.84</v>
      </c>
      <c r="AJ168">
        <v>-3.69</v>
      </c>
      <c r="AK168">
        <v>4.1900000000000004</v>
      </c>
      <c r="AL168">
        <v>15</v>
      </c>
      <c r="AM168">
        <v>6</v>
      </c>
    </row>
    <row r="169" spans="1:39" x14ac:dyDescent="0.25">
      <c r="A169">
        <v>70</v>
      </c>
      <c r="B169" s="2">
        <v>1348632.04</v>
      </c>
      <c r="C169">
        <v>134.86000000000001</v>
      </c>
      <c r="D169">
        <v>36.369999999999997</v>
      </c>
      <c r="E169">
        <v>11.14</v>
      </c>
      <c r="F169">
        <v>30.62</v>
      </c>
      <c r="G169">
        <v>-263843.71999999997</v>
      </c>
      <c r="H169">
        <v>-77.73</v>
      </c>
      <c r="I169">
        <v>-912596.68</v>
      </c>
      <c r="J169">
        <v>-30.85</v>
      </c>
      <c r="K169">
        <v>1.48</v>
      </c>
      <c r="L169">
        <v>0.36</v>
      </c>
      <c r="M169">
        <v>0.99</v>
      </c>
      <c r="N169">
        <v>1.2</v>
      </c>
      <c r="O169">
        <v>1.58</v>
      </c>
      <c r="P169">
        <v>219409.1</v>
      </c>
      <c r="Q169">
        <v>1.02</v>
      </c>
      <c r="R169">
        <v>14.74</v>
      </c>
      <c r="S169">
        <v>0.39</v>
      </c>
      <c r="T169">
        <v>0.44</v>
      </c>
      <c r="U169">
        <v>5.3100000000000001E-2</v>
      </c>
      <c r="V169">
        <v>2049</v>
      </c>
      <c r="W169">
        <v>658.19</v>
      </c>
      <c r="X169">
        <v>0.68</v>
      </c>
      <c r="Y169">
        <v>5.61</v>
      </c>
      <c r="Z169">
        <v>887</v>
      </c>
      <c r="AA169">
        <v>43.29</v>
      </c>
      <c r="AB169">
        <v>8014019.8600000003</v>
      </c>
      <c r="AC169">
        <v>9034.9699999999993</v>
      </c>
      <c r="AD169">
        <v>6.51</v>
      </c>
      <c r="AE169">
        <v>7.43</v>
      </c>
      <c r="AF169">
        <v>1162</v>
      </c>
      <c r="AG169">
        <v>56.71</v>
      </c>
      <c r="AH169">
        <v>-6665387.8099999996</v>
      </c>
      <c r="AI169">
        <v>-5736.13</v>
      </c>
      <c r="AJ169">
        <v>-3.77</v>
      </c>
      <c r="AK169">
        <v>4.22</v>
      </c>
      <c r="AL169">
        <v>13</v>
      </c>
      <c r="AM169">
        <v>7</v>
      </c>
    </row>
    <row r="170" spans="1:39" x14ac:dyDescent="0.25">
      <c r="A170">
        <v>14</v>
      </c>
      <c r="B170" s="2">
        <v>1291869.06</v>
      </c>
      <c r="C170">
        <v>129.19</v>
      </c>
      <c r="D170">
        <v>36.47</v>
      </c>
      <c r="E170">
        <v>10.8</v>
      </c>
      <c r="F170">
        <v>29.62</v>
      </c>
      <c r="G170">
        <v>-284212.8</v>
      </c>
      <c r="H170">
        <v>-77.73</v>
      </c>
      <c r="I170">
        <v>-875967.74</v>
      </c>
      <c r="J170">
        <v>-30.3</v>
      </c>
      <c r="K170">
        <v>1.47</v>
      </c>
      <c r="L170">
        <v>0.36</v>
      </c>
      <c r="M170">
        <v>0.98</v>
      </c>
      <c r="N170">
        <v>1.19</v>
      </c>
      <c r="O170">
        <v>1.53</v>
      </c>
      <c r="P170">
        <v>213929.93</v>
      </c>
      <c r="Q170">
        <v>1.03</v>
      </c>
      <c r="R170">
        <v>14.98</v>
      </c>
      <c r="S170">
        <v>0.36</v>
      </c>
      <c r="T170">
        <v>0.42</v>
      </c>
      <c r="U170">
        <v>5.3999999999999999E-2</v>
      </c>
      <c r="V170">
        <v>1956</v>
      </c>
      <c r="W170">
        <v>660.46</v>
      </c>
      <c r="X170">
        <v>0.64</v>
      </c>
      <c r="Y170">
        <v>5.47</v>
      </c>
      <c r="Z170">
        <v>854</v>
      </c>
      <c r="AA170">
        <v>43.66</v>
      </c>
      <c r="AB170">
        <v>8213381.4500000002</v>
      </c>
      <c r="AC170">
        <v>9617.5400000000009</v>
      </c>
      <c r="AD170">
        <v>6.36</v>
      </c>
      <c r="AE170">
        <v>7.19</v>
      </c>
      <c r="AF170">
        <v>1102</v>
      </c>
      <c r="AG170">
        <v>56.34</v>
      </c>
      <c r="AH170">
        <v>-6921512.3899999997</v>
      </c>
      <c r="AI170">
        <v>-6280.86</v>
      </c>
      <c r="AJ170">
        <v>-3.8</v>
      </c>
      <c r="AK170">
        <v>4.1399999999999997</v>
      </c>
      <c r="AL170">
        <v>12</v>
      </c>
      <c r="AM170">
        <v>2</v>
      </c>
    </row>
    <row r="171" spans="1:39" x14ac:dyDescent="0.25">
      <c r="A171">
        <v>94</v>
      </c>
      <c r="B171" s="2">
        <v>1288660.6000000001</v>
      </c>
      <c r="C171">
        <v>128.87</v>
      </c>
      <c r="D171">
        <v>36.19</v>
      </c>
      <c r="E171">
        <v>10.78</v>
      </c>
      <c r="F171">
        <v>29.79</v>
      </c>
      <c r="G171">
        <v>-216282.54</v>
      </c>
      <c r="H171">
        <v>-77.73</v>
      </c>
      <c r="I171">
        <v>-822495.55</v>
      </c>
      <c r="J171">
        <v>-29.6</v>
      </c>
      <c r="K171">
        <v>1.57</v>
      </c>
      <c r="L171">
        <v>0.36</v>
      </c>
      <c r="M171">
        <v>1.01</v>
      </c>
      <c r="N171">
        <v>1.21</v>
      </c>
      <c r="O171">
        <v>1.53</v>
      </c>
      <c r="P171">
        <v>201118.32</v>
      </c>
      <c r="Q171">
        <v>1.04</v>
      </c>
      <c r="R171">
        <v>14.34</v>
      </c>
      <c r="S171">
        <v>0.38</v>
      </c>
      <c r="T171">
        <v>0.46</v>
      </c>
      <c r="U171">
        <v>5.4100000000000002E-2</v>
      </c>
      <c r="V171">
        <v>2336</v>
      </c>
      <c r="W171">
        <v>551.65</v>
      </c>
      <c r="X171">
        <v>0.68</v>
      </c>
      <c r="Y171">
        <v>5.64</v>
      </c>
      <c r="Z171">
        <v>1032</v>
      </c>
      <c r="AA171">
        <v>44.18</v>
      </c>
      <c r="AB171">
        <v>7357406.7699999996</v>
      </c>
      <c r="AC171">
        <v>7129.27</v>
      </c>
      <c r="AD171">
        <v>6.19</v>
      </c>
      <c r="AE171">
        <v>7.44</v>
      </c>
      <c r="AF171">
        <v>1304</v>
      </c>
      <c r="AG171">
        <v>55.82</v>
      </c>
      <c r="AH171">
        <v>-6068746.1600000001</v>
      </c>
      <c r="AI171">
        <v>-4653.95</v>
      </c>
      <c r="AJ171">
        <v>-3.68</v>
      </c>
      <c r="AK171">
        <v>4.22</v>
      </c>
      <c r="AL171">
        <v>15</v>
      </c>
      <c r="AM171">
        <v>9</v>
      </c>
    </row>
    <row r="172" spans="1:39" x14ac:dyDescent="0.25">
      <c r="A172">
        <v>5</v>
      </c>
      <c r="B172" s="2">
        <v>1223077.94</v>
      </c>
      <c r="C172">
        <v>122.31</v>
      </c>
      <c r="D172">
        <v>36.270000000000003</v>
      </c>
      <c r="E172">
        <v>10.39</v>
      </c>
      <c r="F172">
        <v>28.63</v>
      </c>
      <c r="G172">
        <v>-230289.2</v>
      </c>
      <c r="H172">
        <v>-77.73</v>
      </c>
      <c r="I172">
        <v>-776999.15</v>
      </c>
      <c r="J172">
        <v>-28.8</v>
      </c>
      <c r="K172">
        <v>1.57</v>
      </c>
      <c r="L172">
        <v>0.36</v>
      </c>
      <c r="M172">
        <v>0.99</v>
      </c>
      <c r="N172">
        <v>1.19</v>
      </c>
      <c r="O172">
        <v>1.5</v>
      </c>
      <c r="P172">
        <v>191385.46</v>
      </c>
      <c r="Q172">
        <v>1.06</v>
      </c>
      <c r="R172">
        <v>14.53</v>
      </c>
      <c r="S172">
        <v>0.34</v>
      </c>
      <c r="T172">
        <v>0.43</v>
      </c>
      <c r="U172">
        <v>5.5300000000000002E-2</v>
      </c>
      <c r="V172">
        <v>2309</v>
      </c>
      <c r="W172">
        <v>529.70000000000005</v>
      </c>
      <c r="X172">
        <v>0.62</v>
      </c>
      <c r="Y172">
        <v>5.39</v>
      </c>
      <c r="Z172">
        <v>1021</v>
      </c>
      <c r="AA172">
        <v>44.22</v>
      </c>
      <c r="AB172">
        <v>7601982.4100000001</v>
      </c>
      <c r="AC172">
        <v>7445.62</v>
      </c>
      <c r="AD172">
        <v>6.12</v>
      </c>
      <c r="AE172">
        <v>7.05</v>
      </c>
      <c r="AF172">
        <v>1288</v>
      </c>
      <c r="AG172">
        <v>55.78</v>
      </c>
      <c r="AH172">
        <v>-6378904.4699999997</v>
      </c>
      <c r="AI172">
        <v>-4952.57</v>
      </c>
      <c r="AJ172">
        <v>-3.73</v>
      </c>
      <c r="AK172">
        <v>4.08</v>
      </c>
      <c r="AL172">
        <v>14</v>
      </c>
      <c r="AM172">
        <v>1</v>
      </c>
    </row>
    <row r="173" spans="1:39" x14ac:dyDescent="0.25">
      <c r="A173">
        <v>50</v>
      </c>
      <c r="B173" s="2">
        <v>1267372.94</v>
      </c>
      <c r="C173">
        <v>126.74</v>
      </c>
      <c r="D173">
        <v>36.19</v>
      </c>
      <c r="E173">
        <v>10.66</v>
      </c>
      <c r="F173">
        <v>29.44</v>
      </c>
      <c r="G173">
        <v>-214292.23</v>
      </c>
      <c r="H173">
        <v>-77.73</v>
      </c>
      <c r="I173">
        <v>-818213.39</v>
      </c>
      <c r="J173">
        <v>-29.7</v>
      </c>
      <c r="K173">
        <v>1.55</v>
      </c>
      <c r="L173">
        <v>0.36</v>
      </c>
      <c r="M173">
        <v>0.99</v>
      </c>
      <c r="N173">
        <v>1.21</v>
      </c>
      <c r="O173">
        <v>1.55</v>
      </c>
      <c r="P173">
        <v>197762.02</v>
      </c>
      <c r="Q173">
        <v>1.04</v>
      </c>
      <c r="R173">
        <v>14.36</v>
      </c>
      <c r="S173">
        <v>0.37</v>
      </c>
      <c r="T173">
        <v>0.43</v>
      </c>
      <c r="U173">
        <v>5.4600000000000003E-2</v>
      </c>
      <c r="V173">
        <v>2367</v>
      </c>
      <c r="W173">
        <v>535.42999999999995</v>
      </c>
      <c r="X173">
        <v>0.64</v>
      </c>
      <c r="Y173">
        <v>5.58</v>
      </c>
      <c r="Z173">
        <v>1036</v>
      </c>
      <c r="AA173">
        <v>43.77</v>
      </c>
      <c r="AB173">
        <v>7447877.5499999998</v>
      </c>
      <c r="AC173">
        <v>7189.07</v>
      </c>
      <c r="AD173">
        <v>6.21</v>
      </c>
      <c r="AE173">
        <v>7.39</v>
      </c>
      <c r="AF173">
        <v>1331</v>
      </c>
      <c r="AG173">
        <v>56.23</v>
      </c>
      <c r="AH173">
        <v>-6180504.6100000003</v>
      </c>
      <c r="AI173">
        <v>-4643.5</v>
      </c>
      <c r="AJ173">
        <v>-3.7</v>
      </c>
      <c r="AK173">
        <v>4.17</v>
      </c>
      <c r="AL173">
        <v>15</v>
      </c>
      <c r="AM173">
        <v>5</v>
      </c>
    </row>
    <row r="174" spans="1:39" x14ac:dyDescent="0.25">
      <c r="A174">
        <v>49</v>
      </c>
      <c r="B174" s="2">
        <v>1281416.03</v>
      </c>
      <c r="C174">
        <v>128.13999999999999</v>
      </c>
      <c r="D174">
        <v>36.270000000000003</v>
      </c>
      <c r="E174">
        <v>10.74</v>
      </c>
      <c r="F174">
        <v>29.61</v>
      </c>
      <c r="G174">
        <v>-231543.63</v>
      </c>
      <c r="H174">
        <v>-77.73</v>
      </c>
      <c r="I174">
        <v>-810772.94</v>
      </c>
      <c r="J174">
        <v>-29.54</v>
      </c>
      <c r="K174">
        <v>1.58</v>
      </c>
      <c r="L174">
        <v>0.36</v>
      </c>
      <c r="M174">
        <v>1</v>
      </c>
      <c r="N174">
        <v>1.2</v>
      </c>
      <c r="O174">
        <v>1.55</v>
      </c>
      <c r="P174">
        <v>201066.82</v>
      </c>
      <c r="Q174">
        <v>1.05</v>
      </c>
      <c r="R174">
        <v>14.38</v>
      </c>
      <c r="S174">
        <v>0.37</v>
      </c>
      <c r="T174">
        <v>0.42</v>
      </c>
      <c r="U174">
        <v>5.4899999999999997E-2</v>
      </c>
      <c r="V174">
        <v>2215</v>
      </c>
      <c r="W174">
        <v>578.52</v>
      </c>
      <c r="X174">
        <v>0.63</v>
      </c>
      <c r="Y174">
        <v>5.58</v>
      </c>
      <c r="Z174">
        <v>968</v>
      </c>
      <c r="AA174">
        <v>43.7</v>
      </c>
      <c r="AB174">
        <v>7545840.8499999996</v>
      </c>
      <c r="AC174">
        <v>7795.29</v>
      </c>
      <c r="AD174">
        <v>6.27</v>
      </c>
      <c r="AE174">
        <v>7.35</v>
      </c>
      <c r="AF174">
        <v>1247</v>
      </c>
      <c r="AG174">
        <v>56.3</v>
      </c>
      <c r="AH174">
        <v>-6264424.8200000003</v>
      </c>
      <c r="AI174">
        <v>-5023.6000000000004</v>
      </c>
      <c r="AJ174">
        <v>-3.74</v>
      </c>
      <c r="AK174">
        <v>4.21</v>
      </c>
      <c r="AL174">
        <v>14</v>
      </c>
      <c r="AM174">
        <v>5</v>
      </c>
    </row>
    <row r="175" spans="1:39" x14ac:dyDescent="0.25">
      <c r="A175">
        <v>103</v>
      </c>
      <c r="B175" s="2">
        <v>1325327.46</v>
      </c>
      <c r="C175">
        <v>132.53</v>
      </c>
      <c r="D175">
        <v>36.369999999999997</v>
      </c>
      <c r="E175">
        <v>11</v>
      </c>
      <c r="F175">
        <v>30.25</v>
      </c>
      <c r="G175">
        <v>-267986.64</v>
      </c>
      <c r="H175">
        <v>-77.73</v>
      </c>
      <c r="I175">
        <v>-926926.41</v>
      </c>
      <c r="J175">
        <v>-30.85</v>
      </c>
      <c r="K175">
        <v>1.43</v>
      </c>
      <c r="L175">
        <v>0.36</v>
      </c>
      <c r="M175">
        <v>0.98</v>
      </c>
      <c r="N175">
        <v>1.2</v>
      </c>
      <c r="O175">
        <v>1.55</v>
      </c>
      <c r="P175">
        <v>216618.74</v>
      </c>
      <c r="Q175">
        <v>1.03</v>
      </c>
      <c r="R175">
        <v>14.72</v>
      </c>
      <c r="S175">
        <v>0.38</v>
      </c>
      <c r="T175">
        <v>0.45</v>
      </c>
      <c r="U175">
        <v>5.3800000000000001E-2</v>
      </c>
      <c r="V175">
        <v>2036</v>
      </c>
      <c r="W175">
        <v>650.95000000000005</v>
      </c>
      <c r="X175">
        <v>0.7</v>
      </c>
      <c r="Y175">
        <v>5.64</v>
      </c>
      <c r="Z175">
        <v>888</v>
      </c>
      <c r="AA175">
        <v>43.61</v>
      </c>
      <c r="AB175">
        <v>8003288.5</v>
      </c>
      <c r="AC175">
        <v>9012.7099999999991</v>
      </c>
      <c r="AD175">
        <v>6.52</v>
      </c>
      <c r="AE175">
        <v>7.45</v>
      </c>
      <c r="AF175">
        <v>1148</v>
      </c>
      <c r="AG175">
        <v>56.39</v>
      </c>
      <c r="AH175">
        <v>-6677961.04</v>
      </c>
      <c r="AI175">
        <v>-5817.04</v>
      </c>
      <c r="AJ175">
        <v>-3.8</v>
      </c>
      <c r="AK175">
        <v>4.24</v>
      </c>
      <c r="AL175">
        <v>13</v>
      </c>
      <c r="AM175">
        <v>10</v>
      </c>
    </row>
    <row r="176" spans="1:39" x14ac:dyDescent="0.25">
      <c r="A176">
        <v>91</v>
      </c>
      <c r="B176" s="2">
        <v>1277557.69</v>
      </c>
      <c r="C176">
        <v>127.76</v>
      </c>
      <c r="D176">
        <v>36.47</v>
      </c>
      <c r="E176">
        <v>10.72</v>
      </c>
      <c r="F176">
        <v>29.38</v>
      </c>
      <c r="G176">
        <v>-286917.01</v>
      </c>
      <c r="H176">
        <v>-77.73</v>
      </c>
      <c r="I176">
        <v>-917767.18</v>
      </c>
      <c r="J176">
        <v>-30.96</v>
      </c>
      <c r="K176">
        <v>1.39</v>
      </c>
      <c r="L176">
        <v>0.35</v>
      </c>
      <c r="M176">
        <v>0.95</v>
      </c>
      <c r="N176">
        <v>1.19</v>
      </c>
      <c r="O176">
        <v>1.54</v>
      </c>
      <c r="P176">
        <v>213912.22</v>
      </c>
      <c r="Q176">
        <v>1.02</v>
      </c>
      <c r="R176">
        <v>14.56</v>
      </c>
      <c r="S176">
        <v>0.37</v>
      </c>
      <c r="T176">
        <v>0.44</v>
      </c>
      <c r="U176">
        <v>5.3499999999999999E-2</v>
      </c>
      <c r="V176">
        <v>1888</v>
      </c>
      <c r="W176">
        <v>676.67</v>
      </c>
      <c r="X176">
        <v>0.69</v>
      </c>
      <c r="Y176">
        <v>5.63</v>
      </c>
      <c r="Z176">
        <v>824</v>
      </c>
      <c r="AA176">
        <v>43.64</v>
      </c>
      <c r="AB176">
        <v>8007014.8799999999</v>
      </c>
      <c r="AC176">
        <v>9717.25</v>
      </c>
      <c r="AD176">
        <v>6.51</v>
      </c>
      <c r="AE176">
        <v>7.46</v>
      </c>
      <c r="AF176">
        <v>1064</v>
      </c>
      <c r="AG176">
        <v>56.36</v>
      </c>
      <c r="AH176">
        <v>-6729457.1900000004</v>
      </c>
      <c r="AI176">
        <v>-6324.68</v>
      </c>
      <c r="AJ176">
        <v>-3.82</v>
      </c>
      <c r="AK176">
        <v>4.21</v>
      </c>
      <c r="AL176">
        <v>12</v>
      </c>
      <c r="AM176">
        <v>9</v>
      </c>
    </row>
    <row r="177" spans="1:39" x14ac:dyDescent="0.25">
      <c r="A177">
        <v>69</v>
      </c>
      <c r="B177" s="2">
        <v>1292860.76</v>
      </c>
      <c r="C177">
        <v>129.29</v>
      </c>
      <c r="D177">
        <v>36.47</v>
      </c>
      <c r="E177">
        <v>10.81</v>
      </c>
      <c r="F177">
        <v>29.63</v>
      </c>
      <c r="G177">
        <v>-277298.81</v>
      </c>
      <c r="H177">
        <v>-77.73</v>
      </c>
      <c r="I177">
        <v>-887001.24</v>
      </c>
      <c r="J177">
        <v>-30.96</v>
      </c>
      <c r="K177">
        <v>1.46</v>
      </c>
      <c r="L177">
        <v>0.35</v>
      </c>
      <c r="M177">
        <v>0.96</v>
      </c>
      <c r="N177">
        <v>1.2</v>
      </c>
      <c r="O177">
        <v>1.55</v>
      </c>
      <c r="P177">
        <v>211959.12</v>
      </c>
      <c r="Q177">
        <v>1.03</v>
      </c>
      <c r="R177">
        <v>14.56</v>
      </c>
      <c r="S177">
        <v>0.37</v>
      </c>
      <c r="T177">
        <v>0.41</v>
      </c>
      <c r="U177">
        <v>5.3600000000000002E-2</v>
      </c>
      <c r="V177">
        <v>1896</v>
      </c>
      <c r="W177">
        <v>681.89</v>
      </c>
      <c r="X177">
        <v>0.64</v>
      </c>
      <c r="Y177">
        <v>5.61</v>
      </c>
      <c r="Z177">
        <v>826</v>
      </c>
      <c r="AA177">
        <v>43.57</v>
      </c>
      <c r="AB177">
        <v>7887295.6600000001</v>
      </c>
      <c r="AC177">
        <v>9548.7800000000007</v>
      </c>
      <c r="AD177">
        <v>6.44</v>
      </c>
      <c r="AE177">
        <v>7.43</v>
      </c>
      <c r="AF177">
        <v>1070</v>
      </c>
      <c r="AG177">
        <v>56.43</v>
      </c>
      <c r="AH177">
        <v>-6594434.9000000004</v>
      </c>
      <c r="AI177">
        <v>-6163.02</v>
      </c>
      <c r="AJ177">
        <v>-3.83</v>
      </c>
      <c r="AK177">
        <v>4.21</v>
      </c>
      <c r="AL177">
        <v>12</v>
      </c>
      <c r="AM177">
        <v>7</v>
      </c>
    </row>
    <row r="178" spans="1:39" x14ac:dyDescent="0.25">
      <c r="A178">
        <v>81</v>
      </c>
      <c r="B178" s="2">
        <v>1284487.18</v>
      </c>
      <c r="C178">
        <v>128.44999999999999</v>
      </c>
      <c r="D178">
        <v>36.369999999999997</v>
      </c>
      <c r="E178">
        <v>10.76</v>
      </c>
      <c r="F178">
        <v>29.58</v>
      </c>
      <c r="G178">
        <v>-264239.37</v>
      </c>
      <c r="H178">
        <v>-77.73</v>
      </c>
      <c r="I178">
        <v>-913965.21</v>
      </c>
      <c r="J178">
        <v>-30.85</v>
      </c>
      <c r="K178">
        <v>1.41</v>
      </c>
      <c r="L178">
        <v>0.35</v>
      </c>
      <c r="M178">
        <v>0.96</v>
      </c>
      <c r="N178">
        <v>1.19</v>
      </c>
      <c r="O178">
        <v>1.56</v>
      </c>
      <c r="P178">
        <v>212672.87</v>
      </c>
      <c r="Q178">
        <v>1.02</v>
      </c>
      <c r="R178">
        <v>14.74</v>
      </c>
      <c r="S178">
        <v>0.36</v>
      </c>
      <c r="T178">
        <v>0.45</v>
      </c>
      <c r="U178">
        <v>5.3400000000000003E-2</v>
      </c>
      <c r="V178">
        <v>2044</v>
      </c>
      <c r="W178">
        <v>628.41999999999996</v>
      </c>
      <c r="X178">
        <v>0.69</v>
      </c>
      <c r="Y178">
        <v>5.62</v>
      </c>
      <c r="Z178">
        <v>887</v>
      </c>
      <c r="AA178">
        <v>43.4</v>
      </c>
      <c r="AB178">
        <v>7948786.8899999997</v>
      </c>
      <c r="AC178">
        <v>8961.43</v>
      </c>
      <c r="AD178">
        <v>6.53</v>
      </c>
      <c r="AE178">
        <v>7.45</v>
      </c>
      <c r="AF178">
        <v>1157</v>
      </c>
      <c r="AG178">
        <v>56.6</v>
      </c>
      <c r="AH178">
        <v>-6664299.71</v>
      </c>
      <c r="AI178">
        <v>-5759.98</v>
      </c>
      <c r="AJ178">
        <v>-3.79</v>
      </c>
      <c r="AK178">
        <v>4.22</v>
      </c>
      <c r="AL178">
        <v>13</v>
      </c>
      <c r="AM178">
        <v>8</v>
      </c>
    </row>
    <row r="179" spans="1:39" x14ac:dyDescent="0.25">
      <c r="A179">
        <v>3</v>
      </c>
      <c r="B179" s="2">
        <v>1254585.3500000001</v>
      </c>
      <c r="C179">
        <v>125.46</v>
      </c>
      <c r="D179">
        <v>36.46</v>
      </c>
      <c r="E179">
        <v>10.58</v>
      </c>
      <c r="F179">
        <v>29.01</v>
      </c>
      <c r="G179">
        <v>-278642.51</v>
      </c>
      <c r="H179">
        <v>-77.73</v>
      </c>
      <c r="I179">
        <v>-851910.57</v>
      </c>
      <c r="J179">
        <v>-30.11</v>
      </c>
      <c r="K179">
        <v>1.47</v>
      </c>
      <c r="L179">
        <v>0.35</v>
      </c>
      <c r="M179">
        <v>0.96</v>
      </c>
      <c r="N179">
        <v>1.18</v>
      </c>
      <c r="O179">
        <v>1.52</v>
      </c>
      <c r="P179">
        <v>212815.33</v>
      </c>
      <c r="Q179">
        <v>1.01</v>
      </c>
      <c r="R179">
        <v>15.44</v>
      </c>
      <c r="S179">
        <v>0.34</v>
      </c>
      <c r="T179">
        <v>0.41</v>
      </c>
      <c r="U179">
        <v>5.28E-2</v>
      </c>
      <c r="V179">
        <v>1977</v>
      </c>
      <c r="W179">
        <v>634.59</v>
      </c>
      <c r="X179">
        <v>0.62</v>
      </c>
      <c r="Y179">
        <v>5.42</v>
      </c>
      <c r="Z179">
        <v>865</v>
      </c>
      <c r="AA179">
        <v>43.75</v>
      </c>
      <c r="AB179">
        <v>8087255.54</v>
      </c>
      <c r="AC179">
        <v>9349.43</v>
      </c>
      <c r="AD179">
        <v>6.32</v>
      </c>
      <c r="AE179">
        <v>7.12</v>
      </c>
      <c r="AF179">
        <v>1112</v>
      </c>
      <c r="AG179">
        <v>56.25</v>
      </c>
      <c r="AH179">
        <v>-6832670.1900000004</v>
      </c>
      <c r="AI179">
        <v>-6144.49</v>
      </c>
      <c r="AJ179">
        <v>-3.81</v>
      </c>
      <c r="AK179">
        <v>4.1100000000000003</v>
      </c>
      <c r="AL179">
        <v>12</v>
      </c>
      <c r="AM179">
        <v>1</v>
      </c>
    </row>
    <row r="180" spans="1:39" x14ac:dyDescent="0.25">
      <c r="A180">
        <v>80</v>
      </c>
      <c r="B180" s="2">
        <v>1278044.78</v>
      </c>
      <c r="C180">
        <v>127.8</v>
      </c>
      <c r="D180">
        <v>36.479999999999997</v>
      </c>
      <c r="E180">
        <v>10.72</v>
      </c>
      <c r="F180">
        <v>29.39</v>
      </c>
      <c r="G180">
        <v>-286437.27</v>
      </c>
      <c r="H180">
        <v>-77.73</v>
      </c>
      <c r="I180">
        <v>-916232.6</v>
      </c>
      <c r="J180">
        <v>-30.96</v>
      </c>
      <c r="K180">
        <v>1.39</v>
      </c>
      <c r="L180">
        <v>0.35</v>
      </c>
      <c r="M180">
        <v>0.95</v>
      </c>
      <c r="N180">
        <v>1.19</v>
      </c>
      <c r="O180">
        <v>1.54</v>
      </c>
      <c r="P180">
        <v>216179.16</v>
      </c>
      <c r="Q180">
        <v>1.01</v>
      </c>
      <c r="R180">
        <v>14.77</v>
      </c>
      <c r="S180">
        <v>0.36</v>
      </c>
      <c r="T180">
        <v>0.42</v>
      </c>
      <c r="U180">
        <v>5.2699999999999997E-2</v>
      </c>
      <c r="V180">
        <v>1890</v>
      </c>
      <c r="W180">
        <v>676.21</v>
      </c>
      <c r="X180">
        <v>0.66</v>
      </c>
      <c r="Y180">
        <v>5.62</v>
      </c>
      <c r="Z180">
        <v>823</v>
      </c>
      <c r="AA180">
        <v>43.54</v>
      </c>
      <c r="AB180">
        <v>7968480.8600000003</v>
      </c>
      <c r="AC180">
        <v>9682.24</v>
      </c>
      <c r="AD180">
        <v>6.45</v>
      </c>
      <c r="AE180">
        <v>7.47</v>
      </c>
      <c r="AF180">
        <v>1067</v>
      </c>
      <c r="AG180">
        <v>56.46</v>
      </c>
      <c r="AH180">
        <v>-6690436.0700000003</v>
      </c>
      <c r="AI180">
        <v>-6270.32</v>
      </c>
      <c r="AJ180">
        <v>-3.81</v>
      </c>
      <c r="AK180">
        <v>4.2</v>
      </c>
      <c r="AL180">
        <v>12</v>
      </c>
      <c r="AM180">
        <v>8</v>
      </c>
    </row>
    <row r="181" spans="1:39" x14ac:dyDescent="0.25">
      <c r="A181">
        <v>47</v>
      </c>
      <c r="B181" s="2">
        <v>1310710.58</v>
      </c>
      <c r="C181">
        <v>131.07</v>
      </c>
      <c r="D181">
        <v>36.47</v>
      </c>
      <c r="E181">
        <v>10.92</v>
      </c>
      <c r="F181">
        <v>29.93</v>
      </c>
      <c r="G181">
        <v>-276259.18</v>
      </c>
      <c r="H181">
        <v>-77.73</v>
      </c>
      <c r="I181">
        <v>-882091.15</v>
      </c>
      <c r="J181">
        <v>-30.96</v>
      </c>
      <c r="K181">
        <v>1.49</v>
      </c>
      <c r="L181">
        <v>0.35</v>
      </c>
      <c r="M181">
        <v>0.97</v>
      </c>
      <c r="N181">
        <v>1.2</v>
      </c>
      <c r="O181">
        <v>1.55</v>
      </c>
      <c r="P181">
        <v>213019.26</v>
      </c>
      <c r="Q181">
        <v>1.05</v>
      </c>
      <c r="R181">
        <v>14.72</v>
      </c>
      <c r="S181">
        <v>0.37</v>
      </c>
      <c r="T181">
        <v>0.42</v>
      </c>
      <c r="U181">
        <v>5.4699999999999999E-2</v>
      </c>
      <c r="V181">
        <v>1911</v>
      </c>
      <c r="W181">
        <v>685.88</v>
      </c>
      <c r="X181">
        <v>0.64</v>
      </c>
      <c r="Y181">
        <v>5.58</v>
      </c>
      <c r="Z181">
        <v>835</v>
      </c>
      <c r="AA181">
        <v>43.69</v>
      </c>
      <c r="AB181">
        <v>7848504.5599999996</v>
      </c>
      <c r="AC181">
        <v>9399.41</v>
      </c>
      <c r="AD181">
        <v>6.38</v>
      </c>
      <c r="AE181">
        <v>7.38</v>
      </c>
      <c r="AF181">
        <v>1076</v>
      </c>
      <c r="AG181">
        <v>56.31</v>
      </c>
      <c r="AH181">
        <v>-6537793.9800000004</v>
      </c>
      <c r="AI181">
        <v>-6076.02</v>
      </c>
      <c r="AJ181">
        <v>-3.81</v>
      </c>
      <c r="AK181">
        <v>4.17</v>
      </c>
      <c r="AL181">
        <v>12</v>
      </c>
      <c r="AM181">
        <v>5</v>
      </c>
    </row>
    <row r="182" spans="1:39" x14ac:dyDescent="0.25">
      <c r="A182">
        <v>48</v>
      </c>
      <c r="B182" s="2">
        <v>1289974.23</v>
      </c>
      <c r="C182">
        <v>129</v>
      </c>
      <c r="D182">
        <v>36.369999999999997</v>
      </c>
      <c r="E182">
        <v>10.79</v>
      </c>
      <c r="F182">
        <v>29.67</v>
      </c>
      <c r="G182">
        <v>-257434.14</v>
      </c>
      <c r="H182">
        <v>-77.73</v>
      </c>
      <c r="I182">
        <v>-890426.83</v>
      </c>
      <c r="J182">
        <v>-30.85</v>
      </c>
      <c r="K182">
        <v>1.45</v>
      </c>
      <c r="L182">
        <v>0.35</v>
      </c>
      <c r="M182">
        <v>0.96</v>
      </c>
      <c r="N182">
        <v>1.2</v>
      </c>
      <c r="O182">
        <v>1.55</v>
      </c>
      <c r="P182">
        <v>211918.5</v>
      </c>
      <c r="Q182">
        <v>1.02</v>
      </c>
      <c r="R182">
        <v>14.63</v>
      </c>
      <c r="S182">
        <v>0.37</v>
      </c>
      <c r="T182">
        <v>0.42</v>
      </c>
      <c r="U182">
        <v>5.3400000000000003E-2</v>
      </c>
      <c r="V182">
        <v>2065</v>
      </c>
      <c r="W182">
        <v>624.67999999999995</v>
      </c>
      <c r="X182">
        <v>0.64</v>
      </c>
      <c r="Y182">
        <v>5.57</v>
      </c>
      <c r="Z182">
        <v>899</v>
      </c>
      <c r="AA182">
        <v>43.54</v>
      </c>
      <c r="AB182">
        <v>7859170.5300000003</v>
      </c>
      <c r="AC182">
        <v>8742.1299999999992</v>
      </c>
      <c r="AD182">
        <v>6.41</v>
      </c>
      <c r="AE182">
        <v>7.36</v>
      </c>
      <c r="AF182">
        <v>1166</v>
      </c>
      <c r="AG182">
        <v>56.46</v>
      </c>
      <c r="AH182">
        <v>-6569196.29</v>
      </c>
      <c r="AI182">
        <v>-5633.96</v>
      </c>
      <c r="AJ182">
        <v>-3.81</v>
      </c>
      <c r="AK182">
        <v>4.2</v>
      </c>
      <c r="AL182">
        <v>13</v>
      </c>
      <c r="AM182">
        <v>5</v>
      </c>
    </row>
    <row r="183" spans="1:39" x14ac:dyDescent="0.25">
      <c r="A183">
        <v>28</v>
      </c>
      <c r="B183" s="2">
        <v>1201129.1100000001</v>
      </c>
      <c r="C183">
        <v>120.11</v>
      </c>
      <c r="D183">
        <v>36.19</v>
      </c>
      <c r="E183">
        <v>10.25</v>
      </c>
      <c r="F183">
        <v>28.32</v>
      </c>
      <c r="G183">
        <v>-208518.97</v>
      </c>
      <c r="H183">
        <v>-77.73</v>
      </c>
      <c r="I183">
        <v>-793293</v>
      </c>
      <c r="J183">
        <v>-29.62</v>
      </c>
      <c r="K183">
        <v>1.51</v>
      </c>
      <c r="L183">
        <v>0.35</v>
      </c>
      <c r="M183">
        <v>0.96</v>
      </c>
      <c r="N183">
        <v>1.2</v>
      </c>
      <c r="O183">
        <v>1.53</v>
      </c>
      <c r="P183">
        <v>192251.93</v>
      </c>
      <c r="Q183">
        <v>1.02</v>
      </c>
      <c r="R183">
        <v>14.34</v>
      </c>
      <c r="S183">
        <v>0.34</v>
      </c>
      <c r="T183">
        <v>0.41</v>
      </c>
      <c r="U183">
        <v>5.3199999999999997E-2</v>
      </c>
      <c r="V183">
        <v>2395</v>
      </c>
      <c r="W183">
        <v>501.52</v>
      </c>
      <c r="X183">
        <v>0.62</v>
      </c>
      <c r="Y183">
        <v>5.53</v>
      </c>
      <c r="Z183">
        <v>1050</v>
      </c>
      <c r="AA183">
        <v>43.84</v>
      </c>
      <c r="AB183">
        <v>7345800.0499999998</v>
      </c>
      <c r="AC183">
        <v>6996</v>
      </c>
      <c r="AD183">
        <v>6.16</v>
      </c>
      <c r="AE183">
        <v>7.28</v>
      </c>
      <c r="AF183">
        <v>1345</v>
      </c>
      <c r="AG183">
        <v>56.16</v>
      </c>
      <c r="AH183">
        <v>-6144670.9500000002</v>
      </c>
      <c r="AI183">
        <v>-4568.53</v>
      </c>
      <c r="AJ183">
        <v>-3.71</v>
      </c>
      <c r="AK183">
        <v>4.17</v>
      </c>
      <c r="AL183">
        <v>15</v>
      </c>
      <c r="AM183">
        <v>3</v>
      </c>
    </row>
    <row r="184" spans="1:39" x14ac:dyDescent="0.25">
      <c r="A184">
        <v>59</v>
      </c>
      <c r="B184" s="2">
        <v>1280213.05</v>
      </c>
      <c r="C184">
        <v>128.02000000000001</v>
      </c>
      <c r="D184">
        <v>36.369999999999997</v>
      </c>
      <c r="E184">
        <v>10.73</v>
      </c>
      <c r="F184">
        <v>29.51</v>
      </c>
      <c r="G184">
        <v>-255308.11</v>
      </c>
      <c r="H184">
        <v>-77.73</v>
      </c>
      <c r="I184">
        <v>-883073.28</v>
      </c>
      <c r="J184">
        <v>-30.85</v>
      </c>
      <c r="K184">
        <v>1.45</v>
      </c>
      <c r="L184">
        <v>0.35</v>
      </c>
      <c r="M184">
        <v>0.96</v>
      </c>
      <c r="N184">
        <v>1.2</v>
      </c>
      <c r="O184">
        <v>1.56</v>
      </c>
      <c r="P184">
        <v>208667.93</v>
      </c>
      <c r="Q184">
        <v>1.02</v>
      </c>
      <c r="R184">
        <v>14.49</v>
      </c>
      <c r="S184">
        <v>0.37</v>
      </c>
      <c r="T184">
        <v>0.41</v>
      </c>
      <c r="U184">
        <v>5.3199999999999997E-2</v>
      </c>
      <c r="V184">
        <v>2057</v>
      </c>
      <c r="W184">
        <v>622.37</v>
      </c>
      <c r="X184">
        <v>0.64</v>
      </c>
      <c r="Y184">
        <v>5.59</v>
      </c>
      <c r="Z184">
        <v>893</v>
      </c>
      <c r="AA184">
        <v>43.41</v>
      </c>
      <c r="AB184">
        <v>7831372.1799999997</v>
      </c>
      <c r="AC184">
        <v>8769.73</v>
      </c>
      <c r="AD184">
        <v>6.42</v>
      </c>
      <c r="AE184">
        <v>7.38</v>
      </c>
      <c r="AF184">
        <v>1164</v>
      </c>
      <c r="AG184">
        <v>56.59</v>
      </c>
      <c r="AH184">
        <v>-6551159.1299999999</v>
      </c>
      <c r="AI184">
        <v>-5628.14</v>
      </c>
      <c r="AJ184">
        <v>-3.8</v>
      </c>
      <c r="AK184">
        <v>4.22</v>
      </c>
      <c r="AL184">
        <v>13</v>
      </c>
      <c r="AM184">
        <v>6</v>
      </c>
    </row>
    <row r="185" spans="1:39" x14ac:dyDescent="0.25">
      <c r="A185">
        <v>58</v>
      </c>
      <c r="B185" s="2">
        <v>1309042.82</v>
      </c>
      <c r="C185">
        <v>130.9</v>
      </c>
      <c r="D185">
        <v>36.47</v>
      </c>
      <c r="E185">
        <v>10.91</v>
      </c>
      <c r="F185">
        <v>29.9</v>
      </c>
      <c r="G185">
        <v>-281371.07</v>
      </c>
      <c r="H185">
        <v>-77.73</v>
      </c>
      <c r="I185">
        <v>-900027.25</v>
      </c>
      <c r="J185">
        <v>-30.96</v>
      </c>
      <c r="K185">
        <v>1.45</v>
      </c>
      <c r="L185">
        <v>0.35</v>
      </c>
      <c r="M185">
        <v>0.97</v>
      </c>
      <c r="N185">
        <v>1.2</v>
      </c>
      <c r="O185">
        <v>1.54</v>
      </c>
      <c r="P185">
        <v>216531.21</v>
      </c>
      <c r="Q185">
        <v>1.02</v>
      </c>
      <c r="R185">
        <v>14.59</v>
      </c>
      <c r="S185">
        <v>0.38</v>
      </c>
      <c r="T185">
        <v>0.42</v>
      </c>
      <c r="U185">
        <v>5.3499999999999999E-2</v>
      </c>
      <c r="V185">
        <v>1902</v>
      </c>
      <c r="W185">
        <v>688.25</v>
      </c>
      <c r="X185">
        <v>0.65</v>
      </c>
      <c r="Y185">
        <v>5.6</v>
      </c>
      <c r="Z185">
        <v>832</v>
      </c>
      <c r="AA185">
        <v>43.74</v>
      </c>
      <c r="AB185">
        <v>7975786.6799999997</v>
      </c>
      <c r="AC185">
        <v>9586.2800000000007</v>
      </c>
      <c r="AD185">
        <v>6.42</v>
      </c>
      <c r="AE185">
        <v>7.41</v>
      </c>
      <c r="AF185">
        <v>1070</v>
      </c>
      <c r="AG185">
        <v>56.26</v>
      </c>
      <c r="AH185">
        <v>-6666743.8600000003</v>
      </c>
      <c r="AI185">
        <v>-6230.6</v>
      </c>
      <c r="AJ185">
        <v>-3.85</v>
      </c>
      <c r="AK185">
        <v>4.1900000000000004</v>
      </c>
      <c r="AL185">
        <v>12</v>
      </c>
      <c r="AM185">
        <v>6</v>
      </c>
    </row>
    <row r="186" spans="1:39" x14ac:dyDescent="0.25">
      <c r="A186">
        <v>15</v>
      </c>
      <c r="B186" s="2">
        <v>1247992.31</v>
      </c>
      <c r="C186">
        <v>124.8</v>
      </c>
      <c r="D186">
        <v>36.369999999999997</v>
      </c>
      <c r="E186">
        <v>10.54</v>
      </c>
      <c r="F186">
        <v>28.98</v>
      </c>
      <c r="G186">
        <v>-264569.88</v>
      </c>
      <c r="H186">
        <v>-77.73</v>
      </c>
      <c r="I186">
        <v>-889234.44</v>
      </c>
      <c r="J186">
        <v>-30.43</v>
      </c>
      <c r="K186">
        <v>1.4</v>
      </c>
      <c r="L186">
        <v>0.35</v>
      </c>
      <c r="M186">
        <v>0.95</v>
      </c>
      <c r="N186">
        <v>1.19</v>
      </c>
      <c r="O186">
        <v>1.51</v>
      </c>
      <c r="P186">
        <v>206390.41</v>
      </c>
      <c r="Q186">
        <v>1.04</v>
      </c>
      <c r="R186">
        <v>15.09</v>
      </c>
      <c r="S186">
        <v>0.34</v>
      </c>
      <c r="T186">
        <v>0.44</v>
      </c>
      <c r="U186">
        <v>5.4300000000000001E-2</v>
      </c>
      <c r="V186">
        <v>2112</v>
      </c>
      <c r="W186">
        <v>590.91</v>
      </c>
      <c r="X186">
        <v>0.65</v>
      </c>
      <c r="Y186">
        <v>5.47</v>
      </c>
      <c r="Z186">
        <v>929</v>
      </c>
      <c r="AA186">
        <v>43.99</v>
      </c>
      <c r="AB186">
        <v>7936272.5499999998</v>
      </c>
      <c r="AC186">
        <v>8542.81</v>
      </c>
      <c r="AD186">
        <v>6.26</v>
      </c>
      <c r="AE186">
        <v>7.18</v>
      </c>
      <c r="AF186">
        <v>1183</v>
      </c>
      <c r="AG186">
        <v>56.01</v>
      </c>
      <c r="AH186">
        <v>-6688280.2400000002</v>
      </c>
      <c r="AI186">
        <v>-5653.66</v>
      </c>
      <c r="AJ186">
        <v>-3.76</v>
      </c>
      <c r="AK186">
        <v>4.13</v>
      </c>
      <c r="AL186">
        <v>13</v>
      </c>
      <c r="AM186">
        <v>2</v>
      </c>
    </row>
    <row r="187" spans="1:39" x14ac:dyDescent="0.25">
      <c r="A187">
        <v>4</v>
      </c>
      <c r="B187" s="2">
        <v>1204533.07</v>
      </c>
      <c r="C187">
        <v>120.45</v>
      </c>
      <c r="D187">
        <v>36.36</v>
      </c>
      <c r="E187">
        <v>10.27</v>
      </c>
      <c r="F187">
        <v>28.25</v>
      </c>
      <c r="G187">
        <v>-256970.42</v>
      </c>
      <c r="H187">
        <v>-77.73</v>
      </c>
      <c r="I187">
        <v>-839248.85</v>
      </c>
      <c r="J187">
        <v>-29.73</v>
      </c>
      <c r="K187">
        <v>1.44</v>
      </c>
      <c r="L187">
        <v>0.35</v>
      </c>
      <c r="M187">
        <v>0.95</v>
      </c>
      <c r="N187">
        <v>1.18</v>
      </c>
      <c r="O187">
        <v>1.52</v>
      </c>
      <c r="P187">
        <v>200497</v>
      </c>
      <c r="Q187">
        <v>1.03</v>
      </c>
      <c r="R187">
        <v>15.14</v>
      </c>
      <c r="S187">
        <v>0.32</v>
      </c>
      <c r="T187">
        <v>0.42</v>
      </c>
      <c r="U187">
        <v>5.3600000000000002E-2</v>
      </c>
      <c r="V187">
        <v>2145</v>
      </c>
      <c r="W187">
        <v>561.54999999999995</v>
      </c>
      <c r="X187">
        <v>0.63</v>
      </c>
      <c r="Y187">
        <v>5.4</v>
      </c>
      <c r="Z187">
        <v>939</v>
      </c>
      <c r="AA187">
        <v>43.78</v>
      </c>
      <c r="AB187">
        <v>7809874.96</v>
      </c>
      <c r="AC187">
        <v>8317.23</v>
      </c>
      <c r="AD187">
        <v>6.25</v>
      </c>
      <c r="AE187">
        <v>7.06</v>
      </c>
      <c r="AF187">
        <v>1206</v>
      </c>
      <c r="AG187">
        <v>56.22</v>
      </c>
      <c r="AH187">
        <v>-6605341.8799999999</v>
      </c>
      <c r="AI187">
        <v>-5477.07</v>
      </c>
      <c r="AJ187">
        <v>-3.75</v>
      </c>
      <c r="AK187">
        <v>4.12</v>
      </c>
      <c r="AL187">
        <v>13</v>
      </c>
      <c r="AM187">
        <v>1</v>
      </c>
    </row>
    <row r="188" spans="1:39" x14ac:dyDescent="0.25">
      <c r="A188">
        <v>37</v>
      </c>
      <c r="B188" s="2">
        <v>1287217.48</v>
      </c>
      <c r="C188">
        <v>128.72</v>
      </c>
      <c r="D188">
        <v>36.369999999999997</v>
      </c>
      <c r="E188">
        <v>10.77</v>
      </c>
      <c r="F188">
        <v>29.62</v>
      </c>
      <c r="G188">
        <v>-255267.37</v>
      </c>
      <c r="H188">
        <v>-77.73</v>
      </c>
      <c r="I188">
        <v>-881445.13</v>
      </c>
      <c r="J188">
        <v>-30.85</v>
      </c>
      <c r="K188">
        <v>1.46</v>
      </c>
      <c r="L188">
        <v>0.35</v>
      </c>
      <c r="M188">
        <v>0.96</v>
      </c>
      <c r="N188">
        <v>1.2</v>
      </c>
      <c r="O188">
        <v>1.56</v>
      </c>
      <c r="P188">
        <v>207257.78</v>
      </c>
      <c r="Q188">
        <v>1.04</v>
      </c>
      <c r="R188">
        <v>14.59</v>
      </c>
      <c r="S188">
        <v>0.37</v>
      </c>
      <c r="T188">
        <v>0.42</v>
      </c>
      <c r="U188">
        <v>5.4300000000000001E-2</v>
      </c>
      <c r="V188">
        <v>2080</v>
      </c>
      <c r="W188">
        <v>618.85</v>
      </c>
      <c r="X188">
        <v>0.63</v>
      </c>
      <c r="Y188">
        <v>5.54</v>
      </c>
      <c r="Z188">
        <v>904</v>
      </c>
      <c r="AA188">
        <v>43.46</v>
      </c>
      <c r="AB188">
        <v>7841504.7800000003</v>
      </c>
      <c r="AC188">
        <v>8674.23</v>
      </c>
      <c r="AD188">
        <v>6.39</v>
      </c>
      <c r="AE188">
        <v>7.31</v>
      </c>
      <c r="AF188">
        <v>1176</v>
      </c>
      <c r="AG188">
        <v>56.54</v>
      </c>
      <c r="AH188">
        <v>-6554287.29</v>
      </c>
      <c r="AI188">
        <v>-5573.37</v>
      </c>
      <c r="AJ188">
        <v>-3.79</v>
      </c>
      <c r="AK188">
        <v>4.18</v>
      </c>
      <c r="AL188">
        <v>13</v>
      </c>
      <c r="AM188">
        <v>4</v>
      </c>
    </row>
    <row r="189" spans="1:39" x14ac:dyDescent="0.25">
      <c r="A189">
        <v>102</v>
      </c>
      <c r="B189" s="2">
        <v>1315971.43</v>
      </c>
      <c r="C189">
        <v>131.6</v>
      </c>
      <c r="D189">
        <v>36.47</v>
      </c>
      <c r="E189">
        <v>10.95</v>
      </c>
      <c r="F189">
        <v>30.01</v>
      </c>
      <c r="G189">
        <v>-291162.55</v>
      </c>
      <c r="H189">
        <v>-77.73</v>
      </c>
      <c r="I189">
        <v>-931347.44</v>
      </c>
      <c r="J189">
        <v>-30.96</v>
      </c>
      <c r="K189">
        <v>1.41</v>
      </c>
      <c r="L189">
        <v>0.35</v>
      </c>
      <c r="M189">
        <v>0.97</v>
      </c>
      <c r="N189">
        <v>1.19</v>
      </c>
      <c r="O189">
        <v>1.53</v>
      </c>
      <c r="P189">
        <v>217959.64</v>
      </c>
      <c r="Q189">
        <v>1.03</v>
      </c>
      <c r="R189">
        <v>14.61</v>
      </c>
      <c r="S189">
        <v>0.38</v>
      </c>
      <c r="T189">
        <v>0.45</v>
      </c>
      <c r="U189">
        <v>5.3800000000000001E-2</v>
      </c>
      <c r="V189">
        <v>1882</v>
      </c>
      <c r="W189">
        <v>699.24</v>
      </c>
      <c r="X189">
        <v>0.7</v>
      </c>
      <c r="Y189">
        <v>5.65</v>
      </c>
      <c r="Z189">
        <v>826</v>
      </c>
      <c r="AA189">
        <v>43.89</v>
      </c>
      <c r="AB189">
        <v>8065149.5800000001</v>
      </c>
      <c r="AC189">
        <v>9764.1</v>
      </c>
      <c r="AD189">
        <v>6.49</v>
      </c>
      <c r="AE189">
        <v>7.46</v>
      </c>
      <c r="AF189">
        <v>1056</v>
      </c>
      <c r="AG189">
        <v>56.11</v>
      </c>
      <c r="AH189">
        <v>-6749178.1500000004</v>
      </c>
      <c r="AI189">
        <v>-6391.27</v>
      </c>
      <c r="AJ189">
        <v>-3.83</v>
      </c>
      <c r="AK189">
        <v>4.2300000000000004</v>
      </c>
      <c r="AL189">
        <v>12</v>
      </c>
      <c r="AM189">
        <v>10</v>
      </c>
    </row>
    <row r="190" spans="1:39" x14ac:dyDescent="0.25">
      <c r="A190">
        <v>6</v>
      </c>
      <c r="B190" s="2">
        <v>1171413.52</v>
      </c>
      <c r="C190">
        <v>117.14</v>
      </c>
      <c r="D190">
        <v>36.19</v>
      </c>
      <c r="E190">
        <v>10.07</v>
      </c>
      <c r="F190">
        <v>27.81</v>
      </c>
      <c r="G190">
        <v>-211092.48000000001</v>
      </c>
      <c r="H190">
        <v>-77.73</v>
      </c>
      <c r="I190">
        <v>-783767.94</v>
      </c>
      <c r="J190">
        <v>-29.21</v>
      </c>
      <c r="K190">
        <v>1.49</v>
      </c>
      <c r="L190">
        <v>0.34</v>
      </c>
      <c r="M190">
        <v>0.95</v>
      </c>
      <c r="N190">
        <v>1.19</v>
      </c>
      <c r="O190">
        <v>1.51</v>
      </c>
      <c r="P190">
        <v>191916.84</v>
      </c>
      <c r="Q190">
        <v>1</v>
      </c>
      <c r="R190">
        <v>14.61</v>
      </c>
      <c r="S190">
        <v>0.32</v>
      </c>
      <c r="T190">
        <v>0.42</v>
      </c>
      <c r="U190">
        <v>5.2200000000000003E-2</v>
      </c>
      <c r="V190">
        <v>2459</v>
      </c>
      <c r="W190">
        <v>476.38</v>
      </c>
      <c r="X190">
        <v>0.61</v>
      </c>
      <c r="Y190">
        <v>5.41</v>
      </c>
      <c r="Z190">
        <v>1081</v>
      </c>
      <c r="AA190">
        <v>43.96</v>
      </c>
      <c r="AB190">
        <v>7407761.0899999999</v>
      </c>
      <c r="AC190">
        <v>6852.69</v>
      </c>
      <c r="AD190">
        <v>6.05</v>
      </c>
      <c r="AE190">
        <v>7.11</v>
      </c>
      <c r="AF190">
        <v>1378</v>
      </c>
      <c r="AG190">
        <v>56.04</v>
      </c>
      <c r="AH190">
        <v>-6236347.5700000003</v>
      </c>
      <c r="AI190">
        <v>-4525.6499999999996</v>
      </c>
      <c r="AJ190">
        <v>-3.66</v>
      </c>
      <c r="AK190">
        <v>4.08</v>
      </c>
      <c r="AL190">
        <v>15</v>
      </c>
      <c r="AM190">
        <v>1</v>
      </c>
    </row>
    <row r="191" spans="1:39" x14ac:dyDescent="0.25">
      <c r="A191">
        <v>7</v>
      </c>
      <c r="B191" s="2">
        <v>1167766.99</v>
      </c>
      <c r="C191">
        <v>116.78</v>
      </c>
      <c r="D191">
        <v>36.11</v>
      </c>
      <c r="E191">
        <v>10.039999999999999</v>
      </c>
      <c r="F191">
        <v>27.81</v>
      </c>
      <c r="G191">
        <v>-182035.24</v>
      </c>
      <c r="H191">
        <v>-77.73</v>
      </c>
      <c r="I191">
        <v>-749995.65</v>
      </c>
      <c r="J191">
        <v>-29.84</v>
      </c>
      <c r="K191">
        <v>1.56</v>
      </c>
      <c r="L191">
        <v>0.34</v>
      </c>
      <c r="M191">
        <v>0.93</v>
      </c>
      <c r="N191">
        <v>1.2</v>
      </c>
      <c r="O191">
        <v>1.53</v>
      </c>
      <c r="P191">
        <v>179579.33</v>
      </c>
      <c r="Q191">
        <v>1.04</v>
      </c>
      <c r="R191">
        <v>14.35</v>
      </c>
      <c r="S191">
        <v>0.32</v>
      </c>
      <c r="T191">
        <v>0.41</v>
      </c>
      <c r="U191">
        <v>5.4399999999999997E-2</v>
      </c>
      <c r="V191">
        <v>2621</v>
      </c>
      <c r="W191">
        <v>445.54</v>
      </c>
      <c r="X191">
        <v>0.57999999999999996</v>
      </c>
      <c r="Y191">
        <v>5.41</v>
      </c>
      <c r="Z191">
        <v>1151</v>
      </c>
      <c r="AA191">
        <v>43.91</v>
      </c>
      <c r="AB191">
        <v>7016133.5800000001</v>
      </c>
      <c r="AC191">
        <v>6095.69</v>
      </c>
      <c r="AD191">
        <v>6</v>
      </c>
      <c r="AE191">
        <v>7.09</v>
      </c>
      <c r="AF191">
        <v>1470</v>
      </c>
      <c r="AG191">
        <v>56.09</v>
      </c>
      <c r="AH191">
        <v>-5848366.5999999996</v>
      </c>
      <c r="AI191">
        <v>-3978.48</v>
      </c>
      <c r="AJ191">
        <v>-3.65</v>
      </c>
      <c r="AK191">
        <v>4.08</v>
      </c>
      <c r="AL191">
        <v>16</v>
      </c>
      <c r="AM191">
        <v>1</v>
      </c>
    </row>
    <row r="192" spans="1:39" x14ac:dyDescent="0.25">
      <c r="A192">
        <v>39</v>
      </c>
      <c r="B192" s="2">
        <v>1163469.9099999999</v>
      </c>
      <c r="C192">
        <v>116.35</v>
      </c>
      <c r="D192">
        <v>36.19</v>
      </c>
      <c r="E192">
        <v>10.02</v>
      </c>
      <c r="F192">
        <v>27.67</v>
      </c>
      <c r="G192">
        <v>-205395.06</v>
      </c>
      <c r="H192">
        <v>-77.73</v>
      </c>
      <c r="I192">
        <v>-784242.09</v>
      </c>
      <c r="J192">
        <v>-29.7</v>
      </c>
      <c r="K192">
        <v>1.48</v>
      </c>
      <c r="L192">
        <v>0.34</v>
      </c>
      <c r="M192">
        <v>0.93</v>
      </c>
      <c r="N192">
        <v>1.19</v>
      </c>
      <c r="O192">
        <v>1.54</v>
      </c>
      <c r="P192">
        <v>186997.98</v>
      </c>
      <c r="Q192">
        <v>1.02</v>
      </c>
      <c r="R192">
        <v>14.26</v>
      </c>
      <c r="S192">
        <v>0.32</v>
      </c>
      <c r="T192">
        <v>0.41</v>
      </c>
      <c r="U192">
        <v>5.3400000000000003E-2</v>
      </c>
      <c r="V192">
        <v>2381</v>
      </c>
      <c r="W192">
        <v>488.65</v>
      </c>
      <c r="X192">
        <v>0.61</v>
      </c>
      <c r="Y192">
        <v>5.56</v>
      </c>
      <c r="Z192">
        <v>1040</v>
      </c>
      <c r="AA192">
        <v>43.68</v>
      </c>
      <c r="AB192">
        <v>7241457.1600000001</v>
      </c>
      <c r="AC192">
        <v>6962.94</v>
      </c>
      <c r="AD192">
        <v>6.16</v>
      </c>
      <c r="AE192">
        <v>7.32</v>
      </c>
      <c r="AF192">
        <v>1341</v>
      </c>
      <c r="AG192">
        <v>56.32</v>
      </c>
      <c r="AH192">
        <v>-6077987.25</v>
      </c>
      <c r="AI192">
        <v>-4532.43</v>
      </c>
      <c r="AJ192">
        <v>-3.7</v>
      </c>
      <c r="AK192">
        <v>4.18</v>
      </c>
      <c r="AL192">
        <v>15</v>
      </c>
      <c r="AM192">
        <v>4</v>
      </c>
    </row>
    <row r="193" spans="1:39" x14ac:dyDescent="0.25">
      <c r="A193">
        <v>25</v>
      </c>
      <c r="B193" s="2">
        <v>1199591.1399999999</v>
      </c>
      <c r="C193">
        <v>119.96</v>
      </c>
      <c r="D193">
        <v>36.47</v>
      </c>
      <c r="E193">
        <v>10.24</v>
      </c>
      <c r="F193">
        <v>28.08</v>
      </c>
      <c r="G193">
        <v>-273514.11</v>
      </c>
      <c r="H193">
        <v>-77.73</v>
      </c>
      <c r="I193">
        <v>-872218.57</v>
      </c>
      <c r="J193">
        <v>-30.96</v>
      </c>
      <c r="K193">
        <v>1.38</v>
      </c>
      <c r="L193">
        <v>0.33</v>
      </c>
      <c r="M193">
        <v>0.91</v>
      </c>
      <c r="N193">
        <v>1.18</v>
      </c>
      <c r="O193">
        <v>1.51</v>
      </c>
      <c r="P193">
        <v>205522.73</v>
      </c>
      <c r="Q193">
        <v>1.01</v>
      </c>
      <c r="R193">
        <v>15.1</v>
      </c>
      <c r="S193">
        <v>0.32</v>
      </c>
      <c r="T193">
        <v>0.42</v>
      </c>
      <c r="U193">
        <v>5.2900000000000003E-2</v>
      </c>
      <c r="V193">
        <v>1934</v>
      </c>
      <c r="W193">
        <v>620.26</v>
      </c>
      <c r="X193">
        <v>0.64</v>
      </c>
      <c r="Y193">
        <v>5.52</v>
      </c>
      <c r="Z193">
        <v>849</v>
      </c>
      <c r="AA193">
        <v>43.9</v>
      </c>
      <c r="AB193">
        <v>7743527.8499999996</v>
      </c>
      <c r="AC193">
        <v>9120.76</v>
      </c>
      <c r="AD193">
        <v>6.32</v>
      </c>
      <c r="AE193">
        <v>7.29</v>
      </c>
      <c r="AF193">
        <v>1085</v>
      </c>
      <c r="AG193">
        <v>56.1</v>
      </c>
      <c r="AH193">
        <v>-6543936.71</v>
      </c>
      <c r="AI193">
        <v>-6031.28</v>
      </c>
      <c r="AJ193">
        <v>-3.8</v>
      </c>
      <c r="AK193">
        <v>4.1399999999999997</v>
      </c>
      <c r="AL193">
        <v>12</v>
      </c>
      <c r="AM193">
        <v>3</v>
      </c>
    </row>
    <row r="194" spans="1:39" x14ac:dyDescent="0.25">
      <c r="A194">
        <v>95</v>
      </c>
      <c r="B194" s="2">
        <v>1136790.83</v>
      </c>
      <c r="C194">
        <v>113.68</v>
      </c>
      <c r="D194">
        <v>36.11</v>
      </c>
      <c r="E194">
        <v>9.85</v>
      </c>
      <c r="F194">
        <v>27.27</v>
      </c>
      <c r="G194">
        <v>-182820.42</v>
      </c>
      <c r="H194">
        <v>-77.73</v>
      </c>
      <c r="I194">
        <v>-765312.73</v>
      </c>
      <c r="J194">
        <v>-30.22</v>
      </c>
      <c r="K194">
        <v>1.49</v>
      </c>
      <c r="L194">
        <v>0.33</v>
      </c>
      <c r="M194">
        <v>0.9</v>
      </c>
      <c r="N194">
        <v>1.2</v>
      </c>
      <c r="O194">
        <v>1.54</v>
      </c>
      <c r="P194">
        <v>177751.38</v>
      </c>
      <c r="Q194">
        <v>1.02</v>
      </c>
      <c r="R194">
        <v>14.28</v>
      </c>
      <c r="S194">
        <v>0.31</v>
      </c>
      <c r="T194">
        <v>0.41</v>
      </c>
      <c r="U194">
        <v>5.3199999999999997E-2</v>
      </c>
      <c r="V194">
        <v>2488</v>
      </c>
      <c r="W194">
        <v>456.91</v>
      </c>
      <c r="X194">
        <v>0.61</v>
      </c>
      <c r="Y194">
        <v>5.64</v>
      </c>
      <c r="Z194">
        <v>1087</v>
      </c>
      <c r="AA194">
        <v>43.69</v>
      </c>
      <c r="AB194">
        <v>6861192.8899999997</v>
      </c>
      <c r="AC194">
        <v>6312.04</v>
      </c>
      <c r="AD194">
        <v>6.15</v>
      </c>
      <c r="AE194">
        <v>7.49</v>
      </c>
      <c r="AF194">
        <v>1401</v>
      </c>
      <c r="AG194">
        <v>56.31</v>
      </c>
      <c r="AH194">
        <v>-5724402.0700000003</v>
      </c>
      <c r="AI194">
        <v>-4085.94</v>
      </c>
      <c r="AJ194">
        <v>-3.69</v>
      </c>
      <c r="AK194">
        <v>4.2</v>
      </c>
      <c r="AL194">
        <v>16</v>
      </c>
      <c r="AM194">
        <v>9</v>
      </c>
    </row>
    <row r="195" spans="1:39" x14ac:dyDescent="0.25">
      <c r="A195">
        <v>26</v>
      </c>
      <c r="B195" s="2">
        <v>1210952.82</v>
      </c>
      <c r="C195">
        <v>121.1</v>
      </c>
      <c r="D195">
        <v>36.369999999999997</v>
      </c>
      <c r="E195">
        <v>10.31</v>
      </c>
      <c r="F195">
        <v>28.35</v>
      </c>
      <c r="G195">
        <v>-262249.2</v>
      </c>
      <c r="H195">
        <v>-77.73</v>
      </c>
      <c r="I195">
        <v>-901991.04</v>
      </c>
      <c r="J195">
        <v>-30.85</v>
      </c>
      <c r="K195">
        <v>1.34</v>
      </c>
      <c r="L195">
        <v>0.33</v>
      </c>
      <c r="M195">
        <v>0.92</v>
      </c>
      <c r="N195">
        <v>1.18</v>
      </c>
      <c r="O195">
        <v>1.51</v>
      </c>
      <c r="P195">
        <v>208692.67</v>
      </c>
      <c r="Q195">
        <v>1.01</v>
      </c>
      <c r="R195">
        <v>15.45</v>
      </c>
      <c r="S195">
        <v>0.32</v>
      </c>
      <c r="T195">
        <v>0.43</v>
      </c>
      <c r="U195">
        <v>5.2600000000000001E-2</v>
      </c>
      <c r="V195">
        <v>2095</v>
      </c>
      <c r="W195">
        <v>578.02</v>
      </c>
      <c r="X195">
        <v>0.65</v>
      </c>
      <c r="Y195">
        <v>5.51</v>
      </c>
      <c r="Z195">
        <v>919</v>
      </c>
      <c r="AA195">
        <v>43.87</v>
      </c>
      <c r="AB195">
        <v>7885357.5999999996</v>
      </c>
      <c r="AC195">
        <v>8580.3700000000008</v>
      </c>
      <c r="AD195">
        <v>6.33</v>
      </c>
      <c r="AE195">
        <v>7.25</v>
      </c>
      <c r="AF195">
        <v>1176</v>
      </c>
      <c r="AG195">
        <v>56.13</v>
      </c>
      <c r="AH195">
        <v>-6674404.7800000003</v>
      </c>
      <c r="AI195">
        <v>-5675.51</v>
      </c>
      <c r="AJ195">
        <v>-3.79</v>
      </c>
      <c r="AK195">
        <v>4.1500000000000004</v>
      </c>
      <c r="AL195">
        <v>13</v>
      </c>
      <c r="AM195">
        <v>3</v>
      </c>
    </row>
    <row r="196" spans="1:39" x14ac:dyDescent="0.25">
      <c r="A196">
        <v>62</v>
      </c>
      <c r="B196" s="2">
        <v>1108176.1200000001</v>
      </c>
      <c r="C196">
        <v>110.82</v>
      </c>
      <c r="D196">
        <v>36.11</v>
      </c>
      <c r="E196">
        <v>9.66</v>
      </c>
      <c r="F196">
        <v>26.76</v>
      </c>
      <c r="G196">
        <v>-181295.74</v>
      </c>
      <c r="H196">
        <v>-77.73</v>
      </c>
      <c r="I196">
        <v>-759259.63</v>
      </c>
      <c r="J196">
        <v>-30.22</v>
      </c>
      <c r="K196">
        <v>1.46</v>
      </c>
      <c r="L196">
        <v>0.32</v>
      </c>
      <c r="M196">
        <v>0.89</v>
      </c>
      <c r="N196">
        <v>1.19</v>
      </c>
      <c r="O196">
        <v>1.55</v>
      </c>
      <c r="P196">
        <v>176592.45</v>
      </c>
      <c r="Q196">
        <v>1</v>
      </c>
      <c r="R196">
        <v>14.5</v>
      </c>
      <c r="S196">
        <v>0.28999999999999998</v>
      </c>
      <c r="T196">
        <v>0.4</v>
      </c>
      <c r="U196">
        <v>5.2400000000000002E-2</v>
      </c>
      <c r="V196">
        <v>2508</v>
      </c>
      <c r="W196">
        <v>441.86</v>
      </c>
      <c r="X196">
        <v>0.59</v>
      </c>
      <c r="Y196">
        <v>5.6</v>
      </c>
      <c r="Z196">
        <v>1092</v>
      </c>
      <c r="AA196">
        <v>43.54</v>
      </c>
      <c r="AB196">
        <v>6849450.3600000003</v>
      </c>
      <c r="AC196">
        <v>6272.39</v>
      </c>
      <c r="AD196">
        <v>6.15</v>
      </c>
      <c r="AE196">
        <v>7.43</v>
      </c>
      <c r="AF196">
        <v>1416</v>
      </c>
      <c r="AG196">
        <v>56.46</v>
      </c>
      <c r="AH196">
        <v>-5741274.2400000002</v>
      </c>
      <c r="AI196">
        <v>-4054.57</v>
      </c>
      <c r="AJ196">
        <v>-3.69</v>
      </c>
      <c r="AK196">
        <v>4.1900000000000004</v>
      </c>
      <c r="AL196">
        <v>16</v>
      </c>
      <c r="AM196">
        <v>6</v>
      </c>
    </row>
    <row r="197" spans="1:39" x14ac:dyDescent="0.25">
      <c r="A197">
        <v>75</v>
      </c>
      <c r="B197" s="2">
        <v>1046382.71</v>
      </c>
      <c r="C197">
        <v>104.64</v>
      </c>
      <c r="D197">
        <v>35.950000000000003</v>
      </c>
      <c r="E197">
        <v>9.26</v>
      </c>
      <c r="F197">
        <v>25.76</v>
      </c>
      <c r="G197">
        <v>-153906.23999999999</v>
      </c>
      <c r="H197">
        <v>-77.73</v>
      </c>
      <c r="I197">
        <v>-690303.84</v>
      </c>
      <c r="J197">
        <v>-29.14</v>
      </c>
      <c r="K197">
        <v>1.52</v>
      </c>
      <c r="L197">
        <v>0.32</v>
      </c>
      <c r="M197">
        <v>0.88</v>
      </c>
      <c r="N197">
        <v>1.19</v>
      </c>
      <c r="O197">
        <v>1.55</v>
      </c>
      <c r="P197">
        <v>178629.97</v>
      </c>
      <c r="Q197">
        <v>0.93</v>
      </c>
      <c r="R197">
        <v>14.59</v>
      </c>
      <c r="S197">
        <v>0.26</v>
      </c>
      <c r="T197">
        <v>0.39</v>
      </c>
      <c r="U197">
        <v>4.8500000000000001E-2</v>
      </c>
      <c r="V197">
        <v>2800</v>
      </c>
      <c r="W197">
        <v>373.71</v>
      </c>
      <c r="X197">
        <v>0.57999999999999996</v>
      </c>
      <c r="Y197">
        <v>5.62</v>
      </c>
      <c r="Z197">
        <v>1219</v>
      </c>
      <c r="AA197">
        <v>43.54</v>
      </c>
      <c r="AB197">
        <v>6490659.3799999999</v>
      </c>
      <c r="AC197">
        <v>5324.58</v>
      </c>
      <c r="AD197">
        <v>6.03</v>
      </c>
      <c r="AE197">
        <v>7.46</v>
      </c>
      <c r="AF197">
        <v>1581</v>
      </c>
      <c r="AG197">
        <v>56.46</v>
      </c>
      <c r="AH197">
        <v>-5444276.6699999999</v>
      </c>
      <c r="AI197">
        <v>-3443.57</v>
      </c>
      <c r="AJ197">
        <v>-3.62</v>
      </c>
      <c r="AK197">
        <v>4.1900000000000004</v>
      </c>
      <c r="AL197">
        <v>18</v>
      </c>
      <c r="AM197">
        <v>7</v>
      </c>
    </row>
    <row r="198" spans="1:39" x14ac:dyDescent="0.25">
      <c r="A198">
        <v>64</v>
      </c>
      <c r="B198" s="2">
        <v>1044982.36</v>
      </c>
      <c r="C198">
        <v>104.5</v>
      </c>
      <c r="D198">
        <v>35.950000000000003</v>
      </c>
      <c r="E198">
        <v>9.25</v>
      </c>
      <c r="F198">
        <v>25.73</v>
      </c>
      <c r="G198">
        <v>-153777.38</v>
      </c>
      <c r="H198">
        <v>-77.73</v>
      </c>
      <c r="I198">
        <v>-689725.89</v>
      </c>
      <c r="J198">
        <v>-29.14</v>
      </c>
      <c r="K198">
        <v>1.52</v>
      </c>
      <c r="L198">
        <v>0.32</v>
      </c>
      <c r="M198">
        <v>0.88</v>
      </c>
      <c r="N198">
        <v>1.19</v>
      </c>
      <c r="O198">
        <v>1.56</v>
      </c>
      <c r="P198">
        <v>177835.45</v>
      </c>
      <c r="Q198">
        <v>0.93</v>
      </c>
      <c r="R198">
        <v>14.5</v>
      </c>
      <c r="S198">
        <v>0.27</v>
      </c>
      <c r="T198">
        <v>0.39</v>
      </c>
      <c r="U198">
        <v>4.8599999999999997E-2</v>
      </c>
      <c r="V198">
        <v>2809</v>
      </c>
      <c r="W198">
        <v>372.01</v>
      </c>
      <c r="X198">
        <v>0.56999999999999995</v>
      </c>
      <c r="Y198">
        <v>5.6</v>
      </c>
      <c r="Z198">
        <v>1218</v>
      </c>
      <c r="AA198">
        <v>43.36</v>
      </c>
      <c r="AB198">
        <v>6513555.21</v>
      </c>
      <c r="AC198">
        <v>5347.75</v>
      </c>
      <c r="AD198">
        <v>6.05</v>
      </c>
      <c r="AE198">
        <v>7.45</v>
      </c>
      <c r="AF198">
        <v>1591</v>
      </c>
      <c r="AG198">
        <v>56.64</v>
      </c>
      <c r="AH198">
        <v>-5468572.8499999996</v>
      </c>
      <c r="AI198">
        <v>-3437.19</v>
      </c>
      <c r="AJ198">
        <v>-3.62</v>
      </c>
      <c r="AK198">
        <v>4.1900000000000004</v>
      </c>
      <c r="AL198">
        <v>18</v>
      </c>
      <c r="AM198">
        <v>6</v>
      </c>
    </row>
    <row r="199" spans="1:39" x14ac:dyDescent="0.25">
      <c r="A199">
        <v>40</v>
      </c>
      <c r="B199" s="2">
        <v>1134592.3</v>
      </c>
      <c r="C199">
        <v>113.46</v>
      </c>
      <c r="D199">
        <v>36.11</v>
      </c>
      <c r="E199">
        <v>9.83</v>
      </c>
      <c r="F199">
        <v>27.23</v>
      </c>
      <c r="G199">
        <v>-184331.76</v>
      </c>
      <c r="H199">
        <v>-77.73</v>
      </c>
      <c r="I199">
        <v>-774533.66</v>
      </c>
      <c r="J199">
        <v>-30.3</v>
      </c>
      <c r="K199">
        <v>1.46</v>
      </c>
      <c r="L199">
        <v>0.32</v>
      </c>
      <c r="M199">
        <v>0.9</v>
      </c>
      <c r="N199">
        <v>1.19</v>
      </c>
      <c r="O199">
        <v>1.55</v>
      </c>
      <c r="P199">
        <v>176557.28</v>
      </c>
      <c r="Q199">
        <v>1.04</v>
      </c>
      <c r="R199">
        <v>14.29</v>
      </c>
      <c r="S199">
        <v>0.31</v>
      </c>
      <c r="T199">
        <v>0.39</v>
      </c>
      <c r="U199">
        <v>5.4100000000000002E-2</v>
      </c>
      <c r="V199">
        <v>2533</v>
      </c>
      <c r="W199">
        <v>447.92</v>
      </c>
      <c r="X199">
        <v>0.59</v>
      </c>
      <c r="Y199">
        <v>5.56</v>
      </c>
      <c r="Z199">
        <v>1103</v>
      </c>
      <c r="AA199">
        <v>43.55</v>
      </c>
      <c r="AB199">
        <v>6976523.1299999999</v>
      </c>
      <c r="AC199">
        <v>6325.04</v>
      </c>
      <c r="AD199">
        <v>6.15</v>
      </c>
      <c r="AE199">
        <v>7.39</v>
      </c>
      <c r="AF199">
        <v>1430</v>
      </c>
      <c r="AG199">
        <v>56.45</v>
      </c>
      <c r="AH199">
        <v>-5841930.8200000003</v>
      </c>
      <c r="AI199">
        <v>-4085.27</v>
      </c>
      <c r="AJ199">
        <v>-3.7</v>
      </c>
      <c r="AK199">
        <v>4.1399999999999997</v>
      </c>
      <c r="AL199">
        <v>16</v>
      </c>
      <c r="AM199">
        <v>4</v>
      </c>
    </row>
    <row r="200" spans="1:39" x14ac:dyDescent="0.25">
      <c r="A200">
        <v>31</v>
      </c>
      <c r="B200" s="2">
        <v>1065501.8400000001</v>
      </c>
      <c r="C200">
        <v>106.55</v>
      </c>
      <c r="D200">
        <v>35.950000000000003</v>
      </c>
      <c r="E200">
        <v>9.39</v>
      </c>
      <c r="F200">
        <v>26.11</v>
      </c>
      <c r="G200">
        <v>-157277.25</v>
      </c>
      <c r="H200">
        <v>-77.73</v>
      </c>
      <c r="I200">
        <v>-706226.77</v>
      </c>
      <c r="J200">
        <v>-29.16</v>
      </c>
      <c r="K200">
        <v>1.51</v>
      </c>
      <c r="L200">
        <v>0.32</v>
      </c>
      <c r="M200">
        <v>0.9</v>
      </c>
      <c r="N200">
        <v>1.19</v>
      </c>
      <c r="O200">
        <v>1.54</v>
      </c>
      <c r="P200">
        <v>178625.41</v>
      </c>
      <c r="Q200">
        <v>0.96</v>
      </c>
      <c r="R200">
        <v>14.44</v>
      </c>
      <c r="S200">
        <v>0.28000000000000003</v>
      </c>
      <c r="T200">
        <v>0.39</v>
      </c>
      <c r="U200">
        <v>5.0299999999999997E-2</v>
      </c>
      <c r="V200">
        <v>2845</v>
      </c>
      <c r="W200">
        <v>374.52</v>
      </c>
      <c r="X200">
        <v>0.57999999999999996</v>
      </c>
      <c r="Y200">
        <v>5.54</v>
      </c>
      <c r="Z200">
        <v>1239</v>
      </c>
      <c r="AA200">
        <v>43.55</v>
      </c>
      <c r="AB200">
        <v>6688974.1500000004</v>
      </c>
      <c r="AC200">
        <v>5398.69</v>
      </c>
      <c r="AD200">
        <v>6.03</v>
      </c>
      <c r="AE200">
        <v>7.37</v>
      </c>
      <c r="AF200">
        <v>1606</v>
      </c>
      <c r="AG200">
        <v>56.45</v>
      </c>
      <c r="AH200">
        <v>-5623472.3099999996</v>
      </c>
      <c r="AI200">
        <v>-3501.54</v>
      </c>
      <c r="AJ200">
        <v>-3.63</v>
      </c>
      <c r="AK200">
        <v>4.13</v>
      </c>
      <c r="AL200">
        <v>18</v>
      </c>
      <c r="AM200">
        <v>3</v>
      </c>
    </row>
    <row r="201" spans="1:39" x14ac:dyDescent="0.25">
      <c r="A201">
        <v>51</v>
      </c>
      <c r="B201" s="2">
        <v>1106191.8</v>
      </c>
      <c r="C201">
        <v>110.62</v>
      </c>
      <c r="D201">
        <v>36.11</v>
      </c>
      <c r="E201">
        <v>9.65</v>
      </c>
      <c r="F201">
        <v>26.72</v>
      </c>
      <c r="G201">
        <v>-182666.82</v>
      </c>
      <c r="H201">
        <v>-77.73</v>
      </c>
      <c r="I201">
        <v>-765598.85</v>
      </c>
      <c r="J201">
        <v>-30.24</v>
      </c>
      <c r="K201">
        <v>1.44</v>
      </c>
      <c r="L201">
        <v>0.32</v>
      </c>
      <c r="M201">
        <v>0.88</v>
      </c>
      <c r="N201">
        <v>1.19</v>
      </c>
      <c r="O201">
        <v>1.55</v>
      </c>
      <c r="P201">
        <v>176555.74</v>
      </c>
      <c r="Q201">
        <v>1.01</v>
      </c>
      <c r="R201">
        <v>14.51</v>
      </c>
      <c r="S201">
        <v>0.28999999999999998</v>
      </c>
      <c r="T201">
        <v>0.39</v>
      </c>
      <c r="U201">
        <v>5.28E-2</v>
      </c>
      <c r="V201">
        <v>2517</v>
      </c>
      <c r="W201">
        <v>439.49</v>
      </c>
      <c r="X201">
        <v>0.59</v>
      </c>
      <c r="Y201">
        <v>5.58</v>
      </c>
      <c r="Z201">
        <v>1095</v>
      </c>
      <c r="AA201">
        <v>43.5</v>
      </c>
      <c r="AB201">
        <v>6867742.4000000004</v>
      </c>
      <c r="AC201">
        <v>6271.91</v>
      </c>
      <c r="AD201">
        <v>6.14</v>
      </c>
      <c r="AE201">
        <v>7.42</v>
      </c>
      <c r="AF201">
        <v>1422</v>
      </c>
      <c r="AG201">
        <v>56.5</v>
      </c>
      <c r="AH201">
        <v>-5761550.5999999996</v>
      </c>
      <c r="AI201">
        <v>-4051.72</v>
      </c>
      <c r="AJ201">
        <v>-3.68</v>
      </c>
      <c r="AK201">
        <v>4.17</v>
      </c>
      <c r="AL201">
        <v>16</v>
      </c>
      <c r="AM201">
        <v>5</v>
      </c>
    </row>
    <row r="202" spans="1:39" x14ac:dyDescent="0.25">
      <c r="A202">
        <v>52</v>
      </c>
      <c r="B202" s="2">
        <v>1100374.47</v>
      </c>
      <c r="C202">
        <v>110.04</v>
      </c>
      <c r="D202">
        <v>36.03</v>
      </c>
      <c r="E202">
        <v>9.61</v>
      </c>
      <c r="F202">
        <v>26.68</v>
      </c>
      <c r="G202">
        <v>-168308.18</v>
      </c>
      <c r="H202">
        <v>-77.73</v>
      </c>
      <c r="I202">
        <v>-743978.11</v>
      </c>
      <c r="J202">
        <v>-30.1</v>
      </c>
      <c r="K202">
        <v>1.48</v>
      </c>
      <c r="L202">
        <v>0.32</v>
      </c>
      <c r="M202">
        <v>0.89</v>
      </c>
      <c r="N202">
        <v>1.2</v>
      </c>
      <c r="O202">
        <v>1.54</v>
      </c>
      <c r="P202">
        <v>180252.1</v>
      </c>
      <c r="Q202">
        <v>0.98</v>
      </c>
      <c r="R202">
        <v>14.52</v>
      </c>
      <c r="S202">
        <v>0.28999999999999998</v>
      </c>
      <c r="T202">
        <v>0.4</v>
      </c>
      <c r="U202">
        <v>5.11E-2</v>
      </c>
      <c r="V202">
        <v>2666</v>
      </c>
      <c r="W202">
        <v>412.74</v>
      </c>
      <c r="X202">
        <v>0.59</v>
      </c>
      <c r="Y202">
        <v>5.59</v>
      </c>
      <c r="Z202">
        <v>1166</v>
      </c>
      <c r="AA202">
        <v>43.74</v>
      </c>
      <c r="AB202">
        <v>6741708.5300000003</v>
      </c>
      <c r="AC202">
        <v>5781.91</v>
      </c>
      <c r="AD202">
        <v>6.07</v>
      </c>
      <c r="AE202">
        <v>7.41</v>
      </c>
      <c r="AF202">
        <v>1500</v>
      </c>
      <c r="AG202">
        <v>56.26</v>
      </c>
      <c r="AH202">
        <v>-5641334.0599999996</v>
      </c>
      <c r="AI202">
        <v>-3760.89</v>
      </c>
      <c r="AJ202">
        <v>-3.66</v>
      </c>
      <c r="AK202">
        <v>4.17</v>
      </c>
      <c r="AL202">
        <v>17</v>
      </c>
      <c r="AM202">
        <v>5</v>
      </c>
    </row>
    <row r="203" spans="1:39" x14ac:dyDescent="0.25">
      <c r="A203">
        <v>106</v>
      </c>
      <c r="B203" s="2">
        <v>1112647.3400000001</v>
      </c>
      <c r="C203">
        <v>111.26</v>
      </c>
      <c r="D203">
        <v>36.11</v>
      </c>
      <c r="E203">
        <v>9.69</v>
      </c>
      <c r="F203">
        <v>26.84</v>
      </c>
      <c r="G203">
        <v>-182877.26</v>
      </c>
      <c r="H203">
        <v>-77.73</v>
      </c>
      <c r="I203">
        <v>-765550.63</v>
      </c>
      <c r="J203">
        <v>-30.22</v>
      </c>
      <c r="K203">
        <v>1.45</v>
      </c>
      <c r="L203">
        <v>0.32</v>
      </c>
      <c r="M203">
        <v>0.89</v>
      </c>
      <c r="N203">
        <v>1.19</v>
      </c>
      <c r="O203">
        <v>1.54</v>
      </c>
      <c r="P203">
        <v>176206.03</v>
      </c>
      <c r="Q203">
        <v>1.01</v>
      </c>
      <c r="R203">
        <v>14.32</v>
      </c>
      <c r="S203">
        <v>0.3</v>
      </c>
      <c r="T203">
        <v>0.39</v>
      </c>
      <c r="U203">
        <v>5.2999999999999999E-2</v>
      </c>
      <c r="V203">
        <v>2487</v>
      </c>
      <c r="W203">
        <v>447.39</v>
      </c>
      <c r="X203">
        <v>0.59</v>
      </c>
      <c r="Y203">
        <v>5.64</v>
      </c>
      <c r="Z203">
        <v>1085</v>
      </c>
      <c r="AA203">
        <v>43.63</v>
      </c>
      <c r="AB203">
        <v>6839589.2199999997</v>
      </c>
      <c r="AC203">
        <v>6303.77</v>
      </c>
      <c r="AD203">
        <v>6.15</v>
      </c>
      <c r="AE203">
        <v>7.49</v>
      </c>
      <c r="AF203">
        <v>1402</v>
      </c>
      <c r="AG203">
        <v>56.37</v>
      </c>
      <c r="AH203">
        <v>-5726941.8799999999</v>
      </c>
      <c r="AI203">
        <v>-4084.84</v>
      </c>
      <c r="AJ203">
        <v>-3.71</v>
      </c>
      <c r="AK203">
        <v>4.21</v>
      </c>
      <c r="AL203">
        <v>16</v>
      </c>
      <c r="AM203">
        <v>10</v>
      </c>
    </row>
    <row r="204" spans="1:39" x14ac:dyDescent="0.25">
      <c r="A204">
        <v>84</v>
      </c>
      <c r="B204" s="2">
        <v>1119632.3400000001</v>
      </c>
      <c r="C204">
        <v>111.96</v>
      </c>
      <c r="D204">
        <v>36.11</v>
      </c>
      <c r="E204">
        <v>9.74</v>
      </c>
      <c r="F204">
        <v>26.96</v>
      </c>
      <c r="G204">
        <v>-181498.99</v>
      </c>
      <c r="H204">
        <v>-77.73</v>
      </c>
      <c r="I204">
        <v>-759780.99</v>
      </c>
      <c r="J204">
        <v>-30.22</v>
      </c>
      <c r="K204">
        <v>1.47</v>
      </c>
      <c r="L204">
        <v>0.32</v>
      </c>
      <c r="M204">
        <v>0.89</v>
      </c>
      <c r="N204">
        <v>1.2</v>
      </c>
      <c r="O204">
        <v>1.54</v>
      </c>
      <c r="P204">
        <v>177348.15</v>
      </c>
      <c r="Q204">
        <v>1.01</v>
      </c>
      <c r="R204">
        <v>14.38</v>
      </c>
      <c r="S204">
        <v>0.3</v>
      </c>
      <c r="T204">
        <v>0.4</v>
      </c>
      <c r="U204">
        <v>5.2600000000000001E-2</v>
      </c>
      <c r="V204">
        <v>2492</v>
      </c>
      <c r="W204">
        <v>449.29</v>
      </c>
      <c r="X204">
        <v>0.6</v>
      </c>
      <c r="Y204">
        <v>5.63</v>
      </c>
      <c r="Z204">
        <v>1088</v>
      </c>
      <c r="AA204">
        <v>43.66</v>
      </c>
      <c r="AB204">
        <v>6827478.8899999997</v>
      </c>
      <c r="AC204">
        <v>6275.26</v>
      </c>
      <c r="AD204">
        <v>6.14</v>
      </c>
      <c r="AE204">
        <v>7.48</v>
      </c>
      <c r="AF204">
        <v>1404</v>
      </c>
      <c r="AG204">
        <v>56.34</v>
      </c>
      <c r="AH204">
        <v>-5707846.5499999998</v>
      </c>
      <c r="AI204">
        <v>-4065.42</v>
      </c>
      <c r="AJ204">
        <v>-3.69</v>
      </c>
      <c r="AK204">
        <v>4.2</v>
      </c>
      <c r="AL204">
        <v>16</v>
      </c>
      <c r="AM204">
        <v>8</v>
      </c>
    </row>
    <row r="205" spans="1:39" x14ac:dyDescent="0.25">
      <c r="A205">
        <v>36</v>
      </c>
      <c r="B205" s="2">
        <v>1143515.77</v>
      </c>
      <c r="C205">
        <v>114.35</v>
      </c>
      <c r="D205">
        <v>36.47</v>
      </c>
      <c r="E205">
        <v>9.89</v>
      </c>
      <c r="F205">
        <v>27.11</v>
      </c>
      <c r="G205">
        <v>-271758.76</v>
      </c>
      <c r="H205">
        <v>-77.73</v>
      </c>
      <c r="I205">
        <v>-868278.94</v>
      </c>
      <c r="J205">
        <v>-30.96</v>
      </c>
      <c r="K205">
        <v>1.32</v>
      </c>
      <c r="L205">
        <v>0.32</v>
      </c>
      <c r="M205">
        <v>0.88</v>
      </c>
      <c r="N205">
        <v>1.18</v>
      </c>
      <c r="O205">
        <v>1.51</v>
      </c>
      <c r="P205">
        <v>202196.6</v>
      </c>
      <c r="Q205">
        <v>1</v>
      </c>
      <c r="R205">
        <v>15.3</v>
      </c>
      <c r="S205">
        <v>0.28999999999999998</v>
      </c>
      <c r="T205">
        <v>0.41</v>
      </c>
      <c r="U205">
        <v>5.2299999999999999E-2</v>
      </c>
      <c r="V205">
        <v>1923</v>
      </c>
      <c r="W205">
        <v>594.65</v>
      </c>
      <c r="X205">
        <v>0.63</v>
      </c>
      <c r="Y205">
        <v>5.55</v>
      </c>
      <c r="Z205">
        <v>843</v>
      </c>
      <c r="AA205">
        <v>43.84</v>
      </c>
      <c r="AB205">
        <v>7607072.9000000004</v>
      </c>
      <c r="AC205">
        <v>9023.81</v>
      </c>
      <c r="AD205">
        <v>6.34</v>
      </c>
      <c r="AE205">
        <v>7.34</v>
      </c>
      <c r="AF205">
        <v>1080</v>
      </c>
      <c r="AG205">
        <v>56.16</v>
      </c>
      <c r="AH205">
        <v>-6463557.1299999999</v>
      </c>
      <c r="AI205">
        <v>-5984.78</v>
      </c>
      <c r="AJ205">
        <v>-3.82</v>
      </c>
      <c r="AK205">
        <v>4.1500000000000004</v>
      </c>
      <c r="AL205">
        <v>12</v>
      </c>
      <c r="AM205">
        <v>4</v>
      </c>
    </row>
    <row r="206" spans="1:39" x14ac:dyDescent="0.25">
      <c r="A206">
        <v>42</v>
      </c>
      <c r="B206" s="2">
        <v>1063182.52</v>
      </c>
      <c r="C206">
        <v>106.32</v>
      </c>
      <c r="D206">
        <v>35.950000000000003</v>
      </c>
      <c r="E206">
        <v>9.3699999999999992</v>
      </c>
      <c r="F206">
        <v>26.07</v>
      </c>
      <c r="G206">
        <v>-157537.46</v>
      </c>
      <c r="H206">
        <v>-77.73</v>
      </c>
      <c r="I206">
        <v>-706887.05</v>
      </c>
      <c r="J206">
        <v>-29.14</v>
      </c>
      <c r="K206">
        <v>1.5</v>
      </c>
      <c r="L206">
        <v>0.32</v>
      </c>
      <c r="M206">
        <v>0.89</v>
      </c>
      <c r="N206">
        <v>1.19</v>
      </c>
      <c r="O206">
        <v>1.54</v>
      </c>
      <c r="P206">
        <v>178198.05</v>
      </c>
      <c r="Q206">
        <v>0.96</v>
      </c>
      <c r="R206">
        <v>14.5</v>
      </c>
      <c r="S206">
        <v>0.27</v>
      </c>
      <c r="T206">
        <v>0.39</v>
      </c>
      <c r="U206">
        <v>4.99E-2</v>
      </c>
      <c r="V206">
        <v>2827</v>
      </c>
      <c r="W206">
        <v>376.08</v>
      </c>
      <c r="X206">
        <v>0.57999999999999996</v>
      </c>
      <c r="Y206">
        <v>5.57</v>
      </c>
      <c r="Z206">
        <v>1233</v>
      </c>
      <c r="AA206">
        <v>43.62</v>
      </c>
      <c r="AB206">
        <v>6642942.1799999997</v>
      </c>
      <c r="AC206">
        <v>5387.63</v>
      </c>
      <c r="AD206">
        <v>6.03</v>
      </c>
      <c r="AE206">
        <v>7.4</v>
      </c>
      <c r="AF206">
        <v>1594</v>
      </c>
      <c r="AG206">
        <v>56.38</v>
      </c>
      <c r="AH206">
        <v>-5579759.6600000001</v>
      </c>
      <c r="AI206">
        <v>-3500.48</v>
      </c>
      <c r="AJ206">
        <v>-3.63</v>
      </c>
      <c r="AK206">
        <v>4.16</v>
      </c>
      <c r="AL206">
        <v>18</v>
      </c>
      <c r="AM206">
        <v>4</v>
      </c>
    </row>
    <row r="207" spans="1:39" x14ac:dyDescent="0.25">
      <c r="A207">
        <v>73</v>
      </c>
      <c r="B207" s="2">
        <v>1093095.1599999999</v>
      </c>
      <c r="C207">
        <v>109.31</v>
      </c>
      <c r="D207">
        <v>36.11</v>
      </c>
      <c r="E207">
        <v>9.57</v>
      </c>
      <c r="F207">
        <v>26.49</v>
      </c>
      <c r="G207">
        <v>-180462.58</v>
      </c>
      <c r="H207">
        <v>-77.73</v>
      </c>
      <c r="I207">
        <v>-755770.43</v>
      </c>
      <c r="J207">
        <v>-30.22</v>
      </c>
      <c r="K207">
        <v>1.45</v>
      </c>
      <c r="L207">
        <v>0.32</v>
      </c>
      <c r="M207">
        <v>0.88</v>
      </c>
      <c r="N207">
        <v>1.19</v>
      </c>
      <c r="O207">
        <v>1.54</v>
      </c>
      <c r="P207">
        <v>175107.81</v>
      </c>
      <c r="Q207">
        <v>1</v>
      </c>
      <c r="R207">
        <v>14.42</v>
      </c>
      <c r="S207">
        <v>0.28999999999999998</v>
      </c>
      <c r="T207">
        <v>0.39</v>
      </c>
      <c r="U207">
        <v>5.2200000000000003E-2</v>
      </c>
      <c r="V207">
        <v>2498</v>
      </c>
      <c r="W207">
        <v>437.59</v>
      </c>
      <c r="X207">
        <v>0.59</v>
      </c>
      <c r="Y207">
        <v>5.62</v>
      </c>
      <c r="Z207">
        <v>1088</v>
      </c>
      <c r="AA207">
        <v>43.55</v>
      </c>
      <c r="AB207">
        <v>6808519.5499999998</v>
      </c>
      <c r="AC207">
        <v>6257.83</v>
      </c>
      <c r="AD207">
        <v>6.15</v>
      </c>
      <c r="AE207">
        <v>7.46</v>
      </c>
      <c r="AF207">
        <v>1410</v>
      </c>
      <c r="AG207">
        <v>56.45</v>
      </c>
      <c r="AH207">
        <v>-5715424.3899999997</v>
      </c>
      <c r="AI207">
        <v>-4053.49</v>
      </c>
      <c r="AJ207">
        <v>-3.69</v>
      </c>
      <c r="AK207">
        <v>4.2</v>
      </c>
      <c r="AL207">
        <v>16</v>
      </c>
      <c r="AM207">
        <v>7</v>
      </c>
    </row>
    <row r="208" spans="1:39" x14ac:dyDescent="0.25">
      <c r="A208">
        <v>74</v>
      </c>
      <c r="B208" s="2">
        <v>1064431.96</v>
      </c>
      <c r="C208">
        <v>106.44</v>
      </c>
      <c r="D208">
        <v>36.03</v>
      </c>
      <c r="E208">
        <v>9.3800000000000008</v>
      </c>
      <c r="F208">
        <v>26.03</v>
      </c>
      <c r="G208">
        <v>-166373.24</v>
      </c>
      <c r="H208">
        <v>-77.73</v>
      </c>
      <c r="I208">
        <v>-735117.95</v>
      </c>
      <c r="J208">
        <v>-30.09</v>
      </c>
      <c r="K208">
        <v>1.45</v>
      </c>
      <c r="L208">
        <v>0.31</v>
      </c>
      <c r="M208">
        <v>0.87</v>
      </c>
      <c r="N208">
        <v>1.19</v>
      </c>
      <c r="O208">
        <v>1.53</v>
      </c>
      <c r="P208">
        <v>178122.5</v>
      </c>
      <c r="Q208">
        <v>0.96</v>
      </c>
      <c r="R208">
        <v>14.46</v>
      </c>
      <c r="S208">
        <v>0.28000000000000003</v>
      </c>
      <c r="T208">
        <v>0.39</v>
      </c>
      <c r="U208">
        <v>5.0099999999999999E-2</v>
      </c>
      <c r="V208">
        <v>2650</v>
      </c>
      <c r="W208">
        <v>401.67</v>
      </c>
      <c r="X208">
        <v>0.57999999999999996</v>
      </c>
      <c r="Y208">
        <v>5.62</v>
      </c>
      <c r="Z208">
        <v>1160</v>
      </c>
      <c r="AA208">
        <v>43.77</v>
      </c>
      <c r="AB208">
        <v>6665418.1299999999</v>
      </c>
      <c r="AC208">
        <v>5746.05</v>
      </c>
      <c r="AD208">
        <v>6.05</v>
      </c>
      <c r="AE208">
        <v>7.44</v>
      </c>
      <c r="AF208">
        <v>1490</v>
      </c>
      <c r="AG208">
        <v>56.23</v>
      </c>
      <c r="AH208">
        <v>-5600986.1699999999</v>
      </c>
      <c r="AI208">
        <v>-3759.05</v>
      </c>
      <c r="AJ208">
        <v>-3.67</v>
      </c>
      <c r="AK208">
        <v>4.2</v>
      </c>
      <c r="AL208">
        <v>17</v>
      </c>
      <c r="AM208">
        <v>7</v>
      </c>
    </row>
    <row r="209" spans="1:39" x14ac:dyDescent="0.25">
      <c r="A209">
        <v>30</v>
      </c>
      <c r="B209" s="2">
        <v>1072659.32</v>
      </c>
      <c r="C209">
        <v>107.27</v>
      </c>
      <c r="D209">
        <v>36.03</v>
      </c>
      <c r="E209">
        <v>9.43</v>
      </c>
      <c r="F209">
        <v>26.18</v>
      </c>
      <c r="G209">
        <v>-169390.99</v>
      </c>
      <c r="H209">
        <v>-77.73</v>
      </c>
      <c r="I209">
        <v>-751903.1</v>
      </c>
      <c r="J209">
        <v>-30.16</v>
      </c>
      <c r="K209">
        <v>1.43</v>
      </c>
      <c r="L209">
        <v>0.31</v>
      </c>
      <c r="M209">
        <v>0.87</v>
      </c>
      <c r="N209">
        <v>1.19</v>
      </c>
      <c r="O209">
        <v>1.53</v>
      </c>
      <c r="P209">
        <v>176164.91</v>
      </c>
      <c r="Q209">
        <v>1</v>
      </c>
      <c r="R209">
        <v>14.54</v>
      </c>
      <c r="S209">
        <v>0.28000000000000003</v>
      </c>
      <c r="T209">
        <v>0.38</v>
      </c>
      <c r="U209">
        <v>5.2400000000000002E-2</v>
      </c>
      <c r="V209">
        <v>2701</v>
      </c>
      <c r="W209">
        <v>397.13</v>
      </c>
      <c r="X209">
        <v>0.56999999999999995</v>
      </c>
      <c r="Y209">
        <v>5.53</v>
      </c>
      <c r="Z209">
        <v>1180</v>
      </c>
      <c r="AA209">
        <v>43.69</v>
      </c>
      <c r="AB209">
        <v>6817410.3499999996</v>
      </c>
      <c r="AC209">
        <v>5777.47</v>
      </c>
      <c r="AD209">
        <v>6.07</v>
      </c>
      <c r="AE209">
        <v>7.35</v>
      </c>
      <c r="AF209">
        <v>1521</v>
      </c>
      <c r="AG209">
        <v>56.31</v>
      </c>
      <c r="AH209">
        <v>-5744751.0199999996</v>
      </c>
      <c r="AI209">
        <v>-3776.96</v>
      </c>
      <c r="AJ209">
        <v>-3.7</v>
      </c>
      <c r="AK209">
        <v>4.12</v>
      </c>
      <c r="AL209">
        <v>17</v>
      </c>
      <c r="AM209">
        <v>3</v>
      </c>
    </row>
    <row r="210" spans="1:39" x14ac:dyDescent="0.25">
      <c r="A210">
        <v>86</v>
      </c>
      <c r="B210" s="2">
        <v>1021757.41</v>
      </c>
      <c r="C210">
        <v>102.18</v>
      </c>
      <c r="D210">
        <v>35.950000000000003</v>
      </c>
      <c r="E210">
        <v>9.1</v>
      </c>
      <c r="F210">
        <v>25.31</v>
      </c>
      <c r="G210">
        <v>-154667.25</v>
      </c>
      <c r="H210">
        <v>-77.73</v>
      </c>
      <c r="I210">
        <v>-693717.11</v>
      </c>
      <c r="J210">
        <v>-29.14</v>
      </c>
      <c r="K210">
        <v>1.47</v>
      </c>
      <c r="L210">
        <v>0.31</v>
      </c>
      <c r="M210">
        <v>0.87</v>
      </c>
      <c r="N210">
        <v>1.19</v>
      </c>
      <c r="O210">
        <v>1.53</v>
      </c>
      <c r="P210">
        <v>176763.99</v>
      </c>
      <c r="Q210">
        <v>0.93</v>
      </c>
      <c r="R210">
        <v>14.63</v>
      </c>
      <c r="S210">
        <v>0.25</v>
      </c>
      <c r="T210">
        <v>0.38</v>
      </c>
      <c r="U210">
        <v>4.8300000000000003E-2</v>
      </c>
      <c r="V210">
        <v>2794</v>
      </c>
      <c r="W210">
        <v>365.7</v>
      </c>
      <c r="X210">
        <v>0.56999999999999995</v>
      </c>
      <c r="Y210">
        <v>5.63</v>
      </c>
      <c r="Z210">
        <v>1219</v>
      </c>
      <c r="AA210">
        <v>43.63</v>
      </c>
      <c r="AB210">
        <v>6484767.0800000001</v>
      </c>
      <c r="AC210">
        <v>5319.74</v>
      </c>
      <c r="AD210">
        <v>6.02</v>
      </c>
      <c r="AE210">
        <v>7.46</v>
      </c>
      <c r="AF210">
        <v>1575</v>
      </c>
      <c r="AG210">
        <v>56.37</v>
      </c>
      <c r="AH210">
        <v>-5463009.6699999999</v>
      </c>
      <c r="AI210">
        <v>-3468.58</v>
      </c>
      <c r="AJ210">
        <v>-3.65</v>
      </c>
      <c r="AK210">
        <v>4.21</v>
      </c>
      <c r="AL210">
        <v>18</v>
      </c>
      <c r="AM210">
        <v>8</v>
      </c>
    </row>
    <row r="211" spans="1:39" x14ac:dyDescent="0.25">
      <c r="A211">
        <v>85</v>
      </c>
      <c r="B211" s="2">
        <v>1073673.3400000001</v>
      </c>
      <c r="C211">
        <v>107.37</v>
      </c>
      <c r="D211">
        <v>36.03</v>
      </c>
      <c r="E211">
        <v>9.44</v>
      </c>
      <c r="F211">
        <v>26.2</v>
      </c>
      <c r="G211">
        <v>-167598.89000000001</v>
      </c>
      <c r="H211">
        <v>-77.73</v>
      </c>
      <c r="I211">
        <v>-740533.46</v>
      </c>
      <c r="J211">
        <v>-30.09</v>
      </c>
      <c r="K211">
        <v>1.45</v>
      </c>
      <c r="L211">
        <v>0.31</v>
      </c>
      <c r="M211">
        <v>0.87</v>
      </c>
      <c r="N211">
        <v>1.19</v>
      </c>
      <c r="O211">
        <v>1.52</v>
      </c>
      <c r="P211">
        <v>179045.77</v>
      </c>
      <c r="Q211">
        <v>0.96</v>
      </c>
      <c r="R211">
        <v>14.42</v>
      </c>
      <c r="S211">
        <v>0.28000000000000003</v>
      </c>
      <c r="T211">
        <v>0.39</v>
      </c>
      <c r="U211">
        <v>5.0299999999999997E-2</v>
      </c>
      <c r="V211">
        <v>2645</v>
      </c>
      <c r="W211">
        <v>405.93</v>
      </c>
      <c r="X211">
        <v>0.59</v>
      </c>
      <c r="Y211">
        <v>5.63</v>
      </c>
      <c r="Z211">
        <v>1162</v>
      </c>
      <c r="AA211">
        <v>43.93</v>
      </c>
      <c r="AB211">
        <v>6688387.8499999996</v>
      </c>
      <c r="AC211">
        <v>5755.93</v>
      </c>
      <c r="AD211">
        <v>6.03</v>
      </c>
      <c r="AE211">
        <v>7.45</v>
      </c>
      <c r="AF211">
        <v>1483</v>
      </c>
      <c r="AG211">
        <v>56.07</v>
      </c>
      <c r="AH211">
        <v>-5614714.5099999998</v>
      </c>
      <c r="AI211">
        <v>-3786.05</v>
      </c>
      <c r="AJ211">
        <v>-3.68</v>
      </c>
      <c r="AK211">
        <v>4.1900000000000004</v>
      </c>
      <c r="AL211">
        <v>17</v>
      </c>
      <c r="AM211">
        <v>8</v>
      </c>
    </row>
    <row r="212" spans="1:39" x14ac:dyDescent="0.25">
      <c r="A212">
        <v>20</v>
      </c>
      <c r="B212" s="2">
        <v>1012387.87</v>
      </c>
      <c r="C212">
        <v>101.24</v>
      </c>
      <c r="D212">
        <v>35.950000000000003</v>
      </c>
      <c r="E212">
        <v>9.0299999999999994</v>
      </c>
      <c r="F212">
        <v>25.13</v>
      </c>
      <c r="G212">
        <v>-155440.07</v>
      </c>
      <c r="H212">
        <v>-77.73</v>
      </c>
      <c r="I212">
        <v>-695836.07</v>
      </c>
      <c r="J212">
        <v>-29.11</v>
      </c>
      <c r="K212">
        <v>1.45</v>
      </c>
      <c r="L212">
        <v>0.31</v>
      </c>
      <c r="M212">
        <v>0.86</v>
      </c>
      <c r="N212">
        <v>1.18</v>
      </c>
      <c r="O212">
        <v>1.55</v>
      </c>
      <c r="P212">
        <v>172705.25</v>
      </c>
      <c r="Q212">
        <v>0.95</v>
      </c>
      <c r="R212">
        <v>14.75</v>
      </c>
      <c r="S212">
        <v>0.25</v>
      </c>
      <c r="T212">
        <v>0.37</v>
      </c>
      <c r="U212">
        <v>4.9799999999999997E-2</v>
      </c>
      <c r="V212">
        <v>2873</v>
      </c>
      <c r="W212">
        <v>352.38</v>
      </c>
      <c r="X212">
        <v>0.55000000000000004</v>
      </c>
      <c r="Y212">
        <v>5.5</v>
      </c>
      <c r="Z212">
        <v>1242</v>
      </c>
      <c r="AA212">
        <v>43.23</v>
      </c>
      <c r="AB212">
        <v>6618473.0199999996</v>
      </c>
      <c r="AC212">
        <v>5328.88</v>
      </c>
      <c r="AD212">
        <v>6.05</v>
      </c>
      <c r="AE212">
        <v>7.32</v>
      </c>
      <c r="AF212">
        <v>1631</v>
      </c>
      <c r="AG212">
        <v>56.77</v>
      </c>
      <c r="AH212">
        <v>-5606085.1500000004</v>
      </c>
      <c r="AI212">
        <v>-3437.21</v>
      </c>
      <c r="AJ212">
        <v>-3.64</v>
      </c>
      <c r="AK212">
        <v>4.1100000000000003</v>
      </c>
      <c r="AL212">
        <v>18</v>
      </c>
      <c r="AM212">
        <v>2</v>
      </c>
    </row>
    <row r="213" spans="1:39" x14ac:dyDescent="0.25">
      <c r="A213">
        <v>53</v>
      </c>
      <c r="B213" s="2">
        <v>1018734.42</v>
      </c>
      <c r="C213">
        <v>101.87</v>
      </c>
      <c r="D213">
        <v>35.950000000000003</v>
      </c>
      <c r="E213">
        <v>9.08</v>
      </c>
      <c r="F213">
        <v>25.25</v>
      </c>
      <c r="G213">
        <v>-154643.22</v>
      </c>
      <c r="H213">
        <v>-77.73</v>
      </c>
      <c r="I213">
        <v>-693900.27</v>
      </c>
      <c r="J213">
        <v>-29.14</v>
      </c>
      <c r="K213">
        <v>1.47</v>
      </c>
      <c r="L213">
        <v>0.31</v>
      </c>
      <c r="M213">
        <v>0.87</v>
      </c>
      <c r="N213">
        <v>1.18</v>
      </c>
      <c r="O213">
        <v>1.54</v>
      </c>
      <c r="P213">
        <v>174131.51</v>
      </c>
      <c r="Q213">
        <v>0.94</v>
      </c>
      <c r="R213">
        <v>14.49</v>
      </c>
      <c r="S213">
        <v>0.25</v>
      </c>
      <c r="T213">
        <v>0.38</v>
      </c>
      <c r="U213">
        <v>4.9200000000000001E-2</v>
      </c>
      <c r="V213">
        <v>2818</v>
      </c>
      <c r="W213">
        <v>361.51</v>
      </c>
      <c r="X213">
        <v>0.56999999999999995</v>
      </c>
      <c r="Y213">
        <v>5.59</v>
      </c>
      <c r="Z213">
        <v>1224</v>
      </c>
      <c r="AA213">
        <v>43.44</v>
      </c>
      <c r="AB213">
        <v>6534045.4800000004</v>
      </c>
      <c r="AC213">
        <v>5338.27</v>
      </c>
      <c r="AD213">
        <v>6.05</v>
      </c>
      <c r="AE213">
        <v>7.43</v>
      </c>
      <c r="AF213">
        <v>1594</v>
      </c>
      <c r="AG213">
        <v>56.56</v>
      </c>
      <c r="AH213">
        <v>-5515311.0599999996</v>
      </c>
      <c r="AI213">
        <v>-3460.04</v>
      </c>
      <c r="AJ213">
        <v>-3.64</v>
      </c>
      <c r="AK213">
        <v>4.17</v>
      </c>
      <c r="AL213">
        <v>18</v>
      </c>
      <c r="AM213">
        <v>5</v>
      </c>
    </row>
    <row r="214" spans="1:39" x14ac:dyDescent="0.25">
      <c r="A214">
        <v>41</v>
      </c>
      <c r="B214" s="2">
        <v>1046669.8</v>
      </c>
      <c r="C214">
        <v>104.67</v>
      </c>
      <c r="D214">
        <v>36.03</v>
      </c>
      <c r="E214">
        <v>9.26</v>
      </c>
      <c r="F214">
        <v>25.71</v>
      </c>
      <c r="G214">
        <v>-166634.35</v>
      </c>
      <c r="H214">
        <v>-77.73</v>
      </c>
      <c r="I214">
        <v>-737122.07</v>
      </c>
      <c r="J214">
        <v>-30.11</v>
      </c>
      <c r="K214">
        <v>1.42</v>
      </c>
      <c r="L214">
        <v>0.31</v>
      </c>
      <c r="M214">
        <v>0.85</v>
      </c>
      <c r="N214">
        <v>1.19</v>
      </c>
      <c r="O214">
        <v>1.53</v>
      </c>
      <c r="P214">
        <v>176581.02</v>
      </c>
      <c r="Q214">
        <v>0.97</v>
      </c>
      <c r="R214">
        <v>14.62</v>
      </c>
      <c r="S214">
        <v>0.26</v>
      </c>
      <c r="T214">
        <v>0.38</v>
      </c>
      <c r="U214">
        <v>5.0900000000000001E-2</v>
      </c>
      <c r="V214">
        <v>2681</v>
      </c>
      <c r="W214">
        <v>390.4</v>
      </c>
      <c r="X214">
        <v>0.56999999999999995</v>
      </c>
      <c r="Y214">
        <v>5.56</v>
      </c>
      <c r="Z214">
        <v>1170</v>
      </c>
      <c r="AA214">
        <v>43.64</v>
      </c>
      <c r="AB214">
        <v>6702573.0499999998</v>
      </c>
      <c r="AC214">
        <v>5728.69</v>
      </c>
      <c r="AD214">
        <v>6.06</v>
      </c>
      <c r="AE214">
        <v>7.39</v>
      </c>
      <c r="AF214">
        <v>1511</v>
      </c>
      <c r="AG214">
        <v>56.36</v>
      </c>
      <c r="AH214">
        <v>-5655903.25</v>
      </c>
      <c r="AI214">
        <v>-3743.15</v>
      </c>
      <c r="AJ214">
        <v>-3.68</v>
      </c>
      <c r="AK214">
        <v>4.1500000000000004</v>
      </c>
      <c r="AL214">
        <v>17</v>
      </c>
      <c r="AM214">
        <v>4</v>
      </c>
    </row>
    <row r="215" spans="1:39" x14ac:dyDescent="0.25">
      <c r="A215">
        <v>96</v>
      </c>
      <c r="B215" s="2">
        <v>1067949.71</v>
      </c>
      <c r="C215">
        <v>106.79</v>
      </c>
      <c r="D215">
        <v>36.03</v>
      </c>
      <c r="E215">
        <v>9.4</v>
      </c>
      <c r="F215">
        <v>26.09</v>
      </c>
      <c r="G215">
        <v>-168881.14</v>
      </c>
      <c r="H215">
        <v>-77.73</v>
      </c>
      <c r="I215">
        <v>-746199.09</v>
      </c>
      <c r="J215">
        <v>-30.09</v>
      </c>
      <c r="K215">
        <v>1.43</v>
      </c>
      <c r="L215">
        <v>0.31</v>
      </c>
      <c r="M215">
        <v>0.87</v>
      </c>
      <c r="N215">
        <v>1.19</v>
      </c>
      <c r="O215">
        <v>1.51</v>
      </c>
      <c r="P215">
        <v>179256.13</v>
      </c>
      <c r="Q215">
        <v>0.96</v>
      </c>
      <c r="R215">
        <v>14.5</v>
      </c>
      <c r="S215">
        <v>0.28000000000000003</v>
      </c>
      <c r="T215">
        <v>0.38</v>
      </c>
      <c r="U215">
        <v>5.04E-2</v>
      </c>
      <c r="V215">
        <v>2643</v>
      </c>
      <c r="W215">
        <v>404.07</v>
      </c>
      <c r="X215">
        <v>0.57999999999999996</v>
      </c>
      <c r="Y215">
        <v>5.63</v>
      </c>
      <c r="Z215">
        <v>1163</v>
      </c>
      <c r="AA215">
        <v>44</v>
      </c>
      <c r="AB215">
        <v>6681137.2400000002</v>
      </c>
      <c r="AC215">
        <v>5744.74</v>
      </c>
      <c r="AD215">
        <v>6</v>
      </c>
      <c r="AE215">
        <v>7.45</v>
      </c>
      <c r="AF215">
        <v>1480</v>
      </c>
      <c r="AG215">
        <v>56</v>
      </c>
      <c r="AH215">
        <v>-5613187.5300000003</v>
      </c>
      <c r="AI215">
        <v>-3792.69</v>
      </c>
      <c r="AJ215">
        <v>-3.69</v>
      </c>
      <c r="AK215">
        <v>4.2</v>
      </c>
      <c r="AL215">
        <v>17</v>
      </c>
      <c r="AM215">
        <v>9</v>
      </c>
    </row>
    <row r="216" spans="1:39" x14ac:dyDescent="0.25">
      <c r="A216">
        <v>97</v>
      </c>
      <c r="B216" s="2">
        <v>1025797.05</v>
      </c>
      <c r="C216">
        <v>102.58</v>
      </c>
      <c r="D216">
        <v>35.950000000000003</v>
      </c>
      <c r="E216">
        <v>9.1199999999999992</v>
      </c>
      <c r="F216">
        <v>25.38</v>
      </c>
      <c r="G216">
        <v>-154917.85999999999</v>
      </c>
      <c r="H216">
        <v>-77.73</v>
      </c>
      <c r="I216">
        <v>-694841.18</v>
      </c>
      <c r="J216">
        <v>-29.14</v>
      </c>
      <c r="K216">
        <v>1.48</v>
      </c>
      <c r="L216">
        <v>0.31</v>
      </c>
      <c r="M216">
        <v>0.87</v>
      </c>
      <c r="N216">
        <v>1.19</v>
      </c>
      <c r="O216">
        <v>1.53</v>
      </c>
      <c r="P216">
        <v>176702.58</v>
      </c>
      <c r="Q216">
        <v>0.93</v>
      </c>
      <c r="R216">
        <v>14.59</v>
      </c>
      <c r="S216">
        <v>0.26</v>
      </c>
      <c r="T216">
        <v>0.38</v>
      </c>
      <c r="U216">
        <v>4.8399999999999999E-2</v>
      </c>
      <c r="V216">
        <v>2789</v>
      </c>
      <c r="W216">
        <v>367.8</v>
      </c>
      <c r="X216">
        <v>0.56999999999999995</v>
      </c>
      <c r="Y216">
        <v>5.63</v>
      </c>
      <c r="Z216">
        <v>1217</v>
      </c>
      <c r="AA216">
        <v>43.64</v>
      </c>
      <c r="AB216">
        <v>6492914.1699999999</v>
      </c>
      <c r="AC216">
        <v>5335.18</v>
      </c>
      <c r="AD216">
        <v>6.02</v>
      </c>
      <c r="AE216">
        <v>7.47</v>
      </c>
      <c r="AF216">
        <v>1572</v>
      </c>
      <c r="AG216">
        <v>56.36</v>
      </c>
      <c r="AH216">
        <v>-5467117.1200000001</v>
      </c>
      <c r="AI216">
        <v>-3477.81</v>
      </c>
      <c r="AJ216">
        <v>-3.64</v>
      </c>
      <c r="AK216">
        <v>4.22</v>
      </c>
      <c r="AL216">
        <v>18</v>
      </c>
      <c r="AM216">
        <v>9</v>
      </c>
    </row>
    <row r="217" spans="1:39" x14ac:dyDescent="0.25">
      <c r="A217">
        <v>107</v>
      </c>
      <c r="B217" s="2">
        <v>1055834.83</v>
      </c>
      <c r="C217">
        <v>105.58</v>
      </c>
      <c r="D217">
        <v>36.03</v>
      </c>
      <c r="E217">
        <v>9.32</v>
      </c>
      <c r="F217">
        <v>25.87</v>
      </c>
      <c r="G217">
        <v>-168444.15</v>
      </c>
      <c r="H217">
        <v>-77.73</v>
      </c>
      <c r="I217">
        <v>-744268.25</v>
      </c>
      <c r="J217">
        <v>-30.09</v>
      </c>
      <c r="K217">
        <v>1.42</v>
      </c>
      <c r="L217">
        <v>0.31</v>
      </c>
      <c r="M217">
        <v>0.86</v>
      </c>
      <c r="N217">
        <v>1.19</v>
      </c>
      <c r="O217">
        <v>1.52</v>
      </c>
      <c r="P217">
        <v>178620.84</v>
      </c>
      <c r="Q217">
        <v>0.96</v>
      </c>
      <c r="R217">
        <v>14.51</v>
      </c>
      <c r="S217">
        <v>0.27</v>
      </c>
      <c r="T217">
        <v>0.38</v>
      </c>
      <c r="U217">
        <v>0.05</v>
      </c>
      <c r="V217">
        <v>2639</v>
      </c>
      <c r="W217">
        <v>400.09</v>
      </c>
      <c r="X217">
        <v>0.56999999999999995</v>
      </c>
      <c r="Y217">
        <v>5.64</v>
      </c>
      <c r="Z217">
        <v>1159</v>
      </c>
      <c r="AA217">
        <v>43.92</v>
      </c>
      <c r="AB217">
        <v>6657173.21</v>
      </c>
      <c r="AC217">
        <v>5743.89</v>
      </c>
      <c r="AD217">
        <v>6.02</v>
      </c>
      <c r="AE217">
        <v>7.47</v>
      </c>
      <c r="AF217">
        <v>1480</v>
      </c>
      <c r="AG217">
        <v>56.08</v>
      </c>
      <c r="AH217">
        <v>-5601338.3899999997</v>
      </c>
      <c r="AI217">
        <v>-3784.69</v>
      </c>
      <c r="AJ217">
        <v>-3.69</v>
      </c>
      <c r="AK217">
        <v>4.2</v>
      </c>
      <c r="AL217">
        <v>17</v>
      </c>
      <c r="AM217">
        <v>10</v>
      </c>
    </row>
    <row r="218" spans="1:39" x14ac:dyDescent="0.25">
      <c r="A218">
        <v>63</v>
      </c>
      <c r="B218" s="2">
        <v>1034215.91</v>
      </c>
      <c r="C218">
        <v>103.42</v>
      </c>
      <c r="D218">
        <v>36.03</v>
      </c>
      <c r="E218">
        <v>9.18</v>
      </c>
      <c r="F218">
        <v>25.48</v>
      </c>
      <c r="G218">
        <v>-166842.41</v>
      </c>
      <c r="H218">
        <v>-77.73</v>
      </c>
      <c r="I218">
        <v>-737498.91</v>
      </c>
      <c r="J218">
        <v>-30.1</v>
      </c>
      <c r="K218">
        <v>1.4</v>
      </c>
      <c r="L218">
        <v>0.31</v>
      </c>
      <c r="M218">
        <v>0.85</v>
      </c>
      <c r="N218">
        <v>1.18</v>
      </c>
      <c r="O218">
        <v>1.52</v>
      </c>
      <c r="P218">
        <v>174873.46</v>
      </c>
      <c r="Q218">
        <v>0.96</v>
      </c>
      <c r="R218">
        <v>14.57</v>
      </c>
      <c r="S218">
        <v>0.26</v>
      </c>
      <c r="T218">
        <v>0.38</v>
      </c>
      <c r="U218">
        <v>5.04E-2</v>
      </c>
      <c r="V218">
        <v>2657</v>
      </c>
      <c r="W218">
        <v>389.24</v>
      </c>
      <c r="X218">
        <v>0.56999999999999995</v>
      </c>
      <c r="Y218">
        <v>5.6</v>
      </c>
      <c r="Z218">
        <v>1162</v>
      </c>
      <c r="AA218">
        <v>43.73</v>
      </c>
      <c r="AB218">
        <v>6671216.9400000004</v>
      </c>
      <c r="AC218">
        <v>5741.15</v>
      </c>
      <c r="AD218">
        <v>6.06</v>
      </c>
      <c r="AE218">
        <v>7.43</v>
      </c>
      <c r="AF218">
        <v>1495</v>
      </c>
      <c r="AG218">
        <v>56.27</v>
      </c>
      <c r="AH218">
        <v>-5637001.0300000003</v>
      </c>
      <c r="AI218">
        <v>-3770.57</v>
      </c>
      <c r="AJ218">
        <v>-3.69</v>
      </c>
      <c r="AK218">
        <v>4.18</v>
      </c>
      <c r="AL218">
        <v>17</v>
      </c>
      <c r="AM218">
        <v>6</v>
      </c>
    </row>
    <row r="219" spans="1:39" x14ac:dyDescent="0.25">
      <c r="A219">
        <v>29</v>
      </c>
      <c r="B219" s="2">
        <v>1042748.55</v>
      </c>
      <c r="C219">
        <v>104.27</v>
      </c>
      <c r="D219">
        <v>36.11</v>
      </c>
      <c r="E219">
        <v>9.24</v>
      </c>
      <c r="F219">
        <v>25.58</v>
      </c>
      <c r="G219">
        <v>-177183.62</v>
      </c>
      <c r="H219">
        <v>-77.73</v>
      </c>
      <c r="I219">
        <v>-744498.23</v>
      </c>
      <c r="J219">
        <v>-30.3</v>
      </c>
      <c r="K219">
        <v>1.4</v>
      </c>
      <c r="L219">
        <v>0.3</v>
      </c>
      <c r="M219">
        <v>0.84</v>
      </c>
      <c r="N219">
        <v>1.18</v>
      </c>
      <c r="O219">
        <v>1.54</v>
      </c>
      <c r="P219">
        <v>169926.34</v>
      </c>
      <c r="Q219">
        <v>0.99</v>
      </c>
      <c r="R219">
        <v>14.36</v>
      </c>
      <c r="S219">
        <v>0.27</v>
      </c>
      <c r="T219">
        <v>0.37</v>
      </c>
      <c r="U219">
        <v>5.16E-2</v>
      </c>
      <c r="V219">
        <v>2554</v>
      </c>
      <c r="W219">
        <v>408.28</v>
      </c>
      <c r="X219">
        <v>0.56000000000000005</v>
      </c>
      <c r="Y219">
        <v>5.52</v>
      </c>
      <c r="Z219">
        <v>1110</v>
      </c>
      <c r="AA219">
        <v>43.46</v>
      </c>
      <c r="AB219">
        <v>6829433.9299999997</v>
      </c>
      <c r="AC219">
        <v>6152.64</v>
      </c>
      <c r="AD219">
        <v>6.1</v>
      </c>
      <c r="AE219">
        <v>7.31</v>
      </c>
      <c r="AF219">
        <v>1444</v>
      </c>
      <c r="AG219">
        <v>56.54</v>
      </c>
      <c r="AH219">
        <v>-5786685.3799999999</v>
      </c>
      <c r="AI219">
        <v>-4007.4</v>
      </c>
      <c r="AJ219">
        <v>-3.7</v>
      </c>
      <c r="AK219">
        <v>4.1399999999999997</v>
      </c>
      <c r="AL219">
        <v>16</v>
      </c>
      <c r="AM219">
        <v>3</v>
      </c>
    </row>
    <row r="220" spans="1:39" x14ac:dyDescent="0.25">
      <c r="A220">
        <v>19</v>
      </c>
      <c r="B220" s="2">
        <v>1012303.69</v>
      </c>
      <c r="C220">
        <v>101.23</v>
      </c>
      <c r="D220">
        <v>36.03</v>
      </c>
      <c r="E220">
        <v>9.0299999999999994</v>
      </c>
      <c r="F220">
        <v>25.08</v>
      </c>
      <c r="G220">
        <v>-163524.49</v>
      </c>
      <c r="H220">
        <v>-77.73</v>
      </c>
      <c r="I220">
        <v>-726319.7</v>
      </c>
      <c r="J220">
        <v>-30.16</v>
      </c>
      <c r="K220">
        <v>1.39</v>
      </c>
      <c r="L220">
        <v>0.3</v>
      </c>
      <c r="M220">
        <v>0.83</v>
      </c>
      <c r="N220">
        <v>1.18</v>
      </c>
      <c r="O220">
        <v>1.53</v>
      </c>
      <c r="P220">
        <v>169854</v>
      </c>
      <c r="Q220">
        <v>0.97</v>
      </c>
      <c r="R220">
        <v>14.35</v>
      </c>
      <c r="S220">
        <v>0.25</v>
      </c>
      <c r="T220">
        <v>0.37</v>
      </c>
      <c r="U220">
        <v>5.0700000000000002E-2</v>
      </c>
      <c r="V220">
        <v>2727</v>
      </c>
      <c r="W220">
        <v>371.22</v>
      </c>
      <c r="X220">
        <v>0.54</v>
      </c>
      <c r="Y220">
        <v>5.49</v>
      </c>
      <c r="Z220">
        <v>1188</v>
      </c>
      <c r="AA220">
        <v>43.56</v>
      </c>
      <c r="AB220">
        <v>6698207.0599999996</v>
      </c>
      <c r="AC220">
        <v>5638.22</v>
      </c>
      <c r="AD220">
        <v>6.03</v>
      </c>
      <c r="AE220">
        <v>7.28</v>
      </c>
      <c r="AF220">
        <v>1539</v>
      </c>
      <c r="AG220">
        <v>56.44</v>
      </c>
      <c r="AH220">
        <v>-5685903.3700000001</v>
      </c>
      <c r="AI220">
        <v>-3694.54</v>
      </c>
      <c r="AJ220">
        <v>-3.69</v>
      </c>
      <c r="AK220">
        <v>4.1100000000000003</v>
      </c>
      <c r="AL220">
        <v>17</v>
      </c>
      <c r="AM220">
        <v>2</v>
      </c>
    </row>
    <row r="221" spans="1:39" x14ac:dyDescent="0.25">
      <c r="A221">
        <v>9</v>
      </c>
      <c r="B221" s="2">
        <v>974044.83</v>
      </c>
      <c r="C221">
        <v>97.4</v>
      </c>
      <c r="D221">
        <v>35.950000000000003</v>
      </c>
      <c r="E221">
        <v>8.7799999999999994</v>
      </c>
      <c r="F221">
        <v>24.41</v>
      </c>
      <c r="G221">
        <v>-153904.38</v>
      </c>
      <c r="H221">
        <v>-77.73</v>
      </c>
      <c r="I221">
        <v>-685180.83</v>
      </c>
      <c r="J221">
        <v>-28.99</v>
      </c>
      <c r="K221">
        <v>1.42</v>
      </c>
      <c r="L221">
        <v>0.3</v>
      </c>
      <c r="M221">
        <v>0.84</v>
      </c>
      <c r="N221">
        <v>1.17</v>
      </c>
      <c r="O221">
        <v>1.52</v>
      </c>
      <c r="P221">
        <v>170396.73</v>
      </c>
      <c r="Q221">
        <v>0.92</v>
      </c>
      <c r="R221">
        <v>14.68</v>
      </c>
      <c r="S221">
        <v>0.23</v>
      </c>
      <c r="T221">
        <v>0.36</v>
      </c>
      <c r="U221">
        <v>4.8300000000000003E-2</v>
      </c>
      <c r="V221">
        <v>2914</v>
      </c>
      <c r="W221">
        <v>334.26</v>
      </c>
      <c r="X221">
        <v>0.53</v>
      </c>
      <c r="Y221">
        <v>5.44</v>
      </c>
      <c r="Z221">
        <v>1267</v>
      </c>
      <c r="AA221">
        <v>43.48</v>
      </c>
      <c r="AB221">
        <v>6611718.75</v>
      </c>
      <c r="AC221">
        <v>5218.3999999999996</v>
      </c>
      <c r="AD221">
        <v>5.96</v>
      </c>
      <c r="AE221">
        <v>7.19</v>
      </c>
      <c r="AF221">
        <v>1647</v>
      </c>
      <c r="AG221">
        <v>56.52</v>
      </c>
      <c r="AH221">
        <v>-5637673.9100000001</v>
      </c>
      <c r="AI221">
        <v>-3423</v>
      </c>
      <c r="AJ221">
        <v>-3.65</v>
      </c>
      <c r="AK221">
        <v>4.09</v>
      </c>
      <c r="AL221">
        <v>18</v>
      </c>
      <c r="AM221">
        <v>1</v>
      </c>
    </row>
    <row r="222" spans="1:39" x14ac:dyDescent="0.25">
      <c r="A222">
        <v>108</v>
      </c>
      <c r="B222" s="2">
        <v>979208.17</v>
      </c>
      <c r="C222">
        <v>97.92</v>
      </c>
      <c r="D222">
        <v>35.950000000000003</v>
      </c>
      <c r="E222">
        <v>8.81</v>
      </c>
      <c r="F222">
        <v>24.51</v>
      </c>
      <c r="G222">
        <v>-152044.82</v>
      </c>
      <c r="H222">
        <v>-77.73</v>
      </c>
      <c r="I222">
        <v>-682568.77</v>
      </c>
      <c r="J222">
        <v>-29.14</v>
      </c>
      <c r="K222">
        <v>1.43</v>
      </c>
      <c r="L222">
        <v>0.3</v>
      </c>
      <c r="M222">
        <v>0.84</v>
      </c>
      <c r="N222">
        <v>1.18</v>
      </c>
      <c r="O222">
        <v>1.54</v>
      </c>
      <c r="P222">
        <v>171051.02</v>
      </c>
      <c r="Q222">
        <v>0.92</v>
      </c>
      <c r="R222">
        <v>14.62</v>
      </c>
      <c r="S222">
        <v>0.23</v>
      </c>
      <c r="T222">
        <v>0.37</v>
      </c>
      <c r="U222">
        <v>4.8000000000000001E-2</v>
      </c>
      <c r="V222">
        <v>2786</v>
      </c>
      <c r="W222">
        <v>351.47</v>
      </c>
      <c r="X222">
        <v>0.56000000000000005</v>
      </c>
      <c r="Y222">
        <v>5.64</v>
      </c>
      <c r="Z222">
        <v>1212</v>
      </c>
      <c r="AA222">
        <v>43.5</v>
      </c>
      <c r="AB222">
        <v>6360299.6900000004</v>
      </c>
      <c r="AC222">
        <v>5247.77</v>
      </c>
      <c r="AD222">
        <v>6.01</v>
      </c>
      <c r="AE222">
        <v>7.49</v>
      </c>
      <c r="AF222">
        <v>1574</v>
      </c>
      <c r="AG222">
        <v>56.5</v>
      </c>
      <c r="AH222">
        <v>-5381091.5300000003</v>
      </c>
      <c r="AI222">
        <v>-3418.74</v>
      </c>
      <c r="AJ222">
        <v>-3.65</v>
      </c>
      <c r="AK222">
        <v>4.22</v>
      </c>
      <c r="AL222">
        <v>18</v>
      </c>
      <c r="AM222">
        <v>10</v>
      </c>
    </row>
    <row r="223" spans="1:39" x14ac:dyDescent="0.25">
      <c r="A223">
        <v>18</v>
      </c>
      <c r="B223" s="2">
        <v>1031452.87</v>
      </c>
      <c r="C223">
        <v>103.15</v>
      </c>
      <c r="D223">
        <v>36.11</v>
      </c>
      <c r="E223">
        <v>9.16</v>
      </c>
      <c r="F223">
        <v>25.37</v>
      </c>
      <c r="G223">
        <v>-176618.72</v>
      </c>
      <c r="H223">
        <v>-77.73</v>
      </c>
      <c r="I223">
        <v>-739650.27</v>
      </c>
      <c r="J223">
        <v>-30.23</v>
      </c>
      <c r="K223">
        <v>1.39</v>
      </c>
      <c r="L223">
        <v>0.3</v>
      </c>
      <c r="M223">
        <v>0.84</v>
      </c>
      <c r="N223">
        <v>1.18</v>
      </c>
      <c r="O223">
        <v>1.53</v>
      </c>
      <c r="P223">
        <v>171727.2</v>
      </c>
      <c r="Q223">
        <v>0.97</v>
      </c>
      <c r="R223">
        <v>14.68</v>
      </c>
      <c r="S223">
        <v>0.26</v>
      </c>
      <c r="T223">
        <v>0.37</v>
      </c>
      <c r="U223">
        <v>5.04E-2</v>
      </c>
      <c r="V223">
        <v>2572</v>
      </c>
      <c r="W223">
        <v>401.03</v>
      </c>
      <c r="X223">
        <v>0.56000000000000005</v>
      </c>
      <c r="Y223">
        <v>5.49</v>
      </c>
      <c r="Z223">
        <v>1119</v>
      </c>
      <c r="AA223">
        <v>43.51</v>
      </c>
      <c r="AB223">
        <v>6847545.6299999999</v>
      </c>
      <c r="AC223">
        <v>6119.34</v>
      </c>
      <c r="AD223">
        <v>6.09</v>
      </c>
      <c r="AE223">
        <v>7.28</v>
      </c>
      <c r="AF223">
        <v>1453</v>
      </c>
      <c r="AG223">
        <v>56.49</v>
      </c>
      <c r="AH223">
        <v>-5816092.7599999998</v>
      </c>
      <c r="AI223">
        <v>-4002.82</v>
      </c>
      <c r="AJ223">
        <v>-3.71</v>
      </c>
      <c r="AK223">
        <v>4.1100000000000003</v>
      </c>
      <c r="AL223">
        <v>16</v>
      </c>
      <c r="AM223">
        <v>2</v>
      </c>
    </row>
    <row r="224" spans="1:39" x14ac:dyDescent="0.25">
      <c r="A224">
        <v>8</v>
      </c>
      <c r="B224" s="2">
        <v>998672.54</v>
      </c>
      <c r="C224">
        <v>99.87</v>
      </c>
      <c r="D224">
        <v>36.03</v>
      </c>
      <c r="E224">
        <v>8.94</v>
      </c>
      <c r="F224">
        <v>24.82</v>
      </c>
      <c r="G224">
        <v>-163469.72</v>
      </c>
      <c r="H224">
        <v>-77.73</v>
      </c>
      <c r="I224">
        <v>-731262.76</v>
      </c>
      <c r="J224">
        <v>-30.32</v>
      </c>
      <c r="K224">
        <v>1.37</v>
      </c>
      <c r="L224">
        <v>0.28999999999999998</v>
      </c>
      <c r="M224">
        <v>0.82</v>
      </c>
      <c r="N224">
        <v>1.17</v>
      </c>
      <c r="O224">
        <v>1.52</v>
      </c>
      <c r="P224">
        <v>170395.65</v>
      </c>
      <c r="Q224">
        <v>0.95</v>
      </c>
      <c r="R224">
        <v>14.7</v>
      </c>
      <c r="S224">
        <v>0.24</v>
      </c>
      <c r="T224">
        <v>0.37</v>
      </c>
      <c r="U224">
        <v>4.9599999999999998E-2</v>
      </c>
      <c r="V224">
        <v>2762</v>
      </c>
      <c r="W224">
        <v>361.58</v>
      </c>
      <c r="X224">
        <v>0.54</v>
      </c>
      <c r="Y224">
        <v>5.43</v>
      </c>
      <c r="Z224">
        <v>1203</v>
      </c>
      <c r="AA224">
        <v>43.56</v>
      </c>
      <c r="AB224">
        <v>6730388.9800000004</v>
      </c>
      <c r="AC224">
        <v>5594.67</v>
      </c>
      <c r="AD224">
        <v>5.98</v>
      </c>
      <c r="AE224">
        <v>7.18</v>
      </c>
      <c r="AF224">
        <v>1559</v>
      </c>
      <c r="AG224">
        <v>56.44</v>
      </c>
      <c r="AH224">
        <v>-5731716.4299999997</v>
      </c>
      <c r="AI224">
        <v>-3676.53</v>
      </c>
      <c r="AJ224">
        <v>-3.66</v>
      </c>
      <c r="AK224">
        <v>4.08</v>
      </c>
      <c r="AL224">
        <v>17</v>
      </c>
      <c r="AM224">
        <v>1</v>
      </c>
    </row>
    <row r="225" spans="1:39" x14ac:dyDescent="0.25">
      <c r="A225">
        <v>65</v>
      </c>
      <c r="B225" s="2">
        <v>916290.28</v>
      </c>
      <c r="C225">
        <v>91.63</v>
      </c>
      <c r="D225">
        <v>35.86</v>
      </c>
      <c r="E225">
        <v>8.3800000000000008</v>
      </c>
      <c r="F225">
        <v>23.36</v>
      </c>
      <c r="G225">
        <v>-139162.06</v>
      </c>
      <c r="H225">
        <v>-77.73</v>
      </c>
      <c r="I225">
        <v>-665668.56000000006</v>
      </c>
      <c r="J225">
        <v>-29.33</v>
      </c>
      <c r="K225">
        <v>1.38</v>
      </c>
      <c r="L225">
        <v>0.28999999999999998</v>
      </c>
      <c r="M225">
        <v>0.8</v>
      </c>
      <c r="N225">
        <v>1.17</v>
      </c>
      <c r="O225">
        <v>1.54</v>
      </c>
      <c r="P225">
        <v>164386.87</v>
      </c>
      <c r="Q225">
        <v>0.89</v>
      </c>
      <c r="R225">
        <v>14.59</v>
      </c>
      <c r="S225">
        <v>0.2</v>
      </c>
      <c r="T225">
        <v>0.36</v>
      </c>
      <c r="U225">
        <v>4.65E-2</v>
      </c>
      <c r="V225">
        <v>2966</v>
      </c>
      <c r="W225">
        <v>308.93</v>
      </c>
      <c r="X225">
        <v>0.53</v>
      </c>
      <c r="Y225">
        <v>5.59</v>
      </c>
      <c r="Z225">
        <v>1283</v>
      </c>
      <c r="AA225">
        <v>43.26</v>
      </c>
      <c r="AB225">
        <v>6176962.3700000001</v>
      </c>
      <c r="AC225">
        <v>4814.47</v>
      </c>
      <c r="AD225">
        <v>5.98</v>
      </c>
      <c r="AE225">
        <v>7.42</v>
      </c>
      <c r="AF225">
        <v>1683</v>
      </c>
      <c r="AG225">
        <v>56.74</v>
      </c>
      <c r="AH225">
        <v>-5260672.09</v>
      </c>
      <c r="AI225">
        <v>-3125.77</v>
      </c>
      <c r="AJ225">
        <v>-3.62</v>
      </c>
      <c r="AK225">
        <v>4.1900000000000004</v>
      </c>
      <c r="AL225">
        <v>19</v>
      </c>
      <c r="AM225">
        <v>6</v>
      </c>
    </row>
    <row r="226" spans="1:39" x14ac:dyDescent="0.25">
      <c r="A226">
        <v>54</v>
      </c>
      <c r="B226" s="2">
        <v>919424.31</v>
      </c>
      <c r="C226">
        <v>91.94</v>
      </c>
      <c r="D226">
        <v>35.86</v>
      </c>
      <c r="E226">
        <v>8.4</v>
      </c>
      <c r="F226">
        <v>23.42</v>
      </c>
      <c r="G226">
        <v>-139826.49</v>
      </c>
      <c r="H226">
        <v>-77.73</v>
      </c>
      <c r="I226">
        <v>-668846.77</v>
      </c>
      <c r="J226">
        <v>-29.33</v>
      </c>
      <c r="K226">
        <v>1.37</v>
      </c>
      <c r="L226">
        <v>0.28999999999999998</v>
      </c>
      <c r="M226">
        <v>0.8</v>
      </c>
      <c r="N226">
        <v>1.17</v>
      </c>
      <c r="O226">
        <v>1.54</v>
      </c>
      <c r="P226">
        <v>165042.32999999999</v>
      </c>
      <c r="Q226">
        <v>0.89</v>
      </c>
      <c r="R226">
        <v>14.57</v>
      </c>
      <c r="S226">
        <v>0.21</v>
      </c>
      <c r="T226">
        <v>0.35</v>
      </c>
      <c r="U226">
        <v>4.6399999999999997E-2</v>
      </c>
      <c r="V226">
        <v>2978</v>
      </c>
      <c r="W226">
        <v>308.74</v>
      </c>
      <c r="X226">
        <v>0.53</v>
      </c>
      <c r="Y226">
        <v>5.57</v>
      </c>
      <c r="Z226">
        <v>1287</v>
      </c>
      <c r="AA226">
        <v>43.22</v>
      </c>
      <c r="AB226">
        <v>6236096.25</v>
      </c>
      <c r="AC226">
        <v>4845.45</v>
      </c>
      <c r="AD226">
        <v>5.98</v>
      </c>
      <c r="AE226">
        <v>7.39</v>
      </c>
      <c r="AF226">
        <v>1691</v>
      </c>
      <c r="AG226">
        <v>56.78</v>
      </c>
      <c r="AH226">
        <v>-5316671.95</v>
      </c>
      <c r="AI226">
        <v>-3144.1</v>
      </c>
      <c r="AJ226">
        <v>-3.62</v>
      </c>
      <c r="AK226">
        <v>4.18</v>
      </c>
      <c r="AL226">
        <v>19</v>
      </c>
      <c r="AM226">
        <v>5</v>
      </c>
    </row>
    <row r="227" spans="1:39" x14ac:dyDescent="0.25">
      <c r="A227">
        <v>32</v>
      </c>
      <c r="B227" s="2">
        <v>923963.34</v>
      </c>
      <c r="C227">
        <v>92.4</v>
      </c>
      <c r="D227">
        <v>35.86</v>
      </c>
      <c r="E227">
        <v>8.43</v>
      </c>
      <c r="F227">
        <v>23.51</v>
      </c>
      <c r="G227">
        <v>-142069.20000000001</v>
      </c>
      <c r="H227">
        <v>-77.73</v>
      </c>
      <c r="I227">
        <v>-677416.93</v>
      </c>
      <c r="J227">
        <v>-29.27</v>
      </c>
      <c r="K227">
        <v>1.36</v>
      </c>
      <c r="L227">
        <v>0.28999999999999998</v>
      </c>
      <c r="M227">
        <v>0.8</v>
      </c>
      <c r="N227">
        <v>1.17</v>
      </c>
      <c r="O227">
        <v>1.54</v>
      </c>
      <c r="P227">
        <v>167332.06</v>
      </c>
      <c r="Q227">
        <v>0.9</v>
      </c>
      <c r="R227">
        <v>14.91</v>
      </c>
      <c r="S227">
        <v>0.2</v>
      </c>
      <c r="T227">
        <v>0.35</v>
      </c>
      <c r="U227">
        <v>4.7E-2</v>
      </c>
      <c r="V227">
        <v>3007</v>
      </c>
      <c r="W227">
        <v>307.27</v>
      </c>
      <c r="X227">
        <v>0.53</v>
      </c>
      <c r="Y227">
        <v>5.53</v>
      </c>
      <c r="Z227">
        <v>1298</v>
      </c>
      <c r="AA227">
        <v>43.17</v>
      </c>
      <c r="AB227">
        <v>6356407.6699999999</v>
      </c>
      <c r="AC227">
        <v>4897.08</v>
      </c>
      <c r="AD227">
        <v>5.98</v>
      </c>
      <c r="AE227">
        <v>7.35</v>
      </c>
      <c r="AF227">
        <v>1709</v>
      </c>
      <c r="AG227">
        <v>56.83</v>
      </c>
      <c r="AH227">
        <v>-5432444.3300000001</v>
      </c>
      <c r="AI227">
        <v>-3178.73</v>
      </c>
      <c r="AJ227">
        <v>-3.61</v>
      </c>
      <c r="AK227">
        <v>4.1399999999999997</v>
      </c>
      <c r="AL227">
        <v>19</v>
      </c>
      <c r="AM227">
        <v>3</v>
      </c>
    </row>
    <row r="228" spans="1:39" x14ac:dyDescent="0.25">
      <c r="A228">
        <v>87</v>
      </c>
      <c r="B228" s="2">
        <v>900340.5</v>
      </c>
      <c r="C228">
        <v>90.03</v>
      </c>
      <c r="D228">
        <v>35.86</v>
      </c>
      <c r="E228">
        <v>8.26</v>
      </c>
      <c r="F228">
        <v>23.05</v>
      </c>
      <c r="G228">
        <v>-140407.37</v>
      </c>
      <c r="H228">
        <v>-77.73</v>
      </c>
      <c r="I228">
        <v>-671625.33</v>
      </c>
      <c r="J228">
        <v>-29.33</v>
      </c>
      <c r="K228">
        <v>1.34</v>
      </c>
      <c r="L228">
        <v>0.28000000000000003</v>
      </c>
      <c r="M228">
        <v>0.79</v>
      </c>
      <c r="N228">
        <v>1.17</v>
      </c>
      <c r="O228">
        <v>1.52</v>
      </c>
      <c r="P228">
        <v>162497.14000000001</v>
      </c>
      <c r="Q228">
        <v>0.89</v>
      </c>
      <c r="R228">
        <v>14.54</v>
      </c>
      <c r="S228">
        <v>0.2</v>
      </c>
      <c r="T228">
        <v>0.35</v>
      </c>
      <c r="U228">
        <v>4.65E-2</v>
      </c>
      <c r="V228">
        <v>2950</v>
      </c>
      <c r="W228">
        <v>305.2</v>
      </c>
      <c r="X228">
        <v>0.53</v>
      </c>
      <c r="Y228">
        <v>5.61</v>
      </c>
      <c r="Z228">
        <v>1282</v>
      </c>
      <c r="AA228">
        <v>43.46</v>
      </c>
      <c r="AB228">
        <v>6176098.5</v>
      </c>
      <c r="AC228">
        <v>4817.55</v>
      </c>
      <c r="AD228">
        <v>5.96</v>
      </c>
      <c r="AE228">
        <v>7.43</v>
      </c>
      <c r="AF228">
        <v>1668</v>
      </c>
      <c r="AG228">
        <v>56.54</v>
      </c>
      <c r="AH228">
        <v>-5275758</v>
      </c>
      <c r="AI228">
        <v>-3162.92</v>
      </c>
      <c r="AJ228">
        <v>-3.65</v>
      </c>
      <c r="AK228">
        <v>4.22</v>
      </c>
      <c r="AL228">
        <v>19</v>
      </c>
      <c r="AM228">
        <v>8</v>
      </c>
    </row>
    <row r="229" spans="1:39" x14ac:dyDescent="0.25">
      <c r="A229">
        <v>44</v>
      </c>
      <c r="B229" s="2">
        <v>870795.87</v>
      </c>
      <c r="C229">
        <v>87.08</v>
      </c>
      <c r="D229">
        <v>35.770000000000003</v>
      </c>
      <c r="E229">
        <v>8.06</v>
      </c>
      <c r="F229">
        <v>22.52</v>
      </c>
      <c r="G229">
        <v>-130832.52</v>
      </c>
      <c r="H229">
        <v>-77.73</v>
      </c>
      <c r="I229">
        <v>-634148.25</v>
      </c>
      <c r="J229">
        <v>-28.53</v>
      </c>
      <c r="K229">
        <v>1.37</v>
      </c>
      <c r="L229">
        <v>0.28000000000000003</v>
      </c>
      <c r="M229">
        <v>0.79</v>
      </c>
      <c r="N229">
        <v>1.17</v>
      </c>
      <c r="O229">
        <v>1.52</v>
      </c>
      <c r="P229">
        <v>159381.1</v>
      </c>
      <c r="Q229">
        <v>0.88</v>
      </c>
      <c r="R229">
        <v>14.46</v>
      </c>
      <c r="S229">
        <v>0.18</v>
      </c>
      <c r="T229">
        <v>0.34</v>
      </c>
      <c r="U229">
        <v>4.6199999999999998E-2</v>
      </c>
      <c r="V229">
        <v>3140</v>
      </c>
      <c r="W229">
        <v>277.32</v>
      </c>
      <c r="X229">
        <v>0.51</v>
      </c>
      <c r="Y229">
        <v>5.55</v>
      </c>
      <c r="Z229">
        <v>1364</v>
      </c>
      <c r="AA229">
        <v>43.44</v>
      </c>
      <c r="AB229">
        <v>6067222.6100000003</v>
      </c>
      <c r="AC229">
        <v>4448.1099999999997</v>
      </c>
      <c r="AD229">
        <v>5.88</v>
      </c>
      <c r="AE229">
        <v>7.35</v>
      </c>
      <c r="AF229">
        <v>1776</v>
      </c>
      <c r="AG229">
        <v>56.56</v>
      </c>
      <c r="AH229">
        <v>-5196426.7300000004</v>
      </c>
      <c r="AI229">
        <v>-2925.92</v>
      </c>
      <c r="AJ229">
        <v>-3.62</v>
      </c>
      <c r="AK229">
        <v>4.17</v>
      </c>
      <c r="AL229">
        <v>20</v>
      </c>
      <c r="AM229">
        <v>4</v>
      </c>
    </row>
    <row r="230" spans="1:39" x14ac:dyDescent="0.25">
      <c r="A230">
        <v>43</v>
      </c>
      <c r="B230" s="2">
        <v>892331.64</v>
      </c>
      <c r="C230">
        <v>89.23</v>
      </c>
      <c r="D230">
        <v>35.86</v>
      </c>
      <c r="E230">
        <v>8.2100000000000009</v>
      </c>
      <c r="F230">
        <v>22.89</v>
      </c>
      <c r="G230">
        <v>-140028.84</v>
      </c>
      <c r="H230">
        <v>-77.73</v>
      </c>
      <c r="I230">
        <v>-670031.84</v>
      </c>
      <c r="J230">
        <v>-29.34</v>
      </c>
      <c r="K230">
        <v>1.33</v>
      </c>
      <c r="L230">
        <v>0.28000000000000003</v>
      </c>
      <c r="M230">
        <v>0.78</v>
      </c>
      <c r="N230">
        <v>1.17</v>
      </c>
      <c r="O230">
        <v>1.54</v>
      </c>
      <c r="P230">
        <v>162303.73000000001</v>
      </c>
      <c r="Q230">
        <v>0.9</v>
      </c>
      <c r="R230">
        <v>14.69</v>
      </c>
      <c r="S230">
        <v>0.19</v>
      </c>
      <c r="T230">
        <v>0.35</v>
      </c>
      <c r="U230">
        <v>4.6800000000000001E-2</v>
      </c>
      <c r="V230">
        <v>2991</v>
      </c>
      <c r="W230">
        <v>298.33999999999997</v>
      </c>
      <c r="X230">
        <v>0.52</v>
      </c>
      <c r="Y230">
        <v>5.55</v>
      </c>
      <c r="Z230">
        <v>1291</v>
      </c>
      <c r="AA230">
        <v>43.16</v>
      </c>
      <c r="AB230">
        <v>6261472.29</v>
      </c>
      <c r="AC230">
        <v>4850.09</v>
      </c>
      <c r="AD230">
        <v>5.98</v>
      </c>
      <c r="AE230">
        <v>7.38</v>
      </c>
      <c r="AF230">
        <v>1700</v>
      </c>
      <c r="AG230">
        <v>56.84</v>
      </c>
      <c r="AH230">
        <v>-5369140.6600000001</v>
      </c>
      <c r="AI230">
        <v>-3158.32</v>
      </c>
      <c r="AJ230">
        <v>-3.63</v>
      </c>
      <c r="AK230">
        <v>4.16</v>
      </c>
      <c r="AL230">
        <v>19</v>
      </c>
      <c r="AM230">
        <v>4</v>
      </c>
    </row>
    <row r="231" spans="1:39" x14ac:dyDescent="0.25">
      <c r="A231">
        <v>98</v>
      </c>
      <c r="B231" s="2">
        <v>896567.83</v>
      </c>
      <c r="C231">
        <v>89.66</v>
      </c>
      <c r="D231">
        <v>35.86</v>
      </c>
      <c r="E231">
        <v>8.24</v>
      </c>
      <c r="F231">
        <v>22.97</v>
      </c>
      <c r="G231">
        <v>-140484.59</v>
      </c>
      <c r="H231">
        <v>-77.73</v>
      </c>
      <c r="I231">
        <v>-672572.16</v>
      </c>
      <c r="J231">
        <v>-29.33</v>
      </c>
      <c r="K231">
        <v>1.33</v>
      </c>
      <c r="L231">
        <v>0.28000000000000003</v>
      </c>
      <c r="M231">
        <v>0.78</v>
      </c>
      <c r="N231">
        <v>1.17</v>
      </c>
      <c r="O231">
        <v>1.52</v>
      </c>
      <c r="P231">
        <v>162275.89000000001</v>
      </c>
      <c r="Q231">
        <v>0.89</v>
      </c>
      <c r="R231">
        <v>14.59</v>
      </c>
      <c r="S231">
        <v>0.19</v>
      </c>
      <c r="T231">
        <v>0.35</v>
      </c>
      <c r="U231">
        <v>4.6300000000000001E-2</v>
      </c>
      <c r="V231">
        <v>2946</v>
      </c>
      <c r="W231">
        <v>304.33</v>
      </c>
      <c r="X231">
        <v>0.53</v>
      </c>
      <c r="Y231">
        <v>5.62</v>
      </c>
      <c r="Z231">
        <v>1281</v>
      </c>
      <c r="AA231">
        <v>43.48</v>
      </c>
      <c r="AB231">
        <v>6189517.4299999997</v>
      </c>
      <c r="AC231">
        <v>4831.79</v>
      </c>
      <c r="AD231">
        <v>5.97</v>
      </c>
      <c r="AE231">
        <v>7.44</v>
      </c>
      <c r="AF231">
        <v>1665</v>
      </c>
      <c r="AG231">
        <v>56.52</v>
      </c>
      <c r="AH231">
        <v>-5292949.5999999996</v>
      </c>
      <c r="AI231">
        <v>-3178.95</v>
      </c>
      <c r="AJ231">
        <v>-3.66</v>
      </c>
      <c r="AK231">
        <v>4.22</v>
      </c>
      <c r="AL231">
        <v>19</v>
      </c>
      <c r="AM231">
        <v>9</v>
      </c>
    </row>
    <row r="232" spans="1:39" x14ac:dyDescent="0.25">
      <c r="A232">
        <v>76</v>
      </c>
      <c r="B232" s="2">
        <v>875467</v>
      </c>
      <c r="C232">
        <v>87.55</v>
      </c>
      <c r="D232">
        <v>35.86</v>
      </c>
      <c r="E232">
        <v>8.09</v>
      </c>
      <c r="F232">
        <v>22.56</v>
      </c>
      <c r="G232">
        <v>-138612.97</v>
      </c>
      <c r="H232">
        <v>-77.73</v>
      </c>
      <c r="I232">
        <v>-663041.96</v>
      </c>
      <c r="J232">
        <v>-29.33</v>
      </c>
      <c r="K232">
        <v>1.32</v>
      </c>
      <c r="L232">
        <v>0.28000000000000003</v>
      </c>
      <c r="M232">
        <v>0.77</v>
      </c>
      <c r="N232">
        <v>1.17</v>
      </c>
      <c r="O232">
        <v>1.52</v>
      </c>
      <c r="P232">
        <v>160191.17000000001</v>
      </c>
      <c r="Q232">
        <v>0.88</v>
      </c>
      <c r="R232">
        <v>14.59</v>
      </c>
      <c r="S232">
        <v>0.18</v>
      </c>
      <c r="T232">
        <v>0.34</v>
      </c>
      <c r="U232">
        <v>4.6199999999999998E-2</v>
      </c>
      <c r="V232">
        <v>2958</v>
      </c>
      <c r="W232">
        <v>295.97000000000003</v>
      </c>
      <c r="X232">
        <v>0.52</v>
      </c>
      <c r="Y232">
        <v>5.6</v>
      </c>
      <c r="Z232">
        <v>1285</v>
      </c>
      <c r="AA232">
        <v>43.44</v>
      </c>
      <c r="AB232">
        <v>6124585.9800000004</v>
      </c>
      <c r="AC232">
        <v>4766.21</v>
      </c>
      <c r="AD232">
        <v>5.94</v>
      </c>
      <c r="AE232">
        <v>7.42</v>
      </c>
      <c r="AF232">
        <v>1673</v>
      </c>
      <c r="AG232">
        <v>56.56</v>
      </c>
      <c r="AH232">
        <v>-5249118.9800000004</v>
      </c>
      <c r="AI232">
        <v>-3137.55</v>
      </c>
      <c r="AJ232">
        <v>-3.65</v>
      </c>
      <c r="AK232">
        <v>4.21</v>
      </c>
      <c r="AL232">
        <v>19</v>
      </c>
      <c r="AM232">
        <v>7</v>
      </c>
    </row>
    <row r="233" spans="1:39" x14ac:dyDescent="0.25">
      <c r="A233">
        <v>77</v>
      </c>
      <c r="B233" s="2">
        <v>879392.64</v>
      </c>
      <c r="C233">
        <v>87.94</v>
      </c>
      <c r="D233">
        <v>35.770000000000003</v>
      </c>
      <c r="E233">
        <v>8.1199999999999992</v>
      </c>
      <c r="F233">
        <v>22.69</v>
      </c>
      <c r="G233">
        <v>-132157.92000000001</v>
      </c>
      <c r="H233">
        <v>-77.73</v>
      </c>
      <c r="I233">
        <v>-642308.12</v>
      </c>
      <c r="J233">
        <v>-28.53</v>
      </c>
      <c r="K233">
        <v>1.37</v>
      </c>
      <c r="L233">
        <v>0.28000000000000003</v>
      </c>
      <c r="M233">
        <v>0.8</v>
      </c>
      <c r="N233">
        <v>1.17</v>
      </c>
      <c r="O233">
        <v>1.52</v>
      </c>
      <c r="P233">
        <v>159644.74</v>
      </c>
      <c r="Q233">
        <v>0.89</v>
      </c>
      <c r="R233">
        <v>14.38</v>
      </c>
      <c r="S233">
        <v>0.19</v>
      </c>
      <c r="T233">
        <v>0.34</v>
      </c>
      <c r="U233">
        <v>4.65E-2</v>
      </c>
      <c r="V233">
        <v>3106</v>
      </c>
      <c r="W233">
        <v>283.13</v>
      </c>
      <c r="X233">
        <v>0.51</v>
      </c>
      <c r="Y233">
        <v>5.6</v>
      </c>
      <c r="Z233">
        <v>1353</v>
      </c>
      <c r="AA233">
        <v>43.56</v>
      </c>
      <c r="AB233">
        <v>6055396.1100000003</v>
      </c>
      <c r="AC233">
        <v>4475.53</v>
      </c>
      <c r="AD233">
        <v>5.88</v>
      </c>
      <c r="AE233">
        <v>7.39</v>
      </c>
      <c r="AF233">
        <v>1753</v>
      </c>
      <c r="AG233">
        <v>56.44</v>
      </c>
      <c r="AH233">
        <v>-5176003.47</v>
      </c>
      <c r="AI233">
        <v>-2952.65</v>
      </c>
      <c r="AJ233">
        <v>-3.63</v>
      </c>
      <c r="AK233">
        <v>4.22</v>
      </c>
      <c r="AL233">
        <v>20</v>
      </c>
      <c r="AM233">
        <v>7</v>
      </c>
    </row>
    <row r="234" spans="1:39" x14ac:dyDescent="0.25">
      <c r="A234">
        <v>88</v>
      </c>
      <c r="B234" s="2">
        <v>868638.69</v>
      </c>
      <c r="C234">
        <v>86.86</v>
      </c>
      <c r="D234">
        <v>35.770000000000003</v>
      </c>
      <c r="E234">
        <v>8.0399999999999991</v>
      </c>
      <c r="F234">
        <v>22.48</v>
      </c>
      <c r="G234">
        <v>-131697.53</v>
      </c>
      <c r="H234">
        <v>-77.73</v>
      </c>
      <c r="I234">
        <v>-640597.64</v>
      </c>
      <c r="J234">
        <v>-28.53</v>
      </c>
      <c r="K234">
        <v>1.36</v>
      </c>
      <c r="L234">
        <v>0.28000000000000003</v>
      </c>
      <c r="M234">
        <v>0.79</v>
      </c>
      <c r="N234">
        <v>1.17</v>
      </c>
      <c r="O234">
        <v>1.52</v>
      </c>
      <c r="P234">
        <v>158383.09</v>
      </c>
      <c r="Q234">
        <v>0.89</v>
      </c>
      <c r="R234">
        <v>14.45</v>
      </c>
      <c r="S234">
        <v>0.18</v>
      </c>
      <c r="T234">
        <v>0.34</v>
      </c>
      <c r="U234">
        <v>4.65E-2</v>
      </c>
      <c r="V234">
        <v>3100</v>
      </c>
      <c r="W234">
        <v>280.20999999999998</v>
      </c>
      <c r="X234">
        <v>0.51</v>
      </c>
      <c r="Y234">
        <v>5.61</v>
      </c>
      <c r="Z234">
        <v>1349</v>
      </c>
      <c r="AA234">
        <v>43.52</v>
      </c>
      <c r="AB234">
        <v>6038595.7999999998</v>
      </c>
      <c r="AC234">
        <v>4476.3500000000004</v>
      </c>
      <c r="AD234">
        <v>5.91</v>
      </c>
      <c r="AE234">
        <v>7.41</v>
      </c>
      <c r="AF234">
        <v>1751</v>
      </c>
      <c r="AG234">
        <v>56.48</v>
      </c>
      <c r="AH234">
        <v>-5169957.1100000003</v>
      </c>
      <c r="AI234">
        <v>-2952.57</v>
      </c>
      <c r="AJ234">
        <v>-3.64</v>
      </c>
      <c r="AK234">
        <v>4.22</v>
      </c>
      <c r="AL234">
        <v>20</v>
      </c>
      <c r="AM234">
        <v>8</v>
      </c>
    </row>
    <row r="235" spans="1:39" x14ac:dyDescent="0.25">
      <c r="A235">
        <v>33</v>
      </c>
      <c r="B235" s="2">
        <v>856172.39</v>
      </c>
      <c r="C235">
        <v>85.62</v>
      </c>
      <c r="D235">
        <v>35.770000000000003</v>
      </c>
      <c r="E235">
        <v>7.95</v>
      </c>
      <c r="F235">
        <v>22.23</v>
      </c>
      <c r="G235">
        <v>-132394.44</v>
      </c>
      <c r="H235">
        <v>-77.73</v>
      </c>
      <c r="I235">
        <v>-641925.03</v>
      </c>
      <c r="J235">
        <v>-28.54</v>
      </c>
      <c r="K235">
        <v>1.33</v>
      </c>
      <c r="L235">
        <v>0.28000000000000003</v>
      </c>
      <c r="M235">
        <v>0.78</v>
      </c>
      <c r="N235">
        <v>1.1599999999999999</v>
      </c>
      <c r="O235">
        <v>1.51</v>
      </c>
      <c r="P235">
        <v>157549.35</v>
      </c>
      <c r="Q235">
        <v>0.9</v>
      </c>
      <c r="R235">
        <v>14.56</v>
      </c>
      <c r="S235">
        <v>0.18</v>
      </c>
      <c r="T235">
        <v>0.34</v>
      </c>
      <c r="U235">
        <v>4.7E-2</v>
      </c>
      <c r="V235">
        <v>3160</v>
      </c>
      <c r="W235">
        <v>270.94</v>
      </c>
      <c r="X235">
        <v>0.5</v>
      </c>
      <c r="Y235">
        <v>5.52</v>
      </c>
      <c r="Z235">
        <v>1372</v>
      </c>
      <c r="AA235">
        <v>43.42</v>
      </c>
      <c r="AB235">
        <v>6134801.4500000002</v>
      </c>
      <c r="AC235">
        <v>4471.43</v>
      </c>
      <c r="AD235">
        <v>5.88</v>
      </c>
      <c r="AE235">
        <v>7.31</v>
      </c>
      <c r="AF235">
        <v>1788</v>
      </c>
      <c r="AG235">
        <v>56.58</v>
      </c>
      <c r="AH235">
        <v>-5278629.0599999996</v>
      </c>
      <c r="AI235">
        <v>-2952.25</v>
      </c>
      <c r="AJ235">
        <v>-3.62</v>
      </c>
      <c r="AK235">
        <v>4.1500000000000004</v>
      </c>
      <c r="AL235">
        <v>20</v>
      </c>
      <c r="AM235">
        <v>3</v>
      </c>
    </row>
    <row r="236" spans="1:39" x14ac:dyDescent="0.25">
      <c r="A236">
        <v>99</v>
      </c>
      <c r="B236" s="2">
        <v>828562.96</v>
      </c>
      <c r="C236">
        <v>82.86</v>
      </c>
      <c r="D236">
        <v>35.770000000000003</v>
      </c>
      <c r="E236">
        <v>7.75</v>
      </c>
      <c r="F236">
        <v>21.67</v>
      </c>
      <c r="G236">
        <v>-130939.96</v>
      </c>
      <c r="H236">
        <v>-77.73</v>
      </c>
      <c r="I236">
        <v>-636912.69999999995</v>
      </c>
      <c r="J236">
        <v>-28.53</v>
      </c>
      <c r="K236">
        <v>1.3</v>
      </c>
      <c r="L236">
        <v>0.27</v>
      </c>
      <c r="M236">
        <v>0.76</v>
      </c>
      <c r="N236">
        <v>1.1599999999999999</v>
      </c>
      <c r="O236">
        <v>1.51</v>
      </c>
      <c r="P236">
        <v>155499.85</v>
      </c>
      <c r="Q236">
        <v>0.87</v>
      </c>
      <c r="R236">
        <v>14.63</v>
      </c>
      <c r="S236">
        <v>0.16</v>
      </c>
      <c r="T236">
        <v>0.33</v>
      </c>
      <c r="U236">
        <v>4.5600000000000002E-2</v>
      </c>
      <c r="V236">
        <v>3091</v>
      </c>
      <c r="W236">
        <v>268.06</v>
      </c>
      <c r="X236">
        <v>0.5</v>
      </c>
      <c r="Y236">
        <v>5.62</v>
      </c>
      <c r="Z236">
        <v>1345</v>
      </c>
      <c r="AA236">
        <v>43.51</v>
      </c>
      <c r="AB236">
        <v>6023356.1100000003</v>
      </c>
      <c r="AC236">
        <v>4478.33</v>
      </c>
      <c r="AD236">
        <v>5.9</v>
      </c>
      <c r="AE236">
        <v>7.43</v>
      </c>
      <c r="AF236">
        <v>1746</v>
      </c>
      <c r="AG236">
        <v>56.49</v>
      </c>
      <c r="AH236">
        <v>-5194793.1500000004</v>
      </c>
      <c r="AI236">
        <v>-2975.25</v>
      </c>
      <c r="AJ236">
        <v>-3.66</v>
      </c>
      <c r="AK236">
        <v>4.2300000000000004</v>
      </c>
      <c r="AL236">
        <v>20</v>
      </c>
      <c r="AM236">
        <v>9</v>
      </c>
    </row>
    <row r="237" spans="1:39" x14ac:dyDescent="0.25">
      <c r="A237">
        <v>22</v>
      </c>
      <c r="B237" s="2">
        <v>815066.89</v>
      </c>
      <c r="C237">
        <v>81.510000000000005</v>
      </c>
      <c r="D237">
        <v>35.770000000000003</v>
      </c>
      <c r="E237">
        <v>7.65</v>
      </c>
      <c r="F237">
        <v>21.39</v>
      </c>
      <c r="G237">
        <v>-129978.87</v>
      </c>
      <c r="H237">
        <v>-77.73</v>
      </c>
      <c r="I237">
        <v>-633167.68000000005</v>
      </c>
      <c r="J237">
        <v>-28.59</v>
      </c>
      <c r="K237">
        <v>1.29</v>
      </c>
      <c r="L237">
        <v>0.27</v>
      </c>
      <c r="M237">
        <v>0.75</v>
      </c>
      <c r="N237">
        <v>1.1599999999999999</v>
      </c>
      <c r="O237">
        <v>1.52</v>
      </c>
      <c r="P237">
        <v>155129.20000000001</v>
      </c>
      <c r="Q237">
        <v>0.88</v>
      </c>
      <c r="R237">
        <v>14.83</v>
      </c>
      <c r="S237">
        <v>0.15</v>
      </c>
      <c r="T237">
        <v>0.32</v>
      </c>
      <c r="U237">
        <v>4.58E-2</v>
      </c>
      <c r="V237">
        <v>3187</v>
      </c>
      <c r="W237">
        <v>255.75</v>
      </c>
      <c r="X237">
        <v>0.48</v>
      </c>
      <c r="Y237">
        <v>5.48</v>
      </c>
      <c r="Z237">
        <v>1378</v>
      </c>
      <c r="AA237">
        <v>43.24</v>
      </c>
      <c r="AB237">
        <v>6067334.8099999996</v>
      </c>
      <c r="AC237">
        <v>4403</v>
      </c>
      <c r="AD237">
        <v>5.86</v>
      </c>
      <c r="AE237">
        <v>7.26</v>
      </c>
      <c r="AF237">
        <v>1809</v>
      </c>
      <c r="AG237">
        <v>56.76</v>
      </c>
      <c r="AH237">
        <v>-5252267.92</v>
      </c>
      <c r="AI237">
        <v>-2903.41</v>
      </c>
      <c r="AJ237">
        <v>-3.62</v>
      </c>
      <c r="AK237">
        <v>4.13</v>
      </c>
      <c r="AL237">
        <v>20</v>
      </c>
      <c r="AM237">
        <v>2</v>
      </c>
    </row>
    <row r="238" spans="1:39" x14ac:dyDescent="0.25">
      <c r="A238">
        <v>109</v>
      </c>
      <c r="B238" s="2">
        <v>862683.93</v>
      </c>
      <c r="C238">
        <v>86.27</v>
      </c>
      <c r="D238">
        <v>35.86</v>
      </c>
      <c r="E238">
        <v>8</v>
      </c>
      <c r="F238">
        <v>22.3</v>
      </c>
      <c r="G238">
        <v>-139486.54999999999</v>
      </c>
      <c r="H238">
        <v>-77.73</v>
      </c>
      <c r="I238">
        <v>-667793.98</v>
      </c>
      <c r="J238">
        <v>-29.33</v>
      </c>
      <c r="K238">
        <v>1.29</v>
      </c>
      <c r="L238">
        <v>0.27</v>
      </c>
      <c r="M238">
        <v>0.76</v>
      </c>
      <c r="N238">
        <v>1.1599999999999999</v>
      </c>
      <c r="O238">
        <v>1.51</v>
      </c>
      <c r="P238">
        <v>159718.76</v>
      </c>
      <c r="Q238">
        <v>0.87</v>
      </c>
      <c r="R238">
        <v>14.68</v>
      </c>
      <c r="S238">
        <v>0.18</v>
      </c>
      <c r="T238">
        <v>0.34</v>
      </c>
      <c r="U238">
        <v>4.5600000000000002E-2</v>
      </c>
      <c r="V238">
        <v>2936</v>
      </c>
      <c r="W238">
        <v>293.83</v>
      </c>
      <c r="X238">
        <v>0.52</v>
      </c>
      <c r="Y238">
        <v>5.63</v>
      </c>
      <c r="Z238">
        <v>1276</v>
      </c>
      <c r="AA238">
        <v>43.46</v>
      </c>
      <c r="AB238">
        <v>6172339.8899999997</v>
      </c>
      <c r="AC238">
        <v>4837.26</v>
      </c>
      <c r="AD238">
        <v>5.97</v>
      </c>
      <c r="AE238">
        <v>7.47</v>
      </c>
      <c r="AF238">
        <v>1660</v>
      </c>
      <c r="AG238">
        <v>56.54</v>
      </c>
      <c r="AH238">
        <v>-5309655.96</v>
      </c>
      <c r="AI238">
        <v>-3198.59</v>
      </c>
      <c r="AJ238">
        <v>-3.68</v>
      </c>
      <c r="AK238">
        <v>4.2300000000000004</v>
      </c>
      <c r="AL238">
        <v>19</v>
      </c>
      <c r="AM238">
        <v>10</v>
      </c>
    </row>
    <row r="239" spans="1:39" x14ac:dyDescent="0.25">
      <c r="A239">
        <v>66</v>
      </c>
      <c r="B239" s="2">
        <v>838465.97</v>
      </c>
      <c r="C239">
        <v>83.85</v>
      </c>
      <c r="D239">
        <v>35.770000000000003</v>
      </c>
      <c r="E239">
        <v>7.82</v>
      </c>
      <c r="F239">
        <v>21.87</v>
      </c>
      <c r="G239">
        <v>-128921.8</v>
      </c>
      <c r="H239">
        <v>-77.73</v>
      </c>
      <c r="I239">
        <v>-625420.39</v>
      </c>
      <c r="J239">
        <v>-28.53</v>
      </c>
      <c r="K239">
        <v>1.34</v>
      </c>
      <c r="L239">
        <v>0.27</v>
      </c>
      <c r="M239">
        <v>0.77</v>
      </c>
      <c r="N239">
        <v>1.1599999999999999</v>
      </c>
      <c r="O239">
        <v>1.52</v>
      </c>
      <c r="P239">
        <v>157149.26</v>
      </c>
      <c r="Q239">
        <v>0.87</v>
      </c>
      <c r="R239">
        <v>14.58</v>
      </c>
      <c r="S239">
        <v>0.17</v>
      </c>
      <c r="T239">
        <v>0.33</v>
      </c>
      <c r="U239">
        <v>4.5199999999999997E-2</v>
      </c>
      <c r="V239">
        <v>3115</v>
      </c>
      <c r="W239">
        <v>269.17</v>
      </c>
      <c r="X239">
        <v>0.5</v>
      </c>
      <c r="Y239">
        <v>5.59</v>
      </c>
      <c r="Z239">
        <v>1351</v>
      </c>
      <c r="AA239">
        <v>43.37</v>
      </c>
      <c r="AB239">
        <v>5951475.7599999998</v>
      </c>
      <c r="AC239">
        <v>4405.24</v>
      </c>
      <c r="AD239">
        <v>5.89</v>
      </c>
      <c r="AE239">
        <v>7.38</v>
      </c>
      <c r="AF239">
        <v>1764</v>
      </c>
      <c r="AG239">
        <v>56.63</v>
      </c>
      <c r="AH239">
        <v>-5113009.8</v>
      </c>
      <c r="AI239">
        <v>-2898.53</v>
      </c>
      <c r="AJ239">
        <v>-3.64</v>
      </c>
      <c r="AK239">
        <v>4.21</v>
      </c>
      <c r="AL239">
        <v>20</v>
      </c>
      <c r="AM239">
        <v>6</v>
      </c>
    </row>
    <row r="240" spans="1:39" x14ac:dyDescent="0.25">
      <c r="A240">
        <v>55</v>
      </c>
      <c r="B240" s="2">
        <v>819465.93</v>
      </c>
      <c r="C240">
        <v>81.95</v>
      </c>
      <c r="D240">
        <v>35.770000000000003</v>
      </c>
      <c r="E240">
        <v>7.68</v>
      </c>
      <c r="F240">
        <v>21.48</v>
      </c>
      <c r="G240">
        <v>-130189.24</v>
      </c>
      <c r="H240">
        <v>-77.73</v>
      </c>
      <c r="I240">
        <v>-631568.97</v>
      </c>
      <c r="J240">
        <v>-28.53</v>
      </c>
      <c r="K240">
        <v>1.3</v>
      </c>
      <c r="L240">
        <v>0.27</v>
      </c>
      <c r="M240">
        <v>0.75</v>
      </c>
      <c r="N240">
        <v>1.1599999999999999</v>
      </c>
      <c r="O240">
        <v>1.51</v>
      </c>
      <c r="P240">
        <v>155990.81</v>
      </c>
      <c r="Q240">
        <v>0.86</v>
      </c>
      <c r="R240">
        <v>14.72</v>
      </c>
      <c r="S240">
        <v>0.16</v>
      </c>
      <c r="T240">
        <v>0.34</v>
      </c>
      <c r="U240">
        <v>4.4999999999999998E-2</v>
      </c>
      <c r="V240">
        <v>3127</v>
      </c>
      <c r="W240">
        <v>262.06</v>
      </c>
      <c r="X240">
        <v>0.51</v>
      </c>
      <c r="Y240">
        <v>5.57</v>
      </c>
      <c r="Z240">
        <v>1356</v>
      </c>
      <c r="AA240">
        <v>43.36</v>
      </c>
      <c r="AB240">
        <v>5962586.8799999999</v>
      </c>
      <c r="AC240">
        <v>4397.1899999999996</v>
      </c>
      <c r="AD240">
        <v>5.9</v>
      </c>
      <c r="AE240">
        <v>7.38</v>
      </c>
      <c r="AF240">
        <v>1771</v>
      </c>
      <c r="AG240">
        <v>56.64</v>
      </c>
      <c r="AH240">
        <v>-5143120.95</v>
      </c>
      <c r="AI240">
        <v>-2904.08</v>
      </c>
      <c r="AJ240">
        <v>-3.61</v>
      </c>
      <c r="AK240">
        <v>4.18</v>
      </c>
      <c r="AL240">
        <v>20</v>
      </c>
      <c r="AM240">
        <v>5</v>
      </c>
    </row>
    <row r="241" spans="1:39" x14ac:dyDescent="0.25">
      <c r="A241">
        <v>10</v>
      </c>
      <c r="B241" s="2">
        <v>834456.24</v>
      </c>
      <c r="C241">
        <v>83.45</v>
      </c>
      <c r="D241">
        <v>35.86</v>
      </c>
      <c r="E241">
        <v>7.79</v>
      </c>
      <c r="F241">
        <v>21.73</v>
      </c>
      <c r="G241">
        <v>-136523.56</v>
      </c>
      <c r="H241">
        <v>-77.73</v>
      </c>
      <c r="I241">
        <v>-647571.63</v>
      </c>
      <c r="J241">
        <v>-29.14</v>
      </c>
      <c r="K241">
        <v>1.29</v>
      </c>
      <c r="L241">
        <v>0.27</v>
      </c>
      <c r="M241">
        <v>0.75</v>
      </c>
      <c r="N241">
        <v>1.1599999999999999</v>
      </c>
      <c r="O241">
        <v>1.53</v>
      </c>
      <c r="P241">
        <v>158410.32</v>
      </c>
      <c r="Q241">
        <v>0.87</v>
      </c>
      <c r="R241">
        <v>15.12</v>
      </c>
      <c r="S241">
        <v>0.16</v>
      </c>
      <c r="T241">
        <v>0.32</v>
      </c>
      <c r="U241">
        <v>4.5600000000000002E-2</v>
      </c>
      <c r="V241">
        <v>3078</v>
      </c>
      <c r="W241">
        <v>271.10000000000002</v>
      </c>
      <c r="X241">
        <v>0.48</v>
      </c>
      <c r="Y241">
        <v>5.42</v>
      </c>
      <c r="Z241">
        <v>1323</v>
      </c>
      <c r="AA241">
        <v>42.98</v>
      </c>
      <c r="AB241">
        <v>6172916.4500000002</v>
      </c>
      <c r="AC241">
        <v>4665.8500000000004</v>
      </c>
      <c r="AD241">
        <v>5.92</v>
      </c>
      <c r="AE241">
        <v>7.22</v>
      </c>
      <c r="AF241">
        <v>1755</v>
      </c>
      <c r="AG241">
        <v>57.02</v>
      </c>
      <c r="AH241">
        <v>-5338460.22</v>
      </c>
      <c r="AI241">
        <v>-3041.86</v>
      </c>
      <c r="AJ241">
        <v>-3.62</v>
      </c>
      <c r="AK241">
        <v>4.07</v>
      </c>
      <c r="AL241">
        <v>19</v>
      </c>
      <c r="AM241">
        <v>1</v>
      </c>
    </row>
    <row r="242" spans="1:39" x14ac:dyDescent="0.25">
      <c r="A242">
        <v>110</v>
      </c>
      <c r="B242" s="2">
        <v>789087.18</v>
      </c>
      <c r="C242">
        <v>78.91</v>
      </c>
      <c r="D242">
        <v>35.770000000000003</v>
      </c>
      <c r="E242">
        <v>7.46</v>
      </c>
      <c r="F242">
        <v>20.86</v>
      </c>
      <c r="G242">
        <v>-128890.36</v>
      </c>
      <c r="H242">
        <v>-77.73</v>
      </c>
      <c r="I242">
        <v>-626835.94999999995</v>
      </c>
      <c r="J242">
        <v>-28.53</v>
      </c>
      <c r="K242">
        <v>1.26</v>
      </c>
      <c r="L242">
        <v>0.26</v>
      </c>
      <c r="M242">
        <v>0.73</v>
      </c>
      <c r="N242">
        <v>1.1499999999999999</v>
      </c>
      <c r="O242">
        <v>1.5</v>
      </c>
      <c r="P242">
        <v>150920.01</v>
      </c>
      <c r="Q242">
        <v>0.86</v>
      </c>
      <c r="R242">
        <v>14.64</v>
      </c>
      <c r="S242">
        <v>0.14000000000000001</v>
      </c>
      <c r="T242">
        <v>0.32</v>
      </c>
      <c r="U242">
        <v>4.4999999999999998E-2</v>
      </c>
      <c r="V242">
        <v>3090</v>
      </c>
      <c r="W242">
        <v>255.37</v>
      </c>
      <c r="X242">
        <v>0.49</v>
      </c>
      <c r="Y242">
        <v>5.62</v>
      </c>
      <c r="Z242">
        <v>1344</v>
      </c>
      <c r="AA242">
        <v>43.5</v>
      </c>
      <c r="AB242">
        <v>5937051.0700000003</v>
      </c>
      <c r="AC242">
        <v>4417.45</v>
      </c>
      <c r="AD242">
        <v>5.9</v>
      </c>
      <c r="AE242">
        <v>7.45</v>
      </c>
      <c r="AF242">
        <v>1746</v>
      </c>
      <c r="AG242">
        <v>56.5</v>
      </c>
      <c r="AH242">
        <v>-5147963.8899999997</v>
      </c>
      <c r="AI242">
        <v>-2948.43</v>
      </c>
      <c r="AJ242">
        <v>-3.68</v>
      </c>
      <c r="AK242">
        <v>4.22</v>
      </c>
      <c r="AL242">
        <v>20</v>
      </c>
      <c r="AM242">
        <v>10</v>
      </c>
    </row>
    <row r="243" spans="1:39" x14ac:dyDescent="0.25">
      <c r="A243">
        <v>21</v>
      </c>
      <c r="B243" s="2">
        <v>818164.68</v>
      </c>
      <c r="C243">
        <v>81.819999999999993</v>
      </c>
      <c r="D243">
        <v>35.86</v>
      </c>
      <c r="E243">
        <v>7.67</v>
      </c>
      <c r="F243">
        <v>21.4</v>
      </c>
      <c r="G243">
        <v>-135532.28</v>
      </c>
      <c r="H243">
        <v>-77.73</v>
      </c>
      <c r="I243">
        <v>-648817.73</v>
      </c>
      <c r="J243">
        <v>-29.35</v>
      </c>
      <c r="K243">
        <v>1.26</v>
      </c>
      <c r="L243">
        <v>0.26</v>
      </c>
      <c r="M243">
        <v>0.73</v>
      </c>
      <c r="N243">
        <v>1.1499999999999999</v>
      </c>
      <c r="O243">
        <v>1.53</v>
      </c>
      <c r="P243">
        <v>158012.35999999999</v>
      </c>
      <c r="Q243">
        <v>0.86</v>
      </c>
      <c r="R243">
        <v>15.08</v>
      </c>
      <c r="S243">
        <v>0.15</v>
      </c>
      <c r="T243">
        <v>0.32</v>
      </c>
      <c r="U243">
        <v>4.4900000000000002E-2</v>
      </c>
      <c r="V243">
        <v>3034</v>
      </c>
      <c r="W243">
        <v>269.67</v>
      </c>
      <c r="X243">
        <v>0.48</v>
      </c>
      <c r="Y243">
        <v>5.48</v>
      </c>
      <c r="Z243">
        <v>1304</v>
      </c>
      <c r="AA243">
        <v>42.98</v>
      </c>
      <c r="AB243">
        <v>6115067.5599999996</v>
      </c>
      <c r="AC243">
        <v>4689.47</v>
      </c>
      <c r="AD243">
        <v>5.94</v>
      </c>
      <c r="AE243">
        <v>7.31</v>
      </c>
      <c r="AF243">
        <v>1730</v>
      </c>
      <c r="AG243">
        <v>57.02</v>
      </c>
      <c r="AH243">
        <v>-5296902.88</v>
      </c>
      <c r="AI243">
        <v>-3061.79</v>
      </c>
      <c r="AJ243">
        <v>-3.63</v>
      </c>
      <c r="AK243">
        <v>4.1100000000000003</v>
      </c>
      <c r="AL243">
        <v>19</v>
      </c>
      <c r="AM243">
        <v>2</v>
      </c>
    </row>
    <row r="244" spans="1:39" x14ac:dyDescent="0.25">
      <c r="A244">
        <v>11</v>
      </c>
      <c r="B244" s="2">
        <v>769454.46</v>
      </c>
      <c r="C244">
        <v>76.95</v>
      </c>
      <c r="D244">
        <v>35.770000000000003</v>
      </c>
      <c r="E244">
        <v>7.31</v>
      </c>
      <c r="F244">
        <v>20.45</v>
      </c>
      <c r="G244">
        <v>-125692.51</v>
      </c>
      <c r="H244">
        <v>-77.73</v>
      </c>
      <c r="I244">
        <v>-619151.21</v>
      </c>
      <c r="J244">
        <v>-28.8</v>
      </c>
      <c r="K244">
        <v>1.24</v>
      </c>
      <c r="L244">
        <v>0.25</v>
      </c>
      <c r="M244">
        <v>0.71</v>
      </c>
      <c r="N244">
        <v>1.1499999999999999</v>
      </c>
      <c r="O244">
        <v>1.52</v>
      </c>
      <c r="P244">
        <v>151495.89000000001</v>
      </c>
      <c r="Q244">
        <v>0.85</v>
      </c>
      <c r="R244">
        <v>14.85</v>
      </c>
      <c r="S244">
        <v>0.13</v>
      </c>
      <c r="T244">
        <v>0.3</v>
      </c>
      <c r="U244">
        <v>4.4600000000000001E-2</v>
      </c>
      <c r="V244">
        <v>3228</v>
      </c>
      <c r="W244">
        <v>238.37</v>
      </c>
      <c r="X244">
        <v>0.46</v>
      </c>
      <c r="Y244">
        <v>5.43</v>
      </c>
      <c r="Z244">
        <v>1389</v>
      </c>
      <c r="AA244">
        <v>43.03</v>
      </c>
      <c r="AB244">
        <v>5964223.5199999996</v>
      </c>
      <c r="AC244">
        <v>4293.8999999999996</v>
      </c>
      <c r="AD244">
        <v>5.83</v>
      </c>
      <c r="AE244">
        <v>7.19</v>
      </c>
      <c r="AF244">
        <v>1839</v>
      </c>
      <c r="AG244">
        <v>56.97</v>
      </c>
      <c r="AH244">
        <v>-5194769.0599999996</v>
      </c>
      <c r="AI244">
        <v>-2824.78</v>
      </c>
      <c r="AJ244">
        <v>-3.6</v>
      </c>
      <c r="AK244">
        <v>4.0999999999999996</v>
      </c>
      <c r="AL244">
        <v>20</v>
      </c>
      <c r="AM244">
        <v>1</v>
      </c>
    </row>
    <row r="245" spans="1:39" x14ac:dyDescent="0.25">
      <c r="B245" s="2"/>
    </row>
    <row r="246" spans="1:39" x14ac:dyDescent="0.25">
      <c r="B246" s="2"/>
    </row>
    <row r="247" spans="1:39" x14ac:dyDescent="0.25">
      <c r="B247" s="2"/>
    </row>
    <row r="248" spans="1:39" x14ac:dyDescent="0.25">
      <c r="A248" t="s">
        <v>60</v>
      </c>
      <c r="B248" s="2"/>
    </row>
    <row r="249" spans="1:39" x14ac:dyDescent="0.25">
      <c r="A249" s="3" t="s">
        <v>150</v>
      </c>
      <c r="B249" s="2"/>
    </row>
    <row r="250" spans="1:39" x14ac:dyDescent="0.25">
      <c r="B250" s="2"/>
      <c r="E250">
        <f>+AVERAGE(E252:E257)</f>
        <v>13.219999999999999</v>
      </c>
    </row>
    <row r="251" spans="1:39" x14ac:dyDescent="0.25">
      <c r="A251" s="24" t="s">
        <v>0</v>
      </c>
      <c r="B251" s="25" t="s">
        <v>1</v>
      </c>
      <c r="C251" s="20" t="s">
        <v>2</v>
      </c>
      <c r="D251" s="20" t="s">
        <v>3</v>
      </c>
      <c r="E251" s="20" t="s">
        <v>4</v>
      </c>
      <c r="F251" s="20" t="s">
        <v>5</v>
      </c>
      <c r="G251" s="20" t="s">
        <v>6</v>
      </c>
      <c r="H251" s="20" t="s">
        <v>7</v>
      </c>
      <c r="I251" s="20" t="s">
        <v>8</v>
      </c>
      <c r="J251" s="20" t="s">
        <v>9</v>
      </c>
      <c r="K251" s="20" t="s">
        <v>10</v>
      </c>
      <c r="L251" s="20" t="s">
        <v>11</v>
      </c>
      <c r="M251" s="20" t="s">
        <v>12</v>
      </c>
      <c r="N251" s="20" t="s">
        <v>13</v>
      </c>
      <c r="O251" s="20" t="s">
        <v>14</v>
      </c>
      <c r="P251" s="20" t="s">
        <v>15</v>
      </c>
      <c r="Q251" s="20" t="s">
        <v>16</v>
      </c>
      <c r="R251" s="20" t="s">
        <v>17</v>
      </c>
      <c r="S251" s="20" t="s">
        <v>18</v>
      </c>
      <c r="T251" s="20" t="s">
        <v>19</v>
      </c>
      <c r="U251" s="20" t="s">
        <v>20</v>
      </c>
      <c r="V251" s="20" t="s">
        <v>21</v>
      </c>
      <c r="W251" s="20" t="s">
        <v>22</v>
      </c>
      <c r="X251" s="20" t="s">
        <v>23</v>
      </c>
      <c r="Y251" s="20" t="s">
        <v>24</v>
      </c>
      <c r="Z251" s="20" t="s">
        <v>25</v>
      </c>
      <c r="AA251" s="20" t="s">
        <v>26</v>
      </c>
      <c r="AB251" s="20" t="s">
        <v>27</v>
      </c>
      <c r="AC251" s="20" t="s">
        <v>28</v>
      </c>
      <c r="AD251" s="20" t="s">
        <v>29</v>
      </c>
      <c r="AE251" s="20" t="s">
        <v>30</v>
      </c>
      <c r="AF251" s="20" t="s">
        <v>31</v>
      </c>
      <c r="AG251" s="20" t="s">
        <v>32</v>
      </c>
      <c r="AH251" s="20" t="s">
        <v>33</v>
      </c>
      <c r="AI251" s="20" t="s">
        <v>34</v>
      </c>
      <c r="AJ251" s="20" t="s">
        <v>35</v>
      </c>
      <c r="AK251" s="20" t="s">
        <v>36</v>
      </c>
      <c r="AL251" s="26" t="s">
        <v>49</v>
      </c>
    </row>
    <row r="252" spans="1:39" x14ac:dyDescent="0.25">
      <c r="A252" s="35">
        <v>1</v>
      </c>
      <c r="B252" s="36">
        <v>1904805.46</v>
      </c>
      <c r="C252" s="37">
        <v>190.48</v>
      </c>
      <c r="D252" s="37">
        <v>35.24</v>
      </c>
      <c r="E252" s="37">
        <v>14.25</v>
      </c>
      <c r="F252" s="37">
        <v>40.43</v>
      </c>
      <c r="G252" s="37">
        <v>-226966.43</v>
      </c>
      <c r="H252" s="37">
        <v>-69.78</v>
      </c>
      <c r="I252" s="37">
        <v>-947093</v>
      </c>
      <c r="J252" s="37">
        <v>-31.54</v>
      </c>
      <c r="K252" s="37">
        <v>2.0099999999999998</v>
      </c>
      <c r="L252" s="37">
        <v>0.45</v>
      </c>
      <c r="M252" s="37">
        <v>1.28</v>
      </c>
      <c r="N252" s="37">
        <v>1.29</v>
      </c>
      <c r="O252" s="37">
        <v>1.6</v>
      </c>
      <c r="P252" s="37">
        <v>254522.14</v>
      </c>
      <c r="Q252" s="37">
        <v>1.05</v>
      </c>
      <c r="R252" s="37">
        <v>15.84</v>
      </c>
      <c r="S252" s="37">
        <v>0.56000000000000005</v>
      </c>
      <c r="T252" s="37">
        <v>0.59</v>
      </c>
      <c r="U252" s="37">
        <v>5.4399999999999997E-2</v>
      </c>
      <c r="V252" s="37">
        <v>1586</v>
      </c>
      <c r="W252" s="37">
        <v>1201.01</v>
      </c>
      <c r="X252" s="37">
        <v>0.83</v>
      </c>
      <c r="Y252" s="18">
        <v>5.4</v>
      </c>
      <c r="Z252" s="18">
        <v>706</v>
      </c>
      <c r="AA252" s="18">
        <v>44.51</v>
      </c>
      <c r="AB252" s="18">
        <v>8531266.0600000005</v>
      </c>
      <c r="AC252" s="18">
        <v>12083.95</v>
      </c>
      <c r="AD252" s="18">
        <v>6.58</v>
      </c>
      <c r="AE252" s="18">
        <v>7.12</v>
      </c>
      <c r="AF252" s="18">
        <v>880</v>
      </c>
      <c r="AG252" s="18">
        <v>55.49</v>
      </c>
      <c r="AH252" s="18">
        <v>-6626460.6100000003</v>
      </c>
      <c r="AI252" s="18">
        <v>-7530.07</v>
      </c>
      <c r="AJ252" s="18">
        <v>-3.78</v>
      </c>
      <c r="AK252" s="18">
        <v>4.0199999999999996</v>
      </c>
      <c r="AL252" s="46">
        <v>240</v>
      </c>
    </row>
    <row r="253" spans="1:39" x14ac:dyDescent="0.25">
      <c r="A253" s="4">
        <v>3</v>
      </c>
      <c r="B253" s="27">
        <v>1723334.86</v>
      </c>
      <c r="C253" s="18">
        <v>172.33</v>
      </c>
      <c r="D253" s="18">
        <v>35.19</v>
      </c>
      <c r="E253" s="18">
        <v>13.33</v>
      </c>
      <c r="F253" s="18">
        <v>37.89</v>
      </c>
      <c r="G253" s="18">
        <v>-216115.35</v>
      </c>
      <c r="H253" s="18">
        <v>-69.78</v>
      </c>
      <c r="I253" s="18">
        <v>-919588.02</v>
      </c>
      <c r="J253" s="18">
        <v>-31.74</v>
      </c>
      <c r="K253" s="18">
        <v>1.87</v>
      </c>
      <c r="L253" s="18">
        <v>0.42</v>
      </c>
      <c r="M253" s="18">
        <v>1.19</v>
      </c>
      <c r="N253" s="18">
        <v>1.26</v>
      </c>
      <c r="O253" s="18">
        <v>1.61</v>
      </c>
      <c r="P253" s="18">
        <v>232651.4</v>
      </c>
      <c r="Q253" s="18">
        <v>1.06</v>
      </c>
      <c r="R253" s="18">
        <v>16.28</v>
      </c>
      <c r="S253" s="18">
        <v>0.49</v>
      </c>
      <c r="T253" s="18">
        <v>0.55000000000000004</v>
      </c>
      <c r="U253" s="18">
        <v>5.4800000000000001E-2</v>
      </c>
      <c r="V253" s="18">
        <v>1579</v>
      </c>
      <c r="W253" s="18">
        <v>1091.4100000000001</v>
      </c>
      <c r="X253" s="18">
        <v>0.79</v>
      </c>
      <c r="Y253" s="18">
        <v>5.41</v>
      </c>
      <c r="Z253" s="18">
        <v>694</v>
      </c>
      <c r="AA253" s="18">
        <v>43.95</v>
      </c>
      <c r="AB253" s="18">
        <v>8245376.6900000004</v>
      </c>
      <c r="AC253" s="18">
        <v>11880.95</v>
      </c>
      <c r="AD253" s="18">
        <v>6.65</v>
      </c>
      <c r="AE253" s="18">
        <v>7.19</v>
      </c>
      <c r="AF253" s="18">
        <v>885</v>
      </c>
      <c r="AG253" s="18">
        <v>56.05</v>
      </c>
      <c r="AH253" s="18">
        <v>-6522041.8300000001</v>
      </c>
      <c r="AI253" s="18">
        <v>-7369.54</v>
      </c>
      <c r="AJ253" s="18">
        <v>-3.8</v>
      </c>
      <c r="AK253" s="18">
        <v>4.0199999999999996</v>
      </c>
      <c r="AL253" s="5">
        <v>280</v>
      </c>
    </row>
    <row r="254" spans="1:39" x14ac:dyDescent="0.25">
      <c r="A254" s="4">
        <v>2</v>
      </c>
      <c r="B254" s="27">
        <v>1700389.88</v>
      </c>
      <c r="C254" s="18">
        <v>170.04</v>
      </c>
      <c r="D254" s="18">
        <v>35.229999999999997</v>
      </c>
      <c r="E254" s="18">
        <v>13.21</v>
      </c>
      <c r="F254" s="18">
        <v>37.5</v>
      </c>
      <c r="G254" s="18">
        <v>-221056.46</v>
      </c>
      <c r="H254" s="18">
        <v>-69.78</v>
      </c>
      <c r="I254" s="18">
        <v>-926421.18</v>
      </c>
      <c r="J254" s="18">
        <v>-31.67</v>
      </c>
      <c r="K254" s="18">
        <v>1.84</v>
      </c>
      <c r="L254" s="18">
        <v>0.42</v>
      </c>
      <c r="M254" s="18">
        <v>1.18</v>
      </c>
      <c r="N254" s="18">
        <v>1.26</v>
      </c>
      <c r="O254" s="18">
        <v>1.6</v>
      </c>
      <c r="P254" s="18">
        <v>231192.02</v>
      </c>
      <c r="Q254" s="18">
        <v>1.06</v>
      </c>
      <c r="R254" s="18">
        <v>16.239999999999998</v>
      </c>
      <c r="S254" s="18">
        <v>0.48</v>
      </c>
      <c r="T254" s="18">
        <v>0.55000000000000004</v>
      </c>
      <c r="U254" s="18">
        <v>5.4800000000000001E-2</v>
      </c>
      <c r="V254" s="18">
        <v>1585</v>
      </c>
      <c r="W254" s="18">
        <v>1072.8</v>
      </c>
      <c r="X254" s="18">
        <v>0.79</v>
      </c>
      <c r="Y254" s="18">
        <v>5.4</v>
      </c>
      <c r="Z254" s="18">
        <v>699</v>
      </c>
      <c r="AA254" s="18">
        <v>44.1</v>
      </c>
      <c r="AB254" s="18">
        <v>8212730.54</v>
      </c>
      <c r="AC254" s="18">
        <v>11749.26</v>
      </c>
      <c r="AD254" s="18">
        <v>6.59</v>
      </c>
      <c r="AE254" s="18">
        <v>7.15</v>
      </c>
      <c r="AF254" s="18">
        <v>886</v>
      </c>
      <c r="AG254" s="18">
        <v>55.9</v>
      </c>
      <c r="AH254" s="18">
        <v>-6512340.6500000004</v>
      </c>
      <c r="AI254" s="18">
        <v>-7350.27</v>
      </c>
      <c r="AJ254" s="18">
        <v>-3.79</v>
      </c>
      <c r="AK254" s="18">
        <v>4.0199999999999996</v>
      </c>
      <c r="AL254" s="5">
        <v>260</v>
      </c>
    </row>
    <row r="255" spans="1:39" x14ac:dyDescent="0.25">
      <c r="A255" s="4">
        <v>4</v>
      </c>
      <c r="B255" s="27">
        <v>1583323.37</v>
      </c>
      <c r="C255" s="18">
        <v>158.33000000000001</v>
      </c>
      <c r="D255" s="18">
        <v>35.15</v>
      </c>
      <c r="E255" s="18">
        <v>12.59</v>
      </c>
      <c r="F255" s="18">
        <v>35.81</v>
      </c>
      <c r="G255" s="18">
        <v>-290582.40999999997</v>
      </c>
      <c r="H255" s="18">
        <v>-69.78</v>
      </c>
      <c r="I255" s="18">
        <v>-960072.77</v>
      </c>
      <c r="J255" s="18">
        <v>-32.57</v>
      </c>
      <c r="K255" s="18">
        <v>1.65</v>
      </c>
      <c r="L255" s="18">
        <v>0.39</v>
      </c>
      <c r="M255" s="18">
        <v>1.1000000000000001</v>
      </c>
      <c r="N255" s="18">
        <v>1.24</v>
      </c>
      <c r="O255" s="18">
        <v>1.53</v>
      </c>
      <c r="P255" s="18">
        <v>211246.43</v>
      </c>
      <c r="Q255" s="18">
        <v>1.07</v>
      </c>
      <c r="R255" s="18">
        <v>15.29</v>
      </c>
      <c r="S255" s="18">
        <v>0.47</v>
      </c>
      <c r="T255" s="18">
        <v>0.49</v>
      </c>
      <c r="U255" s="18">
        <v>5.57E-2</v>
      </c>
      <c r="V255" s="18">
        <v>1574</v>
      </c>
      <c r="W255" s="18">
        <v>1005.92</v>
      </c>
      <c r="X255" s="18">
        <v>0.75</v>
      </c>
      <c r="Y255" s="18">
        <v>5.42</v>
      </c>
      <c r="Z255" s="18">
        <v>703</v>
      </c>
      <c r="AA255" s="18">
        <v>44.66</v>
      </c>
      <c r="AB255" s="18">
        <v>8236512.1200000001</v>
      </c>
      <c r="AC255" s="18">
        <v>11716.23</v>
      </c>
      <c r="AD255" s="18">
        <v>6.58</v>
      </c>
      <c r="AE255" s="18">
        <v>7.18</v>
      </c>
      <c r="AF255" s="18">
        <v>871</v>
      </c>
      <c r="AG255" s="18">
        <v>55.34</v>
      </c>
      <c r="AH255" s="18">
        <v>-6653188.75</v>
      </c>
      <c r="AI255" s="18">
        <v>-7638.56</v>
      </c>
      <c r="AJ255" s="18">
        <v>-3.96</v>
      </c>
      <c r="AK255" s="18">
        <v>4</v>
      </c>
      <c r="AL255" s="5">
        <v>300</v>
      </c>
    </row>
    <row r="256" spans="1:39" x14ac:dyDescent="0.25">
      <c r="A256" s="4">
        <v>6</v>
      </c>
      <c r="B256" s="27">
        <v>1669439.09</v>
      </c>
      <c r="C256" s="18">
        <v>166.94</v>
      </c>
      <c r="D256" s="18">
        <v>35.07</v>
      </c>
      <c r="E256" s="18">
        <v>13.05</v>
      </c>
      <c r="F256" s="18">
        <v>37.21</v>
      </c>
      <c r="G256" s="18">
        <v>-303128.96000000002</v>
      </c>
      <c r="H256" s="18">
        <v>-69.78</v>
      </c>
      <c r="I256" s="18">
        <v>-1082194.1399999999</v>
      </c>
      <c r="J256" s="18">
        <v>-34.299999999999997</v>
      </c>
      <c r="K256" s="18">
        <v>1.54</v>
      </c>
      <c r="L256" s="18">
        <v>0.38</v>
      </c>
      <c r="M256" s="18">
        <v>1.08</v>
      </c>
      <c r="N256" s="18">
        <v>1.24</v>
      </c>
      <c r="O256" s="18">
        <v>1.53</v>
      </c>
      <c r="P256" s="18">
        <v>220546.03</v>
      </c>
      <c r="Q256" s="18">
        <v>1.1100000000000001</v>
      </c>
      <c r="R256" s="18">
        <v>15.73</v>
      </c>
      <c r="S256" s="18">
        <v>0.49</v>
      </c>
      <c r="T256" s="18">
        <v>0.52</v>
      </c>
      <c r="U256" s="18">
        <v>5.7700000000000001E-2</v>
      </c>
      <c r="V256" s="18">
        <v>1567</v>
      </c>
      <c r="W256" s="18">
        <v>1065.3699999999999</v>
      </c>
      <c r="X256" s="18">
        <v>0.79</v>
      </c>
      <c r="Y256" s="18">
        <v>5.43</v>
      </c>
      <c r="Z256" s="18">
        <v>702</v>
      </c>
      <c r="AA256" s="18">
        <v>44.8</v>
      </c>
      <c r="AB256" s="18">
        <v>8635732.4600000009</v>
      </c>
      <c r="AC256" s="18">
        <v>12301.61</v>
      </c>
      <c r="AD256" s="18">
        <v>6.65</v>
      </c>
      <c r="AE256" s="18">
        <v>7.2</v>
      </c>
      <c r="AF256" s="18">
        <v>865</v>
      </c>
      <c r="AG256" s="18">
        <v>55.2</v>
      </c>
      <c r="AH256" s="18">
        <v>-6966293.3700000001</v>
      </c>
      <c r="AI256" s="18">
        <v>-8053.52</v>
      </c>
      <c r="AJ256" s="18">
        <v>-3.97</v>
      </c>
      <c r="AK256" s="18">
        <v>3.99</v>
      </c>
      <c r="AL256" s="5">
        <v>340</v>
      </c>
    </row>
    <row r="257" spans="1:42" x14ac:dyDescent="0.25">
      <c r="A257" s="31">
        <v>5</v>
      </c>
      <c r="B257" s="32">
        <v>1640451.87</v>
      </c>
      <c r="C257" s="21">
        <v>164.05</v>
      </c>
      <c r="D257" s="21">
        <v>35.11</v>
      </c>
      <c r="E257" s="21">
        <v>12.89</v>
      </c>
      <c r="F257" s="21">
        <v>36.729999999999997</v>
      </c>
      <c r="G257" s="21">
        <v>-303670.17</v>
      </c>
      <c r="H257" s="21">
        <v>-69.78</v>
      </c>
      <c r="I257" s="21">
        <v>-1055636.75</v>
      </c>
      <c r="J257" s="21">
        <v>-33.700000000000003</v>
      </c>
      <c r="K257" s="21">
        <v>1.55</v>
      </c>
      <c r="L257" s="21">
        <v>0.38</v>
      </c>
      <c r="M257" s="21">
        <v>1.0900000000000001</v>
      </c>
      <c r="N257" s="21">
        <v>1.23</v>
      </c>
      <c r="O257" s="21">
        <v>1.52</v>
      </c>
      <c r="P257" s="21">
        <v>220083.68</v>
      </c>
      <c r="Q257" s="21">
        <v>1.0900000000000001</v>
      </c>
      <c r="R257" s="21">
        <v>15.85</v>
      </c>
      <c r="S257" s="21">
        <v>0.47</v>
      </c>
      <c r="T257" s="21">
        <v>0.51</v>
      </c>
      <c r="U257" s="21">
        <v>5.6899999999999999E-2</v>
      </c>
      <c r="V257" s="21">
        <v>1569</v>
      </c>
      <c r="W257" s="21">
        <v>1045.54</v>
      </c>
      <c r="X257" s="21">
        <v>0.78</v>
      </c>
      <c r="Y257" s="21">
        <v>5.43</v>
      </c>
      <c r="Z257" s="21">
        <v>703</v>
      </c>
      <c r="AA257" s="21">
        <v>44.81</v>
      </c>
      <c r="AB257" s="21">
        <v>8621779.2599999998</v>
      </c>
      <c r="AC257" s="21">
        <v>12264.27</v>
      </c>
      <c r="AD257" s="21">
        <v>6.63</v>
      </c>
      <c r="AE257" s="21">
        <v>7.18</v>
      </c>
      <c r="AF257" s="21">
        <v>866</v>
      </c>
      <c r="AG257" s="21">
        <v>55.19</v>
      </c>
      <c r="AH257" s="21">
        <v>-6981327.3899999997</v>
      </c>
      <c r="AI257" s="21">
        <v>-8061.58</v>
      </c>
      <c r="AJ257" s="21">
        <v>-3.97</v>
      </c>
      <c r="AK257" s="21">
        <v>4.01</v>
      </c>
      <c r="AL257" s="6">
        <v>320</v>
      </c>
    </row>
    <row r="258" spans="1:42" x14ac:dyDescent="0.25">
      <c r="B258" s="2"/>
    </row>
    <row r="259" spans="1:42" x14ac:dyDescent="0.25">
      <c r="B259" s="2"/>
    </row>
    <row r="260" spans="1:42" x14ac:dyDescent="0.25">
      <c r="B260" s="2"/>
    </row>
    <row r="261" spans="1:42" x14ac:dyDescent="0.25">
      <c r="B261" s="2"/>
    </row>
    <row r="262" spans="1:42" x14ac:dyDescent="0.25">
      <c r="B262" s="2"/>
    </row>
    <row r="263" spans="1:42" x14ac:dyDescent="0.25">
      <c r="B263" s="2"/>
    </row>
    <row r="264" spans="1:42" x14ac:dyDescent="0.25">
      <c r="A264" t="s">
        <v>161</v>
      </c>
      <c r="B264" s="2"/>
    </row>
    <row r="265" spans="1:42" x14ac:dyDescent="0.25">
      <c r="A265" s="3" t="s">
        <v>160</v>
      </c>
      <c r="B265" s="2"/>
    </row>
    <row r="266" spans="1:42" x14ac:dyDescent="0.25">
      <c r="B266" s="2"/>
    </row>
    <row r="267" spans="1:42" x14ac:dyDescent="0.25">
      <c r="A267" t="s">
        <v>45</v>
      </c>
      <c r="B267" s="2" t="s">
        <v>46</v>
      </c>
      <c r="C267" t="s">
        <v>47</v>
      </c>
      <c r="D267" t="s">
        <v>0</v>
      </c>
      <c r="E267" t="s">
        <v>1</v>
      </c>
      <c r="F267" t="s">
        <v>2</v>
      </c>
      <c r="G267" t="s">
        <v>3</v>
      </c>
      <c r="H267" t="s">
        <v>4</v>
      </c>
      <c r="I267" t="s">
        <v>5</v>
      </c>
      <c r="J267" t="s">
        <v>6</v>
      </c>
      <c r="K267" t="s">
        <v>7</v>
      </c>
      <c r="L267" t="s">
        <v>8</v>
      </c>
      <c r="M267" t="s">
        <v>9</v>
      </c>
      <c r="N267" t="s">
        <v>10</v>
      </c>
      <c r="O267" t="s">
        <v>11</v>
      </c>
      <c r="P267" t="s">
        <v>12</v>
      </c>
      <c r="Q267" t="s">
        <v>13</v>
      </c>
      <c r="R267" t="s">
        <v>14</v>
      </c>
      <c r="S267" t="s">
        <v>15</v>
      </c>
      <c r="T267" t="s">
        <v>16</v>
      </c>
      <c r="U267" t="s">
        <v>17</v>
      </c>
      <c r="V267" t="s">
        <v>18</v>
      </c>
      <c r="W267" t="s">
        <v>19</v>
      </c>
      <c r="X267" t="s">
        <v>20</v>
      </c>
      <c r="Y267" t="s">
        <v>21</v>
      </c>
      <c r="Z267" t="s">
        <v>22</v>
      </c>
      <c r="AA267" t="s">
        <v>23</v>
      </c>
      <c r="AB267" t="s">
        <v>24</v>
      </c>
      <c r="AC267" t="s">
        <v>25</v>
      </c>
      <c r="AD267" t="s">
        <v>26</v>
      </c>
      <c r="AE267" t="s">
        <v>27</v>
      </c>
      <c r="AF267" t="s">
        <v>28</v>
      </c>
      <c r="AG267" t="s">
        <v>29</v>
      </c>
      <c r="AH267" t="s">
        <v>30</v>
      </c>
      <c r="AI267" t="s">
        <v>31</v>
      </c>
      <c r="AJ267" t="s">
        <v>32</v>
      </c>
      <c r="AK267" t="s">
        <v>33</v>
      </c>
      <c r="AL267" t="s">
        <v>34</v>
      </c>
      <c r="AM267" t="s">
        <v>35</v>
      </c>
      <c r="AN267" t="s">
        <v>36</v>
      </c>
      <c r="AO267" t="s">
        <v>80</v>
      </c>
      <c r="AP267" t="s">
        <v>49</v>
      </c>
    </row>
    <row r="268" spans="1:42" x14ac:dyDescent="0.25">
      <c r="A268" t="s">
        <v>50</v>
      </c>
      <c r="B268" s="2">
        <v>41456</v>
      </c>
      <c r="C268" s="2">
        <v>42552</v>
      </c>
      <c r="D268">
        <v>9</v>
      </c>
      <c r="E268">
        <v>796127.61</v>
      </c>
      <c r="F268">
        <v>79.61</v>
      </c>
      <c r="G268">
        <v>40.020000000000003</v>
      </c>
      <c r="H268">
        <v>21.54</v>
      </c>
      <c r="I268">
        <v>53.81</v>
      </c>
      <c r="J268">
        <v>-85737.36</v>
      </c>
      <c r="K268">
        <v>-39.67</v>
      </c>
      <c r="L268">
        <v>-463405.5</v>
      </c>
      <c r="M268">
        <v>-20.92</v>
      </c>
      <c r="N268">
        <v>1.72</v>
      </c>
      <c r="O268">
        <v>1.03</v>
      </c>
      <c r="P268">
        <v>2.57</v>
      </c>
      <c r="Q268">
        <v>1.45</v>
      </c>
      <c r="R268">
        <v>1.58</v>
      </c>
      <c r="S268">
        <v>178343.98</v>
      </c>
      <c r="T268">
        <v>2.2200000000000002</v>
      </c>
      <c r="U268">
        <v>10.119999999999999</v>
      </c>
      <c r="V268">
        <v>1.59</v>
      </c>
      <c r="W268">
        <v>0.84</v>
      </c>
      <c r="X268">
        <v>7.0499999999999993E-2</v>
      </c>
      <c r="Y268">
        <v>591</v>
      </c>
      <c r="Z268">
        <v>1347.09</v>
      </c>
      <c r="AA268">
        <v>1.1299999999999999</v>
      </c>
      <c r="AB268">
        <v>6.02</v>
      </c>
      <c r="AC268">
        <v>283</v>
      </c>
      <c r="AD268">
        <v>47.88</v>
      </c>
      <c r="AE268">
        <v>2551057.1800000002</v>
      </c>
      <c r="AF268">
        <v>9014.34</v>
      </c>
      <c r="AG268">
        <v>6.65</v>
      </c>
      <c r="AH268">
        <v>8</v>
      </c>
      <c r="AI268">
        <v>308</v>
      </c>
      <c r="AJ268">
        <v>52.12</v>
      </c>
      <c r="AK268">
        <v>-1754929.56</v>
      </c>
      <c r="AL268">
        <v>-5697.82</v>
      </c>
      <c r="AM268">
        <v>-3.94</v>
      </c>
      <c r="AN268">
        <v>4.2</v>
      </c>
      <c r="AO268">
        <v>10</v>
      </c>
      <c r="AP268">
        <v>220</v>
      </c>
    </row>
    <row r="269" spans="1:42" x14ac:dyDescent="0.25">
      <c r="A269" t="s">
        <v>51</v>
      </c>
      <c r="B269" s="2">
        <v>42552</v>
      </c>
      <c r="C269" s="2">
        <v>42917</v>
      </c>
      <c r="D269">
        <v>1</v>
      </c>
      <c r="E269">
        <v>-68094.22</v>
      </c>
      <c r="F269">
        <v>-6.81</v>
      </c>
      <c r="G269">
        <v>34.78</v>
      </c>
      <c r="H269">
        <v>-6.83</v>
      </c>
      <c r="I269">
        <v>-19.63</v>
      </c>
      <c r="J269">
        <v>-12088.56</v>
      </c>
      <c r="K269">
        <v>-11.7</v>
      </c>
      <c r="L269">
        <v>-127423.33</v>
      </c>
      <c r="M269">
        <v>-12.03</v>
      </c>
      <c r="N269">
        <v>-0.53</v>
      </c>
      <c r="O269">
        <v>-0.56999999999999995</v>
      </c>
      <c r="P269">
        <v>-1.63</v>
      </c>
      <c r="Q269">
        <v>0.82</v>
      </c>
      <c r="R269">
        <v>1.5</v>
      </c>
      <c r="S269">
        <v>35338.11</v>
      </c>
      <c r="T269">
        <v>-0.28999999999999998</v>
      </c>
      <c r="U269">
        <v>6.73</v>
      </c>
      <c r="V269">
        <v>-1.82</v>
      </c>
      <c r="W269">
        <v>-0.51</v>
      </c>
      <c r="X269">
        <v>-5.3E-3</v>
      </c>
      <c r="Y269">
        <v>266</v>
      </c>
      <c r="Z269">
        <v>-255.99</v>
      </c>
      <c r="AA269">
        <v>-0.22</v>
      </c>
      <c r="AB269">
        <v>4.2300000000000004</v>
      </c>
      <c r="AC269">
        <v>94</v>
      </c>
      <c r="AD269">
        <v>35.340000000000003</v>
      </c>
      <c r="AE269">
        <v>311932.08</v>
      </c>
      <c r="AF269">
        <v>3318.43</v>
      </c>
      <c r="AG269">
        <v>3.56</v>
      </c>
      <c r="AH269">
        <v>6.01</v>
      </c>
      <c r="AI269">
        <v>172</v>
      </c>
      <c r="AJ269">
        <v>64.66</v>
      </c>
      <c r="AK269">
        <v>-380026.31</v>
      </c>
      <c r="AL269">
        <v>-2209.46</v>
      </c>
      <c r="AM269">
        <v>-2.2799999999999998</v>
      </c>
      <c r="AN269">
        <v>3.26</v>
      </c>
      <c r="AO269">
        <v>10</v>
      </c>
      <c r="AP269">
        <v>220</v>
      </c>
    </row>
    <row r="270" spans="1:42" x14ac:dyDescent="0.25">
      <c r="A270" t="s">
        <v>50</v>
      </c>
      <c r="B270" s="2">
        <v>41821</v>
      </c>
      <c r="C270" s="2">
        <v>42917</v>
      </c>
      <c r="D270">
        <v>9</v>
      </c>
      <c r="E270">
        <v>700942.34</v>
      </c>
      <c r="F270">
        <v>70.09</v>
      </c>
      <c r="G270">
        <v>39.590000000000003</v>
      </c>
      <c r="H270">
        <v>19.37</v>
      </c>
      <c r="I270">
        <v>48.93</v>
      </c>
      <c r="J270">
        <v>-87126.54</v>
      </c>
      <c r="K270">
        <v>-39.67</v>
      </c>
      <c r="L270">
        <v>-663087.91</v>
      </c>
      <c r="M270">
        <v>-28.88</v>
      </c>
      <c r="N270">
        <v>1.06</v>
      </c>
      <c r="O270">
        <v>0.67</v>
      </c>
      <c r="P270">
        <v>1.69</v>
      </c>
      <c r="Q270">
        <v>1.35</v>
      </c>
      <c r="R270">
        <v>1.58</v>
      </c>
      <c r="S270">
        <v>226248.15</v>
      </c>
      <c r="T270">
        <v>1.36</v>
      </c>
      <c r="U270">
        <v>13.76</v>
      </c>
      <c r="V270">
        <v>1.02</v>
      </c>
      <c r="W270">
        <v>0.77</v>
      </c>
      <c r="X270">
        <v>4.3400000000000001E-2</v>
      </c>
      <c r="Y270">
        <v>650</v>
      </c>
      <c r="Z270">
        <v>1078.3699999999999</v>
      </c>
      <c r="AA270">
        <v>0.94</v>
      </c>
      <c r="AB270">
        <v>5.5</v>
      </c>
      <c r="AC270">
        <v>299</v>
      </c>
      <c r="AD270">
        <v>46</v>
      </c>
      <c r="AE270">
        <v>2720789.23</v>
      </c>
      <c r="AF270">
        <v>9099.6299999999992</v>
      </c>
      <c r="AG270">
        <v>5.99</v>
      </c>
      <c r="AH270">
        <v>7.43</v>
      </c>
      <c r="AI270">
        <v>351</v>
      </c>
      <c r="AJ270">
        <v>54</v>
      </c>
      <c r="AK270">
        <v>-2019846.89</v>
      </c>
      <c r="AL270">
        <v>-5754.55</v>
      </c>
      <c r="AM270">
        <v>-3.37</v>
      </c>
      <c r="AN270">
        <v>3.85</v>
      </c>
      <c r="AO270">
        <v>10</v>
      </c>
      <c r="AP270">
        <v>220</v>
      </c>
    </row>
    <row r="271" spans="1:42" x14ac:dyDescent="0.25">
      <c r="A271" t="s">
        <v>51</v>
      </c>
      <c r="B271" s="2">
        <v>42917</v>
      </c>
      <c r="C271" s="2">
        <v>43282</v>
      </c>
      <c r="D271">
        <v>1</v>
      </c>
      <c r="E271">
        <v>17184.560000000001</v>
      </c>
      <c r="F271">
        <v>1.84</v>
      </c>
      <c r="G271">
        <v>32.06</v>
      </c>
      <c r="H271">
        <v>1.86</v>
      </c>
      <c r="I271">
        <v>5.82</v>
      </c>
      <c r="J271">
        <v>-22182.19</v>
      </c>
      <c r="K271">
        <v>-24.35</v>
      </c>
      <c r="L271">
        <v>-213628.52</v>
      </c>
      <c r="M271">
        <v>-19.36</v>
      </c>
      <c r="N271">
        <v>0.08</v>
      </c>
      <c r="O271">
        <v>0.1</v>
      </c>
      <c r="P271">
        <v>0.3</v>
      </c>
      <c r="Q271">
        <v>1.04</v>
      </c>
      <c r="R271">
        <v>1.59</v>
      </c>
      <c r="S271">
        <v>33156.76</v>
      </c>
      <c r="T271">
        <v>1.36</v>
      </c>
      <c r="U271">
        <v>11.73</v>
      </c>
      <c r="V271">
        <v>-0.3</v>
      </c>
      <c r="W271">
        <v>0.04</v>
      </c>
      <c r="X271">
        <v>2.46E-2</v>
      </c>
      <c r="Y271">
        <v>197</v>
      </c>
      <c r="Z271">
        <v>87.23</v>
      </c>
      <c r="AA271">
        <v>0.13</v>
      </c>
      <c r="AB271">
        <v>5.0599999999999996</v>
      </c>
      <c r="AC271">
        <v>78</v>
      </c>
      <c r="AD271">
        <v>39.590000000000003</v>
      </c>
      <c r="AE271">
        <v>421187.79</v>
      </c>
      <c r="AF271">
        <v>5399.84</v>
      </c>
      <c r="AG271">
        <v>5.75</v>
      </c>
      <c r="AH271">
        <v>6.04</v>
      </c>
      <c r="AI271">
        <v>119</v>
      </c>
      <c r="AJ271">
        <v>60.41</v>
      </c>
      <c r="AK271">
        <v>-404003.23</v>
      </c>
      <c r="AL271">
        <v>-3394.99</v>
      </c>
      <c r="AM271">
        <v>-3.55</v>
      </c>
      <c r="AN271">
        <v>4.41</v>
      </c>
      <c r="AO271">
        <v>10</v>
      </c>
      <c r="AP271">
        <v>220</v>
      </c>
    </row>
    <row r="272" spans="1:42" x14ac:dyDescent="0.25">
      <c r="A272" t="s">
        <v>50</v>
      </c>
      <c r="B272" s="2">
        <v>42186</v>
      </c>
      <c r="C272" s="2">
        <v>43282</v>
      </c>
      <c r="D272">
        <v>5</v>
      </c>
      <c r="E272">
        <v>131515.84</v>
      </c>
      <c r="F272">
        <v>13.15</v>
      </c>
      <c r="G272">
        <v>36.81</v>
      </c>
      <c r="H272">
        <v>4.21</v>
      </c>
      <c r="I272">
        <v>11.43</v>
      </c>
      <c r="J272">
        <v>-55843.47</v>
      </c>
      <c r="K272">
        <v>-39.67</v>
      </c>
      <c r="L272">
        <v>-427210.39</v>
      </c>
      <c r="M272">
        <v>-29.03</v>
      </c>
      <c r="N272">
        <v>0.31</v>
      </c>
      <c r="O272">
        <v>0.14000000000000001</v>
      </c>
      <c r="P272">
        <v>0.39</v>
      </c>
      <c r="Q272">
        <v>1.08</v>
      </c>
      <c r="R272">
        <v>1.52</v>
      </c>
      <c r="S272">
        <v>105147.71</v>
      </c>
      <c r="T272">
        <v>-0.19</v>
      </c>
      <c r="U272">
        <v>19.8</v>
      </c>
      <c r="V272">
        <v>-0.06</v>
      </c>
      <c r="W272">
        <v>0.18</v>
      </c>
      <c r="X272">
        <v>-6.1999999999999998E-3</v>
      </c>
      <c r="Y272">
        <v>658</v>
      </c>
      <c r="Z272">
        <v>199.87</v>
      </c>
      <c r="AA272">
        <v>0.28000000000000003</v>
      </c>
      <c r="AB272">
        <v>5.16</v>
      </c>
      <c r="AC272">
        <v>274</v>
      </c>
      <c r="AD272">
        <v>41.64</v>
      </c>
      <c r="AE272">
        <v>1704348.87</v>
      </c>
      <c r="AF272">
        <v>6220.25</v>
      </c>
      <c r="AG272">
        <v>5.58</v>
      </c>
      <c r="AH272">
        <v>6.73</v>
      </c>
      <c r="AI272">
        <v>384</v>
      </c>
      <c r="AJ272">
        <v>58.36</v>
      </c>
      <c r="AK272">
        <v>-1572833.03</v>
      </c>
      <c r="AL272">
        <v>-4095.92</v>
      </c>
      <c r="AM272">
        <v>-3.5</v>
      </c>
      <c r="AN272">
        <v>4.05</v>
      </c>
      <c r="AO272">
        <v>10</v>
      </c>
      <c r="AP272">
        <v>200</v>
      </c>
    </row>
    <row r="273" spans="1:42" x14ac:dyDescent="0.25">
      <c r="A273" t="s">
        <v>51</v>
      </c>
      <c r="B273" s="2">
        <v>43282</v>
      </c>
      <c r="C273" s="2">
        <v>43647</v>
      </c>
      <c r="D273">
        <v>1</v>
      </c>
      <c r="E273">
        <v>357160.88</v>
      </c>
      <c r="F273">
        <v>37.630000000000003</v>
      </c>
      <c r="G273">
        <v>37.520000000000003</v>
      </c>
      <c r="H273">
        <v>37.75</v>
      </c>
      <c r="I273">
        <v>100.62</v>
      </c>
      <c r="J273">
        <v>-38790.339999999997</v>
      </c>
      <c r="K273">
        <v>-31.05</v>
      </c>
      <c r="L273">
        <v>-319164.07</v>
      </c>
      <c r="M273">
        <v>-25</v>
      </c>
      <c r="N273">
        <v>1.1200000000000001</v>
      </c>
      <c r="O273">
        <v>1.51</v>
      </c>
      <c r="P273">
        <v>4.03</v>
      </c>
      <c r="Q273">
        <v>1.55</v>
      </c>
      <c r="R273">
        <v>1.46</v>
      </c>
      <c r="S273">
        <v>105421.97</v>
      </c>
      <c r="T273">
        <v>1.07</v>
      </c>
      <c r="U273">
        <v>14.25</v>
      </c>
      <c r="V273">
        <v>2.27</v>
      </c>
      <c r="W273">
        <v>1.02</v>
      </c>
      <c r="X273">
        <v>1.9599999999999999E-2</v>
      </c>
      <c r="Y273">
        <v>225</v>
      </c>
      <c r="Z273">
        <v>1587.38</v>
      </c>
      <c r="AA273">
        <v>1.7</v>
      </c>
      <c r="AB273">
        <v>5.09</v>
      </c>
      <c r="AC273">
        <v>116</v>
      </c>
      <c r="AD273">
        <v>51.56</v>
      </c>
      <c r="AE273">
        <v>1005326.92</v>
      </c>
      <c r="AF273">
        <v>8666.61</v>
      </c>
      <c r="AG273">
        <v>8.1999999999999993</v>
      </c>
      <c r="AH273">
        <v>5.91</v>
      </c>
      <c r="AI273">
        <v>109</v>
      </c>
      <c r="AJ273">
        <v>48.44</v>
      </c>
      <c r="AK273">
        <v>-648166.04</v>
      </c>
      <c r="AL273">
        <v>-5946.48</v>
      </c>
      <c r="AM273">
        <v>-5.21</v>
      </c>
      <c r="AN273">
        <v>4.22</v>
      </c>
      <c r="AO273">
        <v>10</v>
      </c>
      <c r="AP273">
        <v>200</v>
      </c>
    </row>
    <row r="274" spans="1:42" x14ac:dyDescent="0.25">
      <c r="A274" t="s">
        <v>50</v>
      </c>
      <c r="B274" s="2">
        <v>42552</v>
      </c>
      <c r="C274" s="2">
        <v>43647</v>
      </c>
      <c r="D274">
        <v>13</v>
      </c>
      <c r="E274">
        <v>437540.12</v>
      </c>
      <c r="F274">
        <v>43.75</v>
      </c>
      <c r="G274">
        <v>34.630000000000003</v>
      </c>
      <c r="H274">
        <v>12.86</v>
      </c>
      <c r="I274">
        <v>37.14</v>
      </c>
      <c r="J274">
        <v>-39802.230000000003</v>
      </c>
      <c r="K274">
        <v>-31.05</v>
      </c>
      <c r="L274">
        <v>-277438.43</v>
      </c>
      <c r="M274">
        <v>-21.21</v>
      </c>
      <c r="N274">
        <v>1.58</v>
      </c>
      <c r="O274">
        <v>0.61</v>
      </c>
      <c r="P274">
        <v>1.75</v>
      </c>
      <c r="Q274">
        <v>1.31</v>
      </c>
      <c r="R274">
        <v>1.76</v>
      </c>
      <c r="S274">
        <v>83278.080000000002</v>
      </c>
      <c r="T274">
        <v>0.98</v>
      </c>
      <c r="U274">
        <v>10.41</v>
      </c>
      <c r="V274">
        <v>0.72</v>
      </c>
      <c r="W274">
        <v>0.53</v>
      </c>
      <c r="X274">
        <v>3.1099999999999999E-2</v>
      </c>
      <c r="Y274">
        <v>677</v>
      </c>
      <c r="Z274">
        <v>646.29</v>
      </c>
      <c r="AA274">
        <v>0.66</v>
      </c>
      <c r="AB274">
        <v>4.79</v>
      </c>
      <c r="AC274">
        <v>289</v>
      </c>
      <c r="AD274">
        <v>42.69</v>
      </c>
      <c r="AE274">
        <v>1860598.08</v>
      </c>
      <c r="AF274">
        <v>6438.06</v>
      </c>
      <c r="AG274">
        <v>6.21</v>
      </c>
      <c r="AH274">
        <v>6.06</v>
      </c>
      <c r="AI274">
        <v>388</v>
      </c>
      <c r="AJ274">
        <v>57.31</v>
      </c>
      <c r="AK274">
        <v>-1423057.96</v>
      </c>
      <c r="AL274">
        <v>-3667.68</v>
      </c>
      <c r="AM274">
        <v>-3.47</v>
      </c>
      <c r="AN274">
        <v>3.85</v>
      </c>
      <c r="AO274">
        <v>10</v>
      </c>
      <c r="AP274">
        <v>240</v>
      </c>
    </row>
    <row r="275" spans="1:42" x14ac:dyDescent="0.25">
      <c r="A275" t="s">
        <v>51</v>
      </c>
      <c r="B275" s="2">
        <v>43647</v>
      </c>
      <c r="C275" s="2">
        <v>44013</v>
      </c>
      <c r="D275">
        <v>1</v>
      </c>
      <c r="E275">
        <v>293298.05</v>
      </c>
      <c r="F275">
        <v>22.45</v>
      </c>
      <c r="G275">
        <v>47.22</v>
      </c>
      <c r="H275">
        <v>22.39</v>
      </c>
      <c r="I275">
        <v>47.41</v>
      </c>
      <c r="J275">
        <v>-119693.16</v>
      </c>
      <c r="K275">
        <v>-69.78</v>
      </c>
      <c r="L275">
        <v>-469864.02</v>
      </c>
      <c r="M275">
        <v>-29.91</v>
      </c>
      <c r="N275">
        <v>0.62</v>
      </c>
      <c r="O275">
        <v>0.75</v>
      </c>
      <c r="P275">
        <v>1.59</v>
      </c>
      <c r="Q275">
        <v>1.24</v>
      </c>
      <c r="R275">
        <v>1.54</v>
      </c>
      <c r="S275">
        <v>141902.01999999999</v>
      </c>
      <c r="T275">
        <v>2.0299999999999998</v>
      </c>
      <c r="U275">
        <v>13.4</v>
      </c>
      <c r="V275">
        <v>1.27</v>
      </c>
      <c r="W275">
        <v>0.56999999999999995</v>
      </c>
      <c r="X275">
        <v>3.73E-2</v>
      </c>
      <c r="Y275">
        <v>235</v>
      </c>
      <c r="Z275">
        <v>1248.08</v>
      </c>
      <c r="AA275">
        <v>1.34</v>
      </c>
      <c r="AB275">
        <v>5.96</v>
      </c>
      <c r="AC275">
        <v>105</v>
      </c>
      <c r="AD275">
        <v>44.68</v>
      </c>
      <c r="AE275">
        <v>1490580.98</v>
      </c>
      <c r="AF275">
        <v>14196.01</v>
      </c>
      <c r="AG275">
        <v>10.87</v>
      </c>
      <c r="AH275">
        <v>7.98</v>
      </c>
      <c r="AI275">
        <v>130</v>
      </c>
      <c r="AJ275">
        <v>55.32</v>
      </c>
      <c r="AK275">
        <v>-1197282.93</v>
      </c>
      <c r="AL275">
        <v>-9209.8700000000008</v>
      </c>
      <c r="AM275">
        <v>-6.35</v>
      </c>
      <c r="AN275">
        <v>4.32</v>
      </c>
      <c r="AO275">
        <v>10</v>
      </c>
      <c r="AP275">
        <v>240</v>
      </c>
    </row>
    <row r="276" spans="1:42" x14ac:dyDescent="0.25">
      <c r="A276" t="s">
        <v>50</v>
      </c>
      <c r="B276" s="2">
        <v>42917</v>
      </c>
      <c r="C276" s="2">
        <v>44013</v>
      </c>
      <c r="D276">
        <v>13</v>
      </c>
      <c r="E276">
        <v>906934.5</v>
      </c>
      <c r="F276">
        <v>90.69</v>
      </c>
      <c r="G276">
        <v>38.78</v>
      </c>
      <c r="H276">
        <v>24.03</v>
      </c>
      <c r="I276">
        <v>61.97</v>
      </c>
      <c r="J276">
        <v>-142694.59</v>
      </c>
      <c r="K276">
        <v>-69.78</v>
      </c>
      <c r="L276">
        <v>-560157.74</v>
      </c>
      <c r="M276">
        <v>-29.91</v>
      </c>
      <c r="N276">
        <v>1.62</v>
      </c>
      <c r="O276">
        <v>0.8</v>
      </c>
      <c r="P276">
        <v>2.0699999999999998</v>
      </c>
      <c r="Q276">
        <v>1.36</v>
      </c>
      <c r="R276">
        <v>1.55</v>
      </c>
      <c r="S276">
        <v>141723.18</v>
      </c>
      <c r="T276">
        <v>2.25</v>
      </c>
      <c r="U276">
        <v>11.33</v>
      </c>
      <c r="V276">
        <v>1.64</v>
      </c>
      <c r="W276">
        <v>0.72</v>
      </c>
      <c r="X276">
        <v>7.17E-2</v>
      </c>
      <c r="Y276">
        <v>647</v>
      </c>
      <c r="Z276">
        <v>1401.75</v>
      </c>
      <c r="AA276">
        <v>1.28</v>
      </c>
      <c r="AB276">
        <v>5.44</v>
      </c>
      <c r="AC276">
        <v>302</v>
      </c>
      <c r="AD276">
        <v>46.68</v>
      </c>
      <c r="AE276">
        <v>3443641.65</v>
      </c>
      <c r="AF276">
        <v>11402.79</v>
      </c>
      <c r="AG276">
        <v>8.57</v>
      </c>
      <c r="AH276">
        <v>6.71</v>
      </c>
      <c r="AI276">
        <v>345</v>
      </c>
      <c r="AJ276">
        <v>53.32</v>
      </c>
      <c r="AK276">
        <v>-2536707.14</v>
      </c>
      <c r="AL276">
        <v>-7352.77</v>
      </c>
      <c r="AM276">
        <v>-5.0999999999999996</v>
      </c>
      <c r="AN276">
        <v>4.32</v>
      </c>
      <c r="AO276">
        <v>10</v>
      </c>
      <c r="AP276">
        <v>240</v>
      </c>
    </row>
    <row r="277" spans="1:42" x14ac:dyDescent="0.25">
      <c r="A277" t="s">
        <v>51</v>
      </c>
      <c r="B277" s="2">
        <v>44013</v>
      </c>
      <c r="C277" s="2">
        <v>44378</v>
      </c>
      <c r="D277">
        <v>1</v>
      </c>
      <c r="E277">
        <v>-254857.48</v>
      </c>
      <c r="F277">
        <v>-15.93</v>
      </c>
      <c r="G277">
        <v>28.13</v>
      </c>
      <c r="H277">
        <v>-15.93</v>
      </c>
      <c r="I277">
        <v>-56.64</v>
      </c>
      <c r="J277">
        <v>-25087.82</v>
      </c>
      <c r="K277">
        <v>-14.73</v>
      </c>
      <c r="L277">
        <v>-418634.18</v>
      </c>
      <c r="M277">
        <v>-23.87</v>
      </c>
      <c r="N277">
        <v>-0.61</v>
      </c>
      <c r="O277">
        <v>-0.67</v>
      </c>
      <c r="P277">
        <v>-2.37</v>
      </c>
      <c r="Q277">
        <v>0.6</v>
      </c>
      <c r="R277">
        <v>0.77</v>
      </c>
      <c r="S277">
        <v>35890.18</v>
      </c>
      <c r="T277">
        <v>-9.1</v>
      </c>
      <c r="U277">
        <v>17.440000000000001</v>
      </c>
      <c r="V277">
        <v>-1.22</v>
      </c>
      <c r="W277">
        <v>-1.65</v>
      </c>
      <c r="X277">
        <v>-0.16550000000000001</v>
      </c>
      <c r="Y277">
        <v>229</v>
      </c>
      <c r="Z277">
        <v>-1112.9100000000001</v>
      </c>
      <c r="AA277">
        <v>-0.73</v>
      </c>
      <c r="AB277">
        <v>4.0999999999999996</v>
      </c>
      <c r="AC277">
        <v>100</v>
      </c>
      <c r="AD277">
        <v>43.67</v>
      </c>
      <c r="AE277">
        <v>378811.07</v>
      </c>
      <c r="AF277">
        <v>3788.11</v>
      </c>
      <c r="AG277">
        <v>2.57</v>
      </c>
      <c r="AH277">
        <v>4.71</v>
      </c>
      <c r="AI277">
        <v>129</v>
      </c>
      <c r="AJ277">
        <v>56.33</v>
      </c>
      <c r="AK277">
        <v>-633668.55000000005</v>
      </c>
      <c r="AL277">
        <v>-4912.16</v>
      </c>
      <c r="AM277">
        <v>-3.28</v>
      </c>
      <c r="AN277">
        <v>3.62</v>
      </c>
      <c r="AO277">
        <v>10</v>
      </c>
      <c r="AP277">
        <v>240</v>
      </c>
    </row>
    <row r="278" spans="1:42" x14ac:dyDescent="0.25">
      <c r="A278" t="s">
        <v>50</v>
      </c>
      <c r="B278" s="2">
        <v>43282</v>
      </c>
      <c r="C278" s="2">
        <v>44378</v>
      </c>
      <c r="D278">
        <v>9</v>
      </c>
      <c r="E278">
        <v>505816.4</v>
      </c>
      <c r="F278">
        <v>50.58</v>
      </c>
      <c r="G278">
        <v>37.61</v>
      </c>
      <c r="H278">
        <v>14.62</v>
      </c>
      <c r="I278">
        <v>38.869999999999997</v>
      </c>
      <c r="J278">
        <v>-132079.62</v>
      </c>
      <c r="K278">
        <v>-69.78</v>
      </c>
      <c r="L278">
        <v>-513637.37</v>
      </c>
      <c r="M278">
        <v>-29.63</v>
      </c>
      <c r="N278">
        <v>0.98</v>
      </c>
      <c r="O278">
        <v>0.49</v>
      </c>
      <c r="P278">
        <v>1.31</v>
      </c>
      <c r="Q278">
        <v>1.19</v>
      </c>
      <c r="R278">
        <v>1.36</v>
      </c>
      <c r="S278">
        <v>176947.6</v>
      </c>
      <c r="T278">
        <v>1.33</v>
      </c>
      <c r="U278">
        <v>13.72</v>
      </c>
      <c r="V278">
        <v>0.67</v>
      </c>
      <c r="W278">
        <v>0.51</v>
      </c>
      <c r="X278">
        <v>4.24E-2</v>
      </c>
      <c r="Y278">
        <v>687</v>
      </c>
      <c r="Z278">
        <v>736.27</v>
      </c>
      <c r="AA278">
        <v>0.86</v>
      </c>
      <c r="AB278">
        <v>5.0599999999999996</v>
      </c>
      <c r="AC278">
        <v>320</v>
      </c>
      <c r="AD278">
        <v>46.58</v>
      </c>
      <c r="AE278">
        <v>3165688.05</v>
      </c>
      <c r="AF278">
        <v>9892.7800000000007</v>
      </c>
      <c r="AG278">
        <v>7.41</v>
      </c>
      <c r="AH278">
        <v>6.16</v>
      </c>
      <c r="AI278">
        <v>367</v>
      </c>
      <c r="AJ278">
        <v>53.42</v>
      </c>
      <c r="AK278">
        <v>-2659871.65</v>
      </c>
      <c r="AL278">
        <v>-7247.61</v>
      </c>
      <c r="AM278">
        <v>-4.8499999999999996</v>
      </c>
      <c r="AN278">
        <v>4.1100000000000003</v>
      </c>
      <c r="AO278">
        <v>10</v>
      </c>
      <c r="AP278">
        <v>220</v>
      </c>
    </row>
    <row r="279" spans="1:42" x14ac:dyDescent="0.25">
      <c r="A279" t="s">
        <v>51</v>
      </c>
      <c r="B279" s="2">
        <v>44378</v>
      </c>
      <c r="C279" s="2">
        <v>44743</v>
      </c>
      <c r="D279">
        <v>1</v>
      </c>
      <c r="E279">
        <v>-16843.13</v>
      </c>
      <c r="F279">
        <v>-1.25</v>
      </c>
      <c r="G279">
        <v>8</v>
      </c>
      <c r="H279">
        <v>-12.32</v>
      </c>
      <c r="I279">
        <v>-153.97</v>
      </c>
      <c r="J279">
        <v>-4111.0600000000004</v>
      </c>
      <c r="K279">
        <v>-3.05</v>
      </c>
      <c r="L279">
        <v>-16843.13</v>
      </c>
      <c r="M279">
        <v>-1.25</v>
      </c>
      <c r="N279">
        <v>-1</v>
      </c>
      <c r="O279">
        <v>-9.83</v>
      </c>
      <c r="P279">
        <v>-122.92</v>
      </c>
      <c r="Q279">
        <v>0.09</v>
      </c>
      <c r="R279">
        <v>0.38</v>
      </c>
      <c r="S279">
        <v>3291.84</v>
      </c>
      <c r="T279">
        <v>-18.48</v>
      </c>
      <c r="U279">
        <v>25.16</v>
      </c>
      <c r="V279">
        <v>-0.7</v>
      </c>
      <c r="W279">
        <v>-9.0500000000000007</v>
      </c>
      <c r="X279">
        <v>-0.1022</v>
      </c>
      <c r="Y279">
        <v>10</v>
      </c>
      <c r="Z279">
        <v>-1684.31</v>
      </c>
      <c r="AA279">
        <v>-1.25</v>
      </c>
      <c r="AB279">
        <v>3</v>
      </c>
      <c r="AC279">
        <v>2</v>
      </c>
      <c r="AD279">
        <v>20</v>
      </c>
      <c r="AE279">
        <v>1756.85</v>
      </c>
      <c r="AF279">
        <v>878.43</v>
      </c>
      <c r="AG279">
        <v>0.65</v>
      </c>
      <c r="AH279">
        <v>3</v>
      </c>
      <c r="AI279">
        <v>8</v>
      </c>
      <c r="AJ279">
        <v>80</v>
      </c>
      <c r="AK279">
        <v>-18599.98</v>
      </c>
      <c r="AL279">
        <v>-2325</v>
      </c>
      <c r="AM279">
        <v>-1.73</v>
      </c>
      <c r="AN279">
        <v>3</v>
      </c>
      <c r="AO279">
        <v>10</v>
      </c>
      <c r="AP279">
        <v>220</v>
      </c>
    </row>
    <row r="280" spans="1:42" x14ac:dyDescent="0.25">
      <c r="B280" s="2"/>
    </row>
    <row r="281" spans="1:42" x14ac:dyDescent="0.25">
      <c r="B281" s="2"/>
    </row>
    <row r="282" spans="1:42" x14ac:dyDescent="0.25">
      <c r="B282" s="2"/>
    </row>
    <row r="283" spans="1:42" x14ac:dyDescent="0.25">
      <c r="A283" s="3" t="s">
        <v>160</v>
      </c>
      <c r="B283" s="2"/>
    </row>
    <row r="284" spans="1:42" x14ac:dyDescent="0.25">
      <c r="B284" s="2"/>
    </row>
    <row r="285" spans="1:42" x14ac:dyDescent="0.25">
      <c r="A285" t="s">
        <v>45</v>
      </c>
      <c r="B285" s="2" t="s">
        <v>46</v>
      </c>
      <c r="C285" t="s">
        <v>47</v>
      </c>
      <c r="D285" t="s">
        <v>0</v>
      </c>
      <c r="E285" t="s">
        <v>1</v>
      </c>
      <c r="F285" t="s">
        <v>2</v>
      </c>
      <c r="G285" t="s">
        <v>3</v>
      </c>
      <c r="H285" t="s">
        <v>4</v>
      </c>
      <c r="I285" t="s">
        <v>5</v>
      </c>
      <c r="J285" t="s">
        <v>6</v>
      </c>
      <c r="K285" t="s">
        <v>7</v>
      </c>
      <c r="L285" t="s">
        <v>8</v>
      </c>
      <c r="M285" t="s">
        <v>9</v>
      </c>
      <c r="N285" t="s">
        <v>10</v>
      </c>
      <c r="O285" t="s">
        <v>11</v>
      </c>
      <c r="P285" t="s">
        <v>12</v>
      </c>
      <c r="Q285" t="s">
        <v>13</v>
      </c>
      <c r="R285" t="s">
        <v>14</v>
      </c>
      <c r="S285" t="s">
        <v>15</v>
      </c>
      <c r="T285" t="s">
        <v>16</v>
      </c>
      <c r="U285" t="s">
        <v>17</v>
      </c>
      <c r="V285" t="s">
        <v>18</v>
      </c>
      <c r="W285" t="s">
        <v>19</v>
      </c>
      <c r="X285" t="s">
        <v>20</v>
      </c>
      <c r="Y285" t="s">
        <v>21</v>
      </c>
      <c r="Z285" t="s">
        <v>22</v>
      </c>
      <c r="AA285" t="s">
        <v>23</v>
      </c>
      <c r="AB285" t="s">
        <v>24</v>
      </c>
      <c r="AC285" t="s">
        <v>25</v>
      </c>
      <c r="AD285" t="s">
        <v>26</v>
      </c>
      <c r="AE285" t="s">
        <v>27</v>
      </c>
      <c r="AF285" t="s">
        <v>28</v>
      </c>
      <c r="AG285" t="s">
        <v>29</v>
      </c>
      <c r="AH285" t="s">
        <v>30</v>
      </c>
      <c r="AI285" t="s">
        <v>31</v>
      </c>
      <c r="AJ285" t="s">
        <v>32</v>
      </c>
      <c r="AK285" t="s">
        <v>33</v>
      </c>
      <c r="AL285" t="s">
        <v>34</v>
      </c>
      <c r="AM285" t="s">
        <v>35</v>
      </c>
      <c r="AN285" t="s">
        <v>36</v>
      </c>
      <c r="AO285" t="s">
        <v>162</v>
      </c>
      <c r="AP285" t="s">
        <v>65</v>
      </c>
    </row>
    <row r="286" spans="1:42" x14ac:dyDescent="0.25">
      <c r="A286" t="s">
        <v>50</v>
      </c>
      <c r="B286" s="2">
        <v>41456</v>
      </c>
      <c r="C286" s="2">
        <v>42552</v>
      </c>
      <c r="D286">
        <v>25</v>
      </c>
      <c r="E286">
        <v>796127.61</v>
      </c>
      <c r="F286">
        <v>79.61</v>
      </c>
      <c r="G286">
        <v>40.020000000000003</v>
      </c>
      <c r="H286">
        <v>21.54</v>
      </c>
      <c r="I286">
        <v>53.81</v>
      </c>
      <c r="J286">
        <v>-85737.36</v>
      </c>
      <c r="K286">
        <v>-39.67</v>
      </c>
      <c r="L286">
        <v>-463405.5</v>
      </c>
      <c r="M286">
        <v>-20.92</v>
      </c>
      <c r="N286">
        <v>1.72</v>
      </c>
      <c r="O286">
        <v>1.03</v>
      </c>
      <c r="P286">
        <v>2.57</v>
      </c>
      <c r="Q286">
        <v>1.45</v>
      </c>
      <c r="R286">
        <v>1.58</v>
      </c>
      <c r="S286">
        <v>178343.98</v>
      </c>
      <c r="T286">
        <v>2.2200000000000002</v>
      </c>
      <c r="U286">
        <v>10.119999999999999</v>
      </c>
      <c r="V286">
        <v>1.59</v>
      </c>
      <c r="W286">
        <v>0.84</v>
      </c>
      <c r="X286">
        <v>7.0499999999999993E-2</v>
      </c>
      <c r="Y286">
        <v>591</v>
      </c>
      <c r="Z286">
        <v>1347.09</v>
      </c>
      <c r="AA286">
        <v>1.1299999999999999</v>
      </c>
      <c r="AB286">
        <v>6.02</v>
      </c>
      <c r="AC286">
        <v>283</v>
      </c>
      <c r="AD286">
        <v>47.88</v>
      </c>
      <c r="AE286">
        <v>2551057.1800000002</v>
      </c>
      <c r="AF286">
        <v>9014.34</v>
      </c>
      <c r="AG286">
        <v>6.65</v>
      </c>
      <c r="AH286">
        <v>8</v>
      </c>
      <c r="AI286">
        <v>308</v>
      </c>
      <c r="AJ286">
        <v>52.12</v>
      </c>
      <c r="AK286">
        <v>-1754929.56</v>
      </c>
      <c r="AL286">
        <v>-5697.82</v>
      </c>
      <c r="AM286">
        <v>-3.94</v>
      </c>
      <c r="AN286">
        <v>4.2</v>
      </c>
      <c r="AO286">
        <v>10</v>
      </c>
      <c r="AP286">
        <v>5</v>
      </c>
    </row>
    <row r="287" spans="1:42" x14ac:dyDescent="0.25">
      <c r="A287" t="s">
        <v>51</v>
      </c>
      <c r="B287" s="2">
        <v>42552</v>
      </c>
      <c r="C287" s="2">
        <v>42917</v>
      </c>
      <c r="D287">
        <v>1</v>
      </c>
      <c r="E287">
        <v>-68094.22</v>
      </c>
      <c r="F287">
        <v>-6.81</v>
      </c>
      <c r="G287">
        <v>34.78</v>
      </c>
      <c r="H287">
        <v>-6.83</v>
      </c>
      <c r="I287">
        <v>-19.63</v>
      </c>
      <c r="J287">
        <v>-12088.56</v>
      </c>
      <c r="K287">
        <v>-11.7</v>
      </c>
      <c r="L287">
        <v>-127423.33</v>
      </c>
      <c r="M287">
        <v>-12.03</v>
      </c>
      <c r="N287">
        <v>-0.53</v>
      </c>
      <c r="O287">
        <v>-0.56999999999999995</v>
      </c>
      <c r="P287">
        <v>-1.63</v>
      </c>
      <c r="Q287">
        <v>0.82</v>
      </c>
      <c r="R287">
        <v>1.5</v>
      </c>
      <c r="S287">
        <v>35338.11</v>
      </c>
      <c r="T287">
        <v>-0.28999999999999998</v>
      </c>
      <c r="U287">
        <v>6.73</v>
      </c>
      <c r="V287">
        <v>-1.82</v>
      </c>
      <c r="W287">
        <v>-0.51</v>
      </c>
      <c r="X287">
        <v>-5.3E-3</v>
      </c>
      <c r="Y287">
        <v>266</v>
      </c>
      <c r="Z287">
        <v>-255.99</v>
      </c>
      <c r="AA287">
        <v>-0.22</v>
      </c>
      <c r="AB287">
        <v>4.2300000000000004</v>
      </c>
      <c r="AC287">
        <v>94</v>
      </c>
      <c r="AD287">
        <v>35.340000000000003</v>
      </c>
      <c r="AE287">
        <v>311932.08</v>
      </c>
      <c r="AF287">
        <v>3318.43</v>
      </c>
      <c r="AG287">
        <v>3.56</v>
      </c>
      <c r="AH287">
        <v>6.01</v>
      </c>
      <c r="AI287">
        <v>172</v>
      </c>
      <c r="AJ287">
        <v>64.66</v>
      </c>
      <c r="AK287">
        <v>-380026.31</v>
      </c>
      <c r="AL287">
        <v>-2209.46</v>
      </c>
      <c r="AM287">
        <v>-2.2799999999999998</v>
      </c>
      <c r="AN287">
        <v>3.26</v>
      </c>
      <c r="AO287">
        <v>10</v>
      </c>
      <c r="AP287">
        <v>5</v>
      </c>
    </row>
    <row r="288" spans="1:42" x14ac:dyDescent="0.25">
      <c r="A288" t="s">
        <v>50</v>
      </c>
      <c r="B288" s="2">
        <v>41821</v>
      </c>
      <c r="C288" s="2">
        <v>42917</v>
      </c>
      <c r="D288">
        <v>1</v>
      </c>
      <c r="E288">
        <v>738857.19</v>
      </c>
      <c r="F288">
        <v>73.89</v>
      </c>
      <c r="G288">
        <v>39.6</v>
      </c>
      <c r="H288">
        <v>20.25</v>
      </c>
      <c r="I288">
        <v>51.13</v>
      </c>
      <c r="J288">
        <v>-88722.11</v>
      </c>
      <c r="K288">
        <v>-39.67</v>
      </c>
      <c r="L288">
        <v>-673219.49</v>
      </c>
      <c r="M288">
        <v>-28.76</v>
      </c>
      <c r="N288">
        <v>1.1000000000000001</v>
      </c>
      <c r="O288">
        <v>0.7</v>
      </c>
      <c r="P288">
        <v>1.78</v>
      </c>
      <c r="Q288">
        <v>1.35</v>
      </c>
      <c r="R288">
        <v>1.5</v>
      </c>
      <c r="S288">
        <v>231563.64</v>
      </c>
      <c r="T288">
        <v>1.38</v>
      </c>
      <c r="U288">
        <v>13.84</v>
      </c>
      <c r="V288">
        <v>1.07</v>
      </c>
      <c r="W288">
        <v>0.8</v>
      </c>
      <c r="X288">
        <v>4.3999999999999997E-2</v>
      </c>
      <c r="Y288">
        <v>685</v>
      </c>
      <c r="Z288">
        <v>1078.6199999999999</v>
      </c>
      <c r="AA288">
        <v>0.92</v>
      </c>
      <c r="AB288">
        <v>5.28</v>
      </c>
      <c r="AC288">
        <v>324</v>
      </c>
      <c r="AD288">
        <v>47.3</v>
      </c>
      <c r="AE288">
        <v>2847324.97</v>
      </c>
      <c r="AF288">
        <v>8788.0400000000009</v>
      </c>
      <c r="AG288">
        <v>5.72</v>
      </c>
      <c r="AH288">
        <v>6.96</v>
      </c>
      <c r="AI288">
        <v>361</v>
      </c>
      <c r="AJ288">
        <v>52.7</v>
      </c>
      <c r="AK288">
        <v>-2108467.77</v>
      </c>
      <c r="AL288">
        <v>-5840.63</v>
      </c>
      <c r="AM288">
        <v>-3.38</v>
      </c>
      <c r="AN288">
        <v>3.77</v>
      </c>
      <c r="AO288">
        <v>10</v>
      </c>
      <c r="AP288">
        <v>1</v>
      </c>
    </row>
    <row r="289" spans="1:42" x14ac:dyDescent="0.25">
      <c r="A289" t="s">
        <v>51</v>
      </c>
      <c r="B289" s="2">
        <v>42917</v>
      </c>
      <c r="C289" s="2">
        <v>43282</v>
      </c>
      <c r="D289">
        <v>1</v>
      </c>
      <c r="E289">
        <v>-4876.96</v>
      </c>
      <c r="F289">
        <v>-0.52</v>
      </c>
      <c r="G289">
        <v>32.01</v>
      </c>
      <c r="H289">
        <v>-0.53</v>
      </c>
      <c r="I289">
        <v>-1.65</v>
      </c>
      <c r="J289">
        <v>-21774.36</v>
      </c>
      <c r="K289">
        <v>-24.35</v>
      </c>
      <c r="L289">
        <v>-217711.31</v>
      </c>
      <c r="M289">
        <v>-20.100000000000001</v>
      </c>
      <c r="N289">
        <v>-0.02</v>
      </c>
      <c r="O289">
        <v>-0.03</v>
      </c>
      <c r="P289">
        <v>-0.08</v>
      </c>
      <c r="Q289">
        <v>0.99</v>
      </c>
      <c r="R289">
        <v>1.5</v>
      </c>
      <c r="S289">
        <v>34049.769999999997</v>
      </c>
      <c r="T289">
        <v>0.7</v>
      </c>
      <c r="U289">
        <v>12.56</v>
      </c>
      <c r="V289">
        <v>-0.47</v>
      </c>
      <c r="W289">
        <v>-0.1</v>
      </c>
      <c r="X289">
        <v>1.26E-2</v>
      </c>
      <c r="Y289">
        <v>214</v>
      </c>
      <c r="Z289">
        <v>-22.79</v>
      </c>
      <c r="AA289">
        <v>0.02</v>
      </c>
      <c r="AB289">
        <v>4.7300000000000004</v>
      </c>
      <c r="AC289">
        <v>85</v>
      </c>
      <c r="AD289">
        <v>39.72</v>
      </c>
      <c r="AE289">
        <v>415021.25</v>
      </c>
      <c r="AF289">
        <v>4882.6000000000004</v>
      </c>
      <c r="AG289">
        <v>5.29</v>
      </c>
      <c r="AH289">
        <v>5.67</v>
      </c>
      <c r="AI289">
        <v>129</v>
      </c>
      <c r="AJ289">
        <v>60.28</v>
      </c>
      <c r="AK289">
        <v>-419898.21</v>
      </c>
      <c r="AL289">
        <v>-3255.02</v>
      </c>
      <c r="AM289">
        <v>-3.46</v>
      </c>
      <c r="AN289">
        <v>4.1100000000000003</v>
      </c>
      <c r="AO289">
        <v>10</v>
      </c>
      <c r="AP289">
        <v>1</v>
      </c>
    </row>
    <row r="290" spans="1:42" x14ac:dyDescent="0.25">
      <c r="A290" t="s">
        <v>50</v>
      </c>
      <c r="B290" s="2">
        <v>42186</v>
      </c>
      <c r="C290" s="2">
        <v>43282</v>
      </c>
      <c r="D290">
        <v>10</v>
      </c>
      <c r="E290">
        <v>108146.35</v>
      </c>
      <c r="F290">
        <v>10.81</v>
      </c>
      <c r="G290">
        <v>36.799999999999997</v>
      </c>
      <c r="H290">
        <v>3.49</v>
      </c>
      <c r="I290">
        <v>9.4700000000000006</v>
      </c>
      <c r="J290">
        <v>-43816.66</v>
      </c>
      <c r="K290">
        <v>-39.67</v>
      </c>
      <c r="L290">
        <v>-443513.71</v>
      </c>
      <c r="M290">
        <v>-29.75</v>
      </c>
      <c r="N290">
        <v>0.24</v>
      </c>
      <c r="O290">
        <v>0.12</v>
      </c>
      <c r="P290">
        <v>0.32</v>
      </c>
      <c r="Q290">
        <v>1.07</v>
      </c>
      <c r="R290">
        <v>1.49</v>
      </c>
      <c r="S290">
        <v>109829.67</v>
      </c>
      <c r="T290">
        <v>-0.28999999999999998</v>
      </c>
      <c r="U290">
        <v>19.87</v>
      </c>
      <c r="V290">
        <v>-0.1</v>
      </c>
      <c r="W290">
        <v>0.15</v>
      </c>
      <c r="X290">
        <v>-9.1999999999999998E-3</v>
      </c>
      <c r="Y290">
        <v>896</v>
      </c>
      <c r="Z290">
        <v>120.7</v>
      </c>
      <c r="AA290">
        <v>0.23</v>
      </c>
      <c r="AB290">
        <v>4.9800000000000004</v>
      </c>
      <c r="AC290">
        <v>374</v>
      </c>
      <c r="AD290">
        <v>41.74</v>
      </c>
      <c r="AE290">
        <v>1683940.06</v>
      </c>
      <c r="AF290">
        <v>4502.51</v>
      </c>
      <c r="AG290">
        <v>5.18</v>
      </c>
      <c r="AH290">
        <v>6.44</v>
      </c>
      <c r="AI290">
        <v>522</v>
      </c>
      <c r="AJ290">
        <v>58.26</v>
      </c>
      <c r="AK290">
        <v>-1575793.71</v>
      </c>
      <c r="AL290">
        <v>-3018.76</v>
      </c>
      <c r="AM290">
        <v>-3.31</v>
      </c>
      <c r="AN290">
        <v>3.93</v>
      </c>
      <c r="AO290">
        <v>13</v>
      </c>
      <c r="AP290">
        <v>2</v>
      </c>
    </row>
    <row r="291" spans="1:42" x14ac:dyDescent="0.25">
      <c r="A291" t="s">
        <v>51</v>
      </c>
      <c r="B291" s="2">
        <v>43282</v>
      </c>
      <c r="C291" s="2">
        <v>43647</v>
      </c>
      <c r="D291">
        <v>1</v>
      </c>
      <c r="E291">
        <v>321185.23</v>
      </c>
      <c r="F291">
        <v>34.65</v>
      </c>
      <c r="G291">
        <v>37.369999999999997</v>
      </c>
      <c r="H291">
        <v>34.76</v>
      </c>
      <c r="I291">
        <v>93</v>
      </c>
      <c r="J291">
        <v>-27521.15</v>
      </c>
      <c r="K291">
        <v>-31.05</v>
      </c>
      <c r="L291">
        <v>-285995.09000000003</v>
      </c>
      <c r="M291">
        <v>-23.72</v>
      </c>
      <c r="N291">
        <v>1.1200000000000001</v>
      </c>
      <c r="O291">
        <v>1.47</v>
      </c>
      <c r="P291">
        <v>3.92</v>
      </c>
      <c r="Q291">
        <v>1.56</v>
      </c>
      <c r="R291">
        <v>1.55</v>
      </c>
      <c r="S291">
        <v>85557.65</v>
      </c>
      <c r="T291">
        <v>1.1100000000000001</v>
      </c>
      <c r="U291">
        <v>13.98</v>
      </c>
      <c r="V291">
        <v>2.1</v>
      </c>
      <c r="W291">
        <v>0.98</v>
      </c>
      <c r="X291">
        <v>2.0400000000000001E-2</v>
      </c>
      <c r="Y291">
        <v>303</v>
      </c>
      <c r="Z291">
        <v>1060.02</v>
      </c>
      <c r="AA291">
        <v>1.48</v>
      </c>
      <c r="AB291">
        <v>4.93</v>
      </c>
      <c r="AC291">
        <v>152</v>
      </c>
      <c r="AD291">
        <v>50.17</v>
      </c>
      <c r="AE291">
        <v>898055.37</v>
      </c>
      <c r="AF291">
        <v>5908.26</v>
      </c>
      <c r="AG291">
        <v>7.6</v>
      </c>
      <c r="AH291">
        <v>5.66</v>
      </c>
      <c r="AI291">
        <v>151</v>
      </c>
      <c r="AJ291">
        <v>49.83</v>
      </c>
      <c r="AK291">
        <v>-576870.14</v>
      </c>
      <c r="AL291">
        <v>-3820.33</v>
      </c>
      <c r="AM291">
        <v>-4.67</v>
      </c>
      <c r="AN291">
        <v>4.2</v>
      </c>
      <c r="AO291">
        <v>13</v>
      </c>
      <c r="AP291">
        <v>2</v>
      </c>
    </row>
    <row r="292" spans="1:42" x14ac:dyDescent="0.25">
      <c r="A292" t="s">
        <v>50</v>
      </c>
      <c r="B292" s="2">
        <v>42552</v>
      </c>
      <c r="C292" s="2">
        <v>43647</v>
      </c>
      <c r="D292">
        <v>1</v>
      </c>
      <c r="E292">
        <v>424762.49</v>
      </c>
      <c r="F292">
        <v>42.48</v>
      </c>
      <c r="G292">
        <v>34.58</v>
      </c>
      <c r="H292">
        <v>12.52</v>
      </c>
      <c r="I292">
        <v>36.22</v>
      </c>
      <c r="J292">
        <v>-38284.949999999997</v>
      </c>
      <c r="K292">
        <v>-31.05</v>
      </c>
      <c r="L292">
        <v>-261103.84</v>
      </c>
      <c r="M292">
        <v>-20.74</v>
      </c>
      <c r="N292">
        <v>1.63</v>
      </c>
      <c r="O292">
        <v>0.6</v>
      </c>
      <c r="P292">
        <v>1.75</v>
      </c>
      <c r="Q292">
        <v>1.3</v>
      </c>
      <c r="R292">
        <v>1.73</v>
      </c>
      <c r="S292">
        <v>88639.02</v>
      </c>
      <c r="T292">
        <v>0.68</v>
      </c>
      <c r="U292">
        <v>11.05</v>
      </c>
      <c r="V292">
        <v>0.64</v>
      </c>
      <c r="W292">
        <v>0.5</v>
      </c>
      <c r="X292">
        <v>2.1700000000000001E-2</v>
      </c>
      <c r="Y292">
        <v>718</v>
      </c>
      <c r="Z292">
        <v>591.59</v>
      </c>
      <c r="AA292">
        <v>0.6</v>
      </c>
      <c r="AB292">
        <v>4.57</v>
      </c>
      <c r="AC292">
        <v>308</v>
      </c>
      <c r="AD292">
        <v>42.9</v>
      </c>
      <c r="AE292">
        <v>1831992.18</v>
      </c>
      <c r="AF292">
        <v>5948.03</v>
      </c>
      <c r="AG292">
        <v>5.87</v>
      </c>
      <c r="AH292">
        <v>5.65</v>
      </c>
      <c r="AI292">
        <v>410</v>
      </c>
      <c r="AJ292">
        <v>57.1</v>
      </c>
      <c r="AK292">
        <v>-1407229.69</v>
      </c>
      <c r="AL292">
        <v>-3432.27</v>
      </c>
      <c r="AM292">
        <v>-3.36</v>
      </c>
      <c r="AN292">
        <v>3.76</v>
      </c>
      <c r="AO292">
        <v>10</v>
      </c>
      <c r="AP292">
        <v>1</v>
      </c>
    </row>
    <row r="293" spans="1:42" x14ac:dyDescent="0.25">
      <c r="A293" t="s">
        <v>51</v>
      </c>
      <c r="B293" s="2">
        <v>43647</v>
      </c>
      <c r="C293" s="2">
        <v>44013</v>
      </c>
      <c r="D293">
        <v>1</v>
      </c>
      <c r="E293">
        <v>183892.62</v>
      </c>
      <c r="F293">
        <v>14.73</v>
      </c>
      <c r="G293">
        <v>47.58</v>
      </c>
      <c r="H293">
        <v>14.69</v>
      </c>
      <c r="I293">
        <v>30.87</v>
      </c>
      <c r="J293">
        <v>-134765.85999999999</v>
      </c>
      <c r="K293">
        <v>-74.790000000000006</v>
      </c>
      <c r="L293">
        <v>-448473.64</v>
      </c>
      <c r="M293">
        <v>-30.05</v>
      </c>
      <c r="N293">
        <v>0.41</v>
      </c>
      <c r="O293">
        <v>0.49</v>
      </c>
      <c r="P293">
        <v>1.03</v>
      </c>
      <c r="Q293">
        <v>1.1399999999999999</v>
      </c>
      <c r="R293">
        <v>1.35</v>
      </c>
      <c r="S293">
        <v>114968.09</v>
      </c>
      <c r="T293">
        <v>1.39</v>
      </c>
      <c r="U293">
        <v>13.7</v>
      </c>
      <c r="V293">
        <v>0.68</v>
      </c>
      <c r="W293">
        <v>0.42</v>
      </c>
      <c r="X293">
        <v>2.5600000000000001E-2</v>
      </c>
      <c r="Y293">
        <v>251</v>
      </c>
      <c r="Z293">
        <v>732.64</v>
      </c>
      <c r="AA293">
        <v>1.08</v>
      </c>
      <c r="AB293">
        <v>5.68</v>
      </c>
      <c r="AC293">
        <v>115</v>
      </c>
      <c r="AD293">
        <v>45.82</v>
      </c>
      <c r="AE293">
        <v>1459597.38</v>
      </c>
      <c r="AF293">
        <v>12692.15</v>
      </c>
      <c r="AG293">
        <v>10.57</v>
      </c>
      <c r="AH293">
        <v>7.4</v>
      </c>
      <c r="AI293">
        <v>136</v>
      </c>
      <c r="AJ293">
        <v>54.18</v>
      </c>
      <c r="AK293">
        <v>-1275704.76</v>
      </c>
      <c r="AL293">
        <v>-9380.18</v>
      </c>
      <c r="AM293">
        <v>-6.95</v>
      </c>
      <c r="AN293">
        <v>4.2300000000000004</v>
      </c>
      <c r="AO293">
        <v>10</v>
      </c>
      <c r="AP293">
        <v>1</v>
      </c>
    </row>
    <row r="294" spans="1:42" x14ac:dyDescent="0.25">
      <c r="A294" t="s">
        <v>50</v>
      </c>
      <c r="B294" s="2">
        <v>42917</v>
      </c>
      <c r="C294" s="2">
        <v>44013</v>
      </c>
      <c r="D294">
        <v>7</v>
      </c>
      <c r="E294">
        <v>982104.4</v>
      </c>
      <c r="F294">
        <v>98.21</v>
      </c>
      <c r="G294">
        <v>38.81</v>
      </c>
      <c r="H294">
        <v>25.64</v>
      </c>
      <c r="I294">
        <v>66.069999999999993</v>
      </c>
      <c r="J294">
        <v>-139558.09</v>
      </c>
      <c r="K294">
        <v>-69.78</v>
      </c>
      <c r="L294">
        <v>-550527.18999999994</v>
      </c>
      <c r="M294">
        <v>-30.05</v>
      </c>
      <c r="N294">
        <v>1.78</v>
      </c>
      <c r="O294">
        <v>0.85</v>
      </c>
      <c r="P294">
        <v>2.2000000000000002</v>
      </c>
      <c r="Q294">
        <v>1.39</v>
      </c>
      <c r="R294">
        <v>1.61</v>
      </c>
      <c r="S294">
        <v>160598.94</v>
      </c>
      <c r="T294">
        <v>2.0699999999999998</v>
      </c>
      <c r="U294">
        <v>11.29</v>
      </c>
      <c r="V294">
        <v>1.79</v>
      </c>
      <c r="W294">
        <v>0.74</v>
      </c>
      <c r="X294">
        <v>6.5799999999999997E-2</v>
      </c>
      <c r="Y294">
        <v>671</v>
      </c>
      <c r="Z294">
        <v>1463.64</v>
      </c>
      <c r="AA294">
        <v>1.29</v>
      </c>
      <c r="AB294">
        <v>5.28</v>
      </c>
      <c r="AC294">
        <v>311</v>
      </c>
      <c r="AD294">
        <v>46.35</v>
      </c>
      <c r="AE294">
        <v>3499797.77</v>
      </c>
      <c r="AF294">
        <v>11253.37</v>
      </c>
      <c r="AG294">
        <v>8.4700000000000006</v>
      </c>
      <c r="AH294">
        <v>6.45</v>
      </c>
      <c r="AI294">
        <v>360</v>
      </c>
      <c r="AJ294">
        <v>53.65</v>
      </c>
      <c r="AK294">
        <v>-2517693.37</v>
      </c>
      <c r="AL294">
        <v>-6993.59</v>
      </c>
      <c r="AM294">
        <v>-4.92</v>
      </c>
      <c r="AN294">
        <v>4.28</v>
      </c>
      <c r="AO294">
        <v>10</v>
      </c>
      <c r="AP294">
        <v>2</v>
      </c>
    </row>
    <row r="295" spans="1:42" x14ac:dyDescent="0.25">
      <c r="A295" t="s">
        <v>51</v>
      </c>
      <c r="B295" s="2">
        <v>44013</v>
      </c>
      <c r="C295" s="2">
        <v>44378</v>
      </c>
      <c r="D295">
        <v>1</v>
      </c>
      <c r="E295">
        <v>-222618.1</v>
      </c>
      <c r="F295">
        <v>-15.54</v>
      </c>
      <c r="G295">
        <v>27.78</v>
      </c>
      <c r="H295">
        <v>-15.54</v>
      </c>
      <c r="I295">
        <v>-55.96</v>
      </c>
      <c r="J295">
        <v>-22516.75</v>
      </c>
      <c r="K295">
        <v>-14.73</v>
      </c>
      <c r="L295">
        <v>-367336.53</v>
      </c>
      <c r="M295">
        <v>-23.42</v>
      </c>
      <c r="N295">
        <v>-0.61</v>
      </c>
      <c r="O295">
        <v>-0.66</v>
      </c>
      <c r="P295">
        <v>-2.39</v>
      </c>
      <c r="Q295">
        <v>0.59</v>
      </c>
      <c r="R295">
        <v>0.77</v>
      </c>
      <c r="S295">
        <v>31338.79</v>
      </c>
      <c r="T295">
        <v>-9.34</v>
      </c>
      <c r="U295">
        <v>18.5</v>
      </c>
      <c r="V295">
        <v>-1.1299999999999999</v>
      </c>
      <c r="W295">
        <v>-1.71</v>
      </c>
      <c r="X295">
        <v>-0.16980000000000001</v>
      </c>
      <c r="Y295">
        <v>229</v>
      </c>
      <c r="Z295">
        <v>-972.13</v>
      </c>
      <c r="AA295">
        <v>-0.71</v>
      </c>
      <c r="AB295">
        <v>4.0599999999999996</v>
      </c>
      <c r="AC295">
        <v>99</v>
      </c>
      <c r="AD295">
        <v>43.23</v>
      </c>
      <c r="AE295">
        <v>318960.43</v>
      </c>
      <c r="AF295">
        <v>3221.82</v>
      </c>
      <c r="AG295">
        <v>2.4300000000000002</v>
      </c>
      <c r="AH295">
        <v>4.53</v>
      </c>
      <c r="AI295">
        <v>130</v>
      </c>
      <c r="AJ295">
        <v>56.77</v>
      </c>
      <c r="AK295">
        <v>-541578.53</v>
      </c>
      <c r="AL295">
        <v>-4165.99</v>
      </c>
      <c r="AM295">
        <v>-3.11</v>
      </c>
      <c r="AN295">
        <v>3.7</v>
      </c>
      <c r="AO295">
        <v>10</v>
      </c>
      <c r="AP295">
        <v>2</v>
      </c>
    </row>
    <row r="296" spans="1:42" x14ac:dyDescent="0.25">
      <c r="A296" t="s">
        <v>50</v>
      </c>
      <c r="B296" s="2">
        <v>43282</v>
      </c>
      <c r="C296" s="2">
        <v>44378</v>
      </c>
      <c r="D296">
        <v>7</v>
      </c>
      <c r="E296">
        <v>637269.88</v>
      </c>
      <c r="F296">
        <v>63.73</v>
      </c>
      <c r="G296">
        <v>37.54</v>
      </c>
      <c r="H296">
        <v>17.86</v>
      </c>
      <c r="I296">
        <v>47.59</v>
      </c>
      <c r="J296">
        <v>-136496.76</v>
      </c>
      <c r="K296">
        <v>-69.78</v>
      </c>
      <c r="L296">
        <v>-554602.34</v>
      </c>
      <c r="M296">
        <v>-30.05</v>
      </c>
      <c r="N296">
        <v>1.1499999999999999</v>
      </c>
      <c r="O296">
        <v>0.59</v>
      </c>
      <c r="P296">
        <v>1.58</v>
      </c>
      <c r="Q296">
        <v>1.23</v>
      </c>
      <c r="R296">
        <v>1.37</v>
      </c>
      <c r="S296">
        <v>194859.14</v>
      </c>
      <c r="T296">
        <v>1.48</v>
      </c>
      <c r="U296">
        <v>14.34</v>
      </c>
      <c r="V296">
        <v>0.87</v>
      </c>
      <c r="W296">
        <v>0.57999999999999996</v>
      </c>
      <c r="X296">
        <v>4.7199999999999999E-2</v>
      </c>
      <c r="Y296">
        <v>705</v>
      </c>
      <c r="Z296">
        <v>903.93</v>
      </c>
      <c r="AA296">
        <v>0.95</v>
      </c>
      <c r="AB296">
        <v>4.95</v>
      </c>
      <c r="AC296">
        <v>333</v>
      </c>
      <c r="AD296">
        <v>47.23</v>
      </c>
      <c r="AE296">
        <v>3425138.59</v>
      </c>
      <c r="AF296">
        <v>10285.700000000001</v>
      </c>
      <c r="AG296">
        <v>7.31</v>
      </c>
      <c r="AH296">
        <v>5.97</v>
      </c>
      <c r="AI296">
        <v>372</v>
      </c>
      <c r="AJ296">
        <v>52.77</v>
      </c>
      <c r="AK296">
        <v>-2787868.71</v>
      </c>
      <c r="AL296">
        <v>-7494.27</v>
      </c>
      <c r="AM296">
        <v>-4.74</v>
      </c>
      <c r="AN296">
        <v>4.05</v>
      </c>
      <c r="AO296">
        <v>10</v>
      </c>
      <c r="AP296">
        <v>2</v>
      </c>
    </row>
    <row r="297" spans="1:42" x14ac:dyDescent="0.25">
      <c r="A297" t="s">
        <v>51</v>
      </c>
      <c r="B297" s="2">
        <v>44378</v>
      </c>
      <c r="C297" s="2">
        <v>44743</v>
      </c>
      <c r="D297">
        <v>1</v>
      </c>
      <c r="E297">
        <v>-15149.62</v>
      </c>
      <c r="F297">
        <v>-1.25</v>
      </c>
      <c r="G297">
        <v>8</v>
      </c>
      <c r="H297">
        <v>-12.32</v>
      </c>
      <c r="I297">
        <v>-153.97</v>
      </c>
      <c r="J297">
        <v>-3697.71</v>
      </c>
      <c r="K297">
        <v>-3.05</v>
      </c>
      <c r="L297">
        <v>-15149.62</v>
      </c>
      <c r="M297">
        <v>-1.25</v>
      </c>
      <c r="N297">
        <v>-1</v>
      </c>
      <c r="O297">
        <v>-9.83</v>
      </c>
      <c r="P297">
        <v>-122.92</v>
      </c>
      <c r="Q297">
        <v>0.09</v>
      </c>
      <c r="R297">
        <v>0.38</v>
      </c>
      <c r="S297">
        <v>2960.86</v>
      </c>
      <c r="T297">
        <v>-18.48</v>
      </c>
      <c r="U297">
        <v>26.01</v>
      </c>
      <c r="V297">
        <v>-0.68</v>
      </c>
      <c r="W297">
        <v>-9.0500000000000007</v>
      </c>
      <c r="X297">
        <v>-0.1022</v>
      </c>
      <c r="Y297">
        <v>10</v>
      </c>
      <c r="Z297">
        <v>-1514.96</v>
      </c>
      <c r="AA297">
        <v>-1.25</v>
      </c>
      <c r="AB297">
        <v>3</v>
      </c>
      <c r="AC297">
        <v>2</v>
      </c>
      <c r="AD297">
        <v>20</v>
      </c>
      <c r="AE297">
        <v>1580.21</v>
      </c>
      <c r="AF297">
        <v>790.1</v>
      </c>
      <c r="AG297">
        <v>0.65</v>
      </c>
      <c r="AH297">
        <v>3</v>
      </c>
      <c r="AI297">
        <v>8</v>
      </c>
      <c r="AJ297">
        <v>80</v>
      </c>
      <c r="AK297">
        <v>-16729.830000000002</v>
      </c>
      <c r="AL297">
        <v>-2091.23</v>
      </c>
      <c r="AM297">
        <v>-1.73</v>
      </c>
      <c r="AN297">
        <v>3</v>
      </c>
      <c r="AO297">
        <v>10</v>
      </c>
      <c r="AP297">
        <v>2</v>
      </c>
    </row>
    <row r="298" spans="1:42" x14ac:dyDescent="0.25">
      <c r="B298" s="2"/>
    </row>
    <row r="299" spans="1:42" x14ac:dyDescent="0.25">
      <c r="B299" s="2"/>
    </row>
    <row r="300" spans="1:42" x14ac:dyDescent="0.25">
      <c r="B300" s="2"/>
    </row>
    <row r="301" spans="1:42" x14ac:dyDescent="0.25">
      <c r="B301" s="2"/>
    </row>
    <row r="302" spans="1:42" x14ac:dyDescent="0.25">
      <c r="B302" s="2"/>
    </row>
    <row r="303" spans="1:42" x14ac:dyDescent="0.25">
      <c r="B303" s="2"/>
    </row>
    <row r="304" spans="1:4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/>
  </sheetViews>
  <sheetFormatPr defaultRowHeight="15" x14ac:dyDescent="0.25"/>
  <sheetData>
    <row r="1" spans="1:1" ht="14.25" x14ac:dyDescent="0.45">
      <c r="A1" s="3" t="s">
        <v>114</v>
      </c>
    </row>
    <row r="6" spans="1:1" ht="14.25" x14ac:dyDescent="0.45">
      <c r="A6" t="s">
        <v>83</v>
      </c>
    </row>
    <row r="7" spans="1:1" ht="14.25" x14ac:dyDescent="0.45">
      <c r="A7" t="s">
        <v>84</v>
      </c>
    </row>
    <row r="9" spans="1:1" ht="14.25" x14ac:dyDescent="0.45">
      <c r="A9" t="s">
        <v>85</v>
      </c>
    </row>
    <row r="11" spans="1:1" ht="14.25" x14ac:dyDescent="0.45">
      <c r="A11" t="s">
        <v>86</v>
      </c>
    </row>
    <row r="12" spans="1:1" ht="14.25" x14ac:dyDescent="0.45">
      <c r="A12" t="s">
        <v>87</v>
      </c>
    </row>
    <row r="13" spans="1:1" ht="14.25" x14ac:dyDescent="0.45">
      <c r="A13" t="s">
        <v>88</v>
      </c>
    </row>
    <row r="14" spans="1:1" ht="14.25" x14ac:dyDescent="0.45">
      <c r="A14" t="s">
        <v>89</v>
      </c>
    </row>
    <row r="15" spans="1:1" ht="14.25" x14ac:dyDescent="0.45">
      <c r="A15" t="s">
        <v>90</v>
      </c>
    </row>
    <row r="16" spans="1:1" ht="14.25" x14ac:dyDescent="0.45">
      <c r="A16" t="s">
        <v>91</v>
      </c>
    </row>
    <row r="17" spans="1:1" ht="14.25" x14ac:dyDescent="0.45">
      <c r="A17" t="s">
        <v>92</v>
      </c>
    </row>
    <row r="18" spans="1:1" ht="14.25" x14ac:dyDescent="0.45">
      <c r="A18" t="s">
        <v>93</v>
      </c>
    </row>
    <row r="19" spans="1:1" ht="14.25" x14ac:dyDescent="0.45">
      <c r="A19" t="s">
        <v>94</v>
      </c>
    </row>
    <row r="20" spans="1:1" ht="14.25" x14ac:dyDescent="0.45">
      <c r="A20" t="s">
        <v>95</v>
      </c>
    </row>
    <row r="22" spans="1:1" ht="14.25" x14ac:dyDescent="0.45">
      <c r="A22" t="s">
        <v>96</v>
      </c>
    </row>
    <row r="23" spans="1:1" ht="14.25" x14ac:dyDescent="0.45">
      <c r="A23" t="s">
        <v>97</v>
      </c>
    </row>
    <row r="24" spans="1:1" ht="14.25" x14ac:dyDescent="0.45">
      <c r="A24" t="s">
        <v>98</v>
      </c>
    </row>
    <row r="27" spans="1:1" ht="14.25" x14ac:dyDescent="0.45">
      <c r="A27" t="s">
        <v>99</v>
      </c>
    </row>
    <row r="30" spans="1:1" ht="14.25" x14ac:dyDescent="0.45">
      <c r="A30" t="s">
        <v>100</v>
      </c>
    </row>
    <row r="32" spans="1:1" x14ac:dyDescent="0.25">
      <c r="A32" t="s">
        <v>57</v>
      </c>
    </row>
    <row r="35" spans="1:1" x14ac:dyDescent="0.25">
      <c r="A35" t="s">
        <v>101</v>
      </c>
    </row>
    <row r="36" spans="1:1" x14ac:dyDescent="0.25">
      <c r="A36" t="s">
        <v>102</v>
      </c>
    </row>
    <row r="38" spans="1:1" x14ac:dyDescent="0.25">
      <c r="A38" t="s">
        <v>103</v>
      </c>
    </row>
    <row r="40" spans="1:1" x14ac:dyDescent="0.25">
      <c r="A40" t="s">
        <v>104</v>
      </c>
    </row>
    <row r="45" spans="1:1" x14ac:dyDescent="0.25">
      <c r="A45" t="s">
        <v>105</v>
      </c>
    </row>
    <row r="46" spans="1:1" x14ac:dyDescent="0.25">
      <c r="A46" t="s">
        <v>106</v>
      </c>
    </row>
    <row r="47" spans="1:1" x14ac:dyDescent="0.25">
      <c r="A47" t="s">
        <v>107</v>
      </c>
    </row>
    <row r="48" spans="1:1" x14ac:dyDescent="0.25">
      <c r="A48" t="s">
        <v>108</v>
      </c>
    </row>
    <row r="49" spans="1:1" x14ac:dyDescent="0.25">
      <c r="A49" t="s">
        <v>109</v>
      </c>
    </row>
    <row r="50" spans="1:1" x14ac:dyDescent="0.25">
      <c r="A50" t="s">
        <v>110</v>
      </c>
    </row>
    <row r="51" spans="1:1" x14ac:dyDescent="0.25">
      <c r="A51" t="s">
        <v>111</v>
      </c>
    </row>
    <row r="53" spans="1:1" x14ac:dyDescent="0.25">
      <c r="A53" t="s">
        <v>112</v>
      </c>
    </row>
    <row r="54" spans="1:1" x14ac:dyDescent="0.25">
      <c r="A54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97"/>
  <sheetViews>
    <sheetView topLeftCell="A46" workbookViewId="0"/>
  </sheetViews>
  <sheetFormatPr defaultRowHeight="15" x14ac:dyDescent="0.25"/>
  <cols>
    <col min="13" max="13" width="13.5703125" bestFit="1" customWidth="1"/>
  </cols>
  <sheetData>
    <row r="4" spans="1:38" ht="14.25" x14ac:dyDescent="0.45">
      <c r="M4" s="1"/>
    </row>
    <row r="5" spans="1:38" ht="14.25" x14ac:dyDescent="0.45">
      <c r="M5" s="1"/>
    </row>
    <row r="12" spans="1:38" ht="14.25" x14ac:dyDescent="0.45">
      <c r="A12" t="s">
        <v>38</v>
      </c>
    </row>
    <row r="13" spans="1:38" ht="14.25" x14ac:dyDescent="0.45">
      <c r="A13" t="s">
        <v>44</v>
      </c>
    </row>
    <row r="14" spans="1:38" ht="14.25" x14ac:dyDescent="0.45">
      <c r="E14">
        <f>+AVERAGE(E16:E25)</f>
        <v>33.349000000000004</v>
      </c>
      <c r="L14">
        <f>+AVERAGE(L16:L25)</f>
        <v>0.84899999999999998</v>
      </c>
    </row>
    <row r="15" spans="1:38" ht="14.25" x14ac:dyDescent="0.4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  <c r="AH15" t="s">
        <v>33</v>
      </c>
      <c r="AI15" t="s">
        <v>34</v>
      </c>
      <c r="AJ15" t="s">
        <v>35</v>
      </c>
      <c r="AK15" t="s">
        <v>36</v>
      </c>
      <c r="AL15" t="s">
        <v>37</v>
      </c>
    </row>
    <row r="16" spans="1:38" ht="14.25" x14ac:dyDescent="0.45">
      <c r="A16">
        <v>1</v>
      </c>
      <c r="B16">
        <v>11496751.689999999</v>
      </c>
      <c r="C16">
        <v>1149.68</v>
      </c>
      <c r="D16">
        <v>99.89</v>
      </c>
      <c r="E16">
        <v>37.090000000000003</v>
      </c>
      <c r="F16">
        <v>37.130000000000003</v>
      </c>
      <c r="G16">
        <v>-724759.18</v>
      </c>
      <c r="H16">
        <v>-91.03</v>
      </c>
      <c r="I16">
        <v>-2006270.86</v>
      </c>
      <c r="J16">
        <v>-35.020000000000003</v>
      </c>
      <c r="K16">
        <v>5.73</v>
      </c>
      <c r="L16">
        <v>1.06</v>
      </c>
      <c r="M16">
        <v>1.06</v>
      </c>
      <c r="N16">
        <v>9.09</v>
      </c>
      <c r="O16">
        <v>3.42</v>
      </c>
      <c r="P16">
        <v>889399.31</v>
      </c>
      <c r="Q16">
        <v>0.84</v>
      </c>
      <c r="R16">
        <v>8.1199999999999992</v>
      </c>
      <c r="S16">
        <v>3.9</v>
      </c>
      <c r="T16">
        <v>0.46</v>
      </c>
      <c r="U16">
        <v>4.3799999999999999E-2</v>
      </c>
      <c r="V16">
        <v>205</v>
      </c>
      <c r="W16">
        <v>56081.72</v>
      </c>
      <c r="X16">
        <v>51.75</v>
      </c>
      <c r="Y16">
        <v>287.94</v>
      </c>
      <c r="Z16">
        <v>149</v>
      </c>
      <c r="AA16">
        <v>72.680000000000007</v>
      </c>
      <c r="AB16">
        <v>12918274.140000001</v>
      </c>
      <c r="AC16">
        <v>86699.83</v>
      </c>
      <c r="AD16">
        <v>79.03</v>
      </c>
      <c r="AE16">
        <v>294.68</v>
      </c>
      <c r="AF16">
        <v>56</v>
      </c>
      <c r="AG16">
        <v>27.32</v>
      </c>
      <c r="AH16">
        <v>-1421522.46</v>
      </c>
      <c r="AI16">
        <v>-25384.33</v>
      </c>
      <c r="AJ16">
        <v>-20.85</v>
      </c>
      <c r="AK16">
        <v>270.02</v>
      </c>
      <c r="AL16">
        <v>20</v>
      </c>
    </row>
    <row r="17" spans="1:38" ht="14.25" x14ac:dyDescent="0.45">
      <c r="A17">
        <v>3</v>
      </c>
      <c r="B17">
        <v>11472233.470000001</v>
      </c>
      <c r="C17">
        <v>1147.22</v>
      </c>
      <c r="D17">
        <v>99.38</v>
      </c>
      <c r="E17">
        <v>37.06</v>
      </c>
      <c r="F17">
        <v>37.29</v>
      </c>
      <c r="G17">
        <v>-719200.8</v>
      </c>
      <c r="H17">
        <v>-91.03</v>
      </c>
      <c r="I17">
        <v>-2282076.69</v>
      </c>
      <c r="J17">
        <v>-35.51</v>
      </c>
      <c r="K17">
        <v>5.03</v>
      </c>
      <c r="L17">
        <v>1.04</v>
      </c>
      <c r="M17">
        <v>1.05</v>
      </c>
      <c r="N17">
        <v>6.56</v>
      </c>
      <c r="O17">
        <v>2.65</v>
      </c>
      <c r="P17">
        <v>921453.06</v>
      </c>
      <c r="Q17">
        <v>0.98</v>
      </c>
      <c r="R17">
        <v>9.4499999999999993</v>
      </c>
      <c r="S17">
        <v>3.35</v>
      </c>
      <c r="T17">
        <v>0.44</v>
      </c>
      <c r="U17">
        <v>5.1200000000000002E-2</v>
      </c>
      <c r="V17">
        <v>198</v>
      </c>
      <c r="W17">
        <v>57940.57</v>
      </c>
      <c r="X17">
        <v>53.17</v>
      </c>
      <c r="Y17">
        <v>294.25</v>
      </c>
      <c r="Z17">
        <v>141</v>
      </c>
      <c r="AA17">
        <v>71.209999999999994</v>
      </c>
      <c r="AB17">
        <v>13535192.880000001</v>
      </c>
      <c r="AC17">
        <v>95994.28</v>
      </c>
      <c r="AD17">
        <v>84.72</v>
      </c>
      <c r="AE17">
        <v>311.42</v>
      </c>
      <c r="AF17">
        <v>57</v>
      </c>
      <c r="AG17">
        <v>28.79</v>
      </c>
      <c r="AH17">
        <v>-2062959.41</v>
      </c>
      <c r="AI17">
        <v>-36192.269999999997</v>
      </c>
      <c r="AJ17">
        <v>-24.88</v>
      </c>
      <c r="AK17">
        <v>251.77</v>
      </c>
      <c r="AL17">
        <v>60</v>
      </c>
    </row>
    <row r="18" spans="1:38" ht="14.25" x14ac:dyDescent="0.45">
      <c r="A18">
        <v>2</v>
      </c>
      <c r="B18">
        <v>10685549.390000001</v>
      </c>
      <c r="C18">
        <v>1068.55</v>
      </c>
      <c r="D18">
        <v>99.31</v>
      </c>
      <c r="E18">
        <v>35.950000000000003</v>
      </c>
      <c r="F18">
        <v>36.200000000000003</v>
      </c>
      <c r="G18">
        <v>-614010.43000000005</v>
      </c>
      <c r="H18">
        <v>-91.03</v>
      </c>
      <c r="I18">
        <v>-2098538.25</v>
      </c>
      <c r="J18">
        <v>-37.159999999999997</v>
      </c>
      <c r="K18">
        <v>5.09</v>
      </c>
      <c r="L18">
        <v>0.97</v>
      </c>
      <c r="M18">
        <v>0.97</v>
      </c>
      <c r="N18">
        <v>7.04</v>
      </c>
      <c r="O18">
        <v>3.09</v>
      </c>
      <c r="P18">
        <v>799069.01</v>
      </c>
      <c r="Q18">
        <v>0.95</v>
      </c>
      <c r="R18">
        <v>8.58</v>
      </c>
      <c r="S18">
        <v>3.56</v>
      </c>
      <c r="T18">
        <v>0.43</v>
      </c>
      <c r="U18">
        <v>4.9200000000000001E-2</v>
      </c>
      <c r="V18">
        <v>210</v>
      </c>
      <c r="W18">
        <v>50883.57</v>
      </c>
      <c r="X18">
        <v>48.92</v>
      </c>
      <c r="Y18">
        <v>274.02999999999997</v>
      </c>
      <c r="Z18">
        <v>146</v>
      </c>
      <c r="AA18">
        <v>69.52</v>
      </c>
      <c r="AB18">
        <v>12455211.529999999</v>
      </c>
      <c r="AC18">
        <v>85309.67</v>
      </c>
      <c r="AD18">
        <v>80.540000000000006</v>
      </c>
      <c r="AE18">
        <v>280.56</v>
      </c>
      <c r="AF18">
        <v>64</v>
      </c>
      <c r="AG18">
        <v>30.48</v>
      </c>
      <c r="AH18">
        <v>-1769662.14</v>
      </c>
      <c r="AI18">
        <v>-27650.97</v>
      </c>
      <c r="AJ18">
        <v>-23.22</v>
      </c>
      <c r="AK18">
        <v>259.13</v>
      </c>
      <c r="AL18">
        <v>40</v>
      </c>
    </row>
    <row r="19" spans="1:38" ht="14.25" x14ac:dyDescent="0.45">
      <c r="A19">
        <v>10</v>
      </c>
      <c r="B19">
        <v>9977217.9800000004</v>
      </c>
      <c r="C19">
        <v>997.72</v>
      </c>
      <c r="D19">
        <v>99.95</v>
      </c>
      <c r="E19">
        <v>34.89</v>
      </c>
      <c r="F19">
        <v>34.9</v>
      </c>
      <c r="G19">
        <v>-364970.37</v>
      </c>
      <c r="H19">
        <v>-91.03</v>
      </c>
      <c r="I19">
        <v>-2648340.91</v>
      </c>
      <c r="J19">
        <v>-41.64</v>
      </c>
      <c r="K19">
        <v>3.77</v>
      </c>
      <c r="L19">
        <v>0.84</v>
      </c>
      <c r="M19">
        <v>0.84</v>
      </c>
      <c r="N19">
        <v>5.92</v>
      </c>
      <c r="O19">
        <v>2.6</v>
      </c>
      <c r="P19">
        <v>957165.47</v>
      </c>
      <c r="Q19">
        <v>0.89</v>
      </c>
      <c r="R19">
        <v>12.14</v>
      </c>
      <c r="S19">
        <v>2.4300000000000002</v>
      </c>
      <c r="T19">
        <v>0.36</v>
      </c>
      <c r="U19">
        <v>4.6199999999999998E-2</v>
      </c>
      <c r="V19">
        <v>193</v>
      </c>
      <c r="W19">
        <v>51695.43</v>
      </c>
      <c r="X19">
        <v>53.55</v>
      </c>
      <c r="Y19">
        <v>298.06</v>
      </c>
      <c r="Z19">
        <v>134</v>
      </c>
      <c r="AA19">
        <v>69.430000000000007</v>
      </c>
      <c r="AB19">
        <v>12007127.630000001</v>
      </c>
      <c r="AC19">
        <v>89605.43</v>
      </c>
      <c r="AD19">
        <v>88.01</v>
      </c>
      <c r="AE19">
        <v>314.83999999999997</v>
      </c>
      <c r="AF19">
        <v>59</v>
      </c>
      <c r="AG19">
        <v>30.57</v>
      </c>
      <c r="AH19">
        <v>-2029909.65</v>
      </c>
      <c r="AI19">
        <v>-34405.25</v>
      </c>
      <c r="AJ19">
        <v>-24.73</v>
      </c>
      <c r="AK19">
        <v>259.97000000000003</v>
      </c>
      <c r="AL19">
        <v>200</v>
      </c>
    </row>
    <row r="20" spans="1:38" ht="14.25" x14ac:dyDescent="0.45">
      <c r="A20">
        <v>8</v>
      </c>
      <c r="B20">
        <v>8435042.0700000003</v>
      </c>
      <c r="C20">
        <v>843.5</v>
      </c>
      <c r="D20">
        <v>99.95</v>
      </c>
      <c r="E20">
        <v>32.36</v>
      </c>
      <c r="F20">
        <v>32.380000000000003</v>
      </c>
      <c r="G20">
        <v>-322645.5</v>
      </c>
      <c r="H20">
        <v>-91.03</v>
      </c>
      <c r="I20">
        <v>-2082076.89</v>
      </c>
      <c r="J20">
        <v>-39.46</v>
      </c>
      <c r="K20">
        <v>4.05</v>
      </c>
      <c r="L20">
        <v>0.82</v>
      </c>
      <c r="M20">
        <v>0.82</v>
      </c>
      <c r="N20">
        <v>5.65</v>
      </c>
      <c r="O20">
        <v>2.52</v>
      </c>
      <c r="P20">
        <v>805383.68000000005</v>
      </c>
      <c r="Q20">
        <v>0.83</v>
      </c>
      <c r="R20">
        <v>12.12</v>
      </c>
      <c r="S20">
        <v>2.2200000000000002</v>
      </c>
      <c r="T20">
        <v>0.36</v>
      </c>
      <c r="U20">
        <v>4.3200000000000002E-2</v>
      </c>
      <c r="V20">
        <v>198</v>
      </c>
      <c r="W20">
        <v>42601.22</v>
      </c>
      <c r="X20">
        <v>46.94</v>
      </c>
      <c r="Y20">
        <v>291.79000000000002</v>
      </c>
      <c r="Z20">
        <v>137</v>
      </c>
      <c r="AA20">
        <v>69.19</v>
      </c>
      <c r="AB20">
        <v>10247175.41</v>
      </c>
      <c r="AC20">
        <v>74796.899999999994</v>
      </c>
      <c r="AD20">
        <v>79.44</v>
      </c>
      <c r="AE20">
        <v>306.14999999999998</v>
      </c>
      <c r="AF20">
        <v>61</v>
      </c>
      <c r="AG20">
        <v>30.81</v>
      </c>
      <c r="AH20">
        <v>-1812133.34</v>
      </c>
      <c r="AI20">
        <v>-29707.1</v>
      </c>
      <c r="AJ20">
        <v>-26.06</v>
      </c>
      <c r="AK20">
        <v>259.54000000000002</v>
      </c>
      <c r="AL20">
        <v>160</v>
      </c>
    </row>
    <row r="21" spans="1:38" ht="14.25" x14ac:dyDescent="0.45">
      <c r="A21">
        <v>4</v>
      </c>
      <c r="B21">
        <v>7340096.8899999997</v>
      </c>
      <c r="C21">
        <v>734.01</v>
      </c>
      <c r="D21">
        <v>99.69</v>
      </c>
      <c r="E21">
        <v>30.34</v>
      </c>
      <c r="F21">
        <v>30.43</v>
      </c>
      <c r="G21">
        <v>-524807.14</v>
      </c>
      <c r="H21">
        <v>-91.03</v>
      </c>
      <c r="I21">
        <v>-1848676.08</v>
      </c>
      <c r="J21">
        <v>-37.39</v>
      </c>
      <c r="K21">
        <v>3.97</v>
      </c>
      <c r="L21">
        <v>0.81</v>
      </c>
      <c r="M21">
        <v>0.81</v>
      </c>
      <c r="N21">
        <v>5.22</v>
      </c>
      <c r="O21">
        <v>2.4500000000000002</v>
      </c>
      <c r="P21">
        <v>668978.35</v>
      </c>
      <c r="Q21">
        <v>0.89</v>
      </c>
      <c r="R21">
        <v>10.72</v>
      </c>
      <c r="S21">
        <v>2.33</v>
      </c>
      <c r="T21">
        <v>0.39</v>
      </c>
      <c r="U21">
        <v>4.6100000000000002E-2</v>
      </c>
      <c r="V21">
        <v>197</v>
      </c>
      <c r="W21">
        <v>37259.379999999997</v>
      </c>
      <c r="X21">
        <v>42.95</v>
      </c>
      <c r="Y21">
        <v>294.49</v>
      </c>
      <c r="Z21">
        <v>134</v>
      </c>
      <c r="AA21">
        <v>68.02</v>
      </c>
      <c r="AB21">
        <v>9081024.7200000007</v>
      </c>
      <c r="AC21">
        <v>67768.84</v>
      </c>
      <c r="AD21">
        <v>74.69</v>
      </c>
      <c r="AE21">
        <v>312.86</v>
      </c>
      <c r="AF21">
        <v>63</v>
      </c>
      <c r="AG21">
        <v>31.98</v>
      </c>
      <c r="AH21">
        <v>-1740927.83</v>
      </c>
      <c r="AI21">
        <v>-27633.78</v>
      </c>
      <c r="AJ21">
        <v>-24.55</v>
      </c>
      <c r="AK21">
        <v>255.43</v>
      </c>
      <c r="AL21">
        <v>80</v>
      </c>
    </row>
    <row r="22" spans="1:38" ht="14.25" x14ac:dyDescent="0.45">
      <c r="A22">
        <v>9</v>
      </c>
      <c r="B22">
        <v>9402957.6699999999</v>
      </c>
      <c r="C22">
        <v>940.3</v>
      </c>
      <c r="D22">
        <v>99.95</v>
      </c>
      <c r="E22">
        <v>33.99</v>
      </c>
      <c r="F22">
        <v>34</v>
      </c>
      <c r="G22">
        <v>-355696.36</v>
      </c>
      <c r="H22">
        <v>-91.03</v>
      </c>
      <c r="I22">
        <v>-2706850.69</v>
      </c>
      <c r="J22">
        <v>-43.39</v>
      </c>
      <c r="K22">
        <v>3.47</v>
      </c>
      <c r="L22">
        <v>0.78</v>
      </c>
      <c r="M22">
        <v>0.78</v>
      </c>
      <c r="N22">
        <v>5.73</v>
      </c>
      <c r="O22">
        <v>2.46</v>
      </c>
      <c r="P22">
        <v>911421.74</v>
      </c>
      <c r="Q22">
        <v>0.85</v>
      </c>
      <c r="R22">
        <v>13.49</v>
      </c>
      <c r="S22">
        <v>2.12</v>
      </c>
      <c r="T22">
        <v>0.37</v>
      </c>
      <c r="U22">
        <v>4.41E-2</v>
      </c>
      <c r="V22">
        <v>193</v>
      </c>
      <c r="W22">
        <v>48719.99</v>
      </c>
      <c r="X22">
        <v>51.82</v>
      </c>
      <c r="Y22">
        <v>294.24</v>
      </c>
      <c r="Z22">
        <v>135</v>
      </c>
      <c r="AA22">
        <v>69.95</v>
      </c>
      <c r="AB22">
        <v>11389488.449999999</v>
      </c>
      <c r="AC22">
        <v>84366.58</v>
      </c>
      <c r="AD22">
        <v>85.31</v>
      </c>
      <c r="AE22">
        <v>310.62</v>
      </c>
      <c r="AF22">
        <v>58</v>
      </c>
      <c r="AG22">
        <v>30.05</v>
      </c>
      <c r="AH22">
        <v>-1986530.78</v>
      </c>
      <c r="AI22">
        <v>-34250.53</v>
      </c>
      <c r="AJ22">
        <v>-26.13</v>
      </c>
      <c r="AK22">
        <v>256.12</v>
      </c>
      <c r="AL22">
        <v>180</v>
      </c>
    </row>
    <row r="23" spans="1:38" ht="14.25" x14ac:dyDescent="0.45">
      <c r="A23">
        <v>6</v>
      </c>
      <c r="B23">
        <v>7511022.2300000004</v>
      </c>
      <c r="C23">
        <v>751.1</v>
      </c>
      <c r="D23">
        <v>99.95</v>
      </c>
      <c r="E23">
        <v>30.67</v>
      </c>
      <c r="F23">
        <v>30.68</v>
      </c>
      <c r="G23">
        <v>-306061.25</v>
      </c>
      <c r="H23">
        <v>-91.03</v>
      </c>
      <c r="I23">
        <v>-2177847.9900000002</v>
      </c>
      <c r="J23">
        <v>-41.43</v>
      </c>
      <c r="K23">
        <v>3.45</v>
      </c>
      <c r="L23">
        <v>0.74</v>
      </c>
      <c r="M23">
        <v>0.74</v>
      </c>
      <c r="N23">
        <v>5.08</v>
      </c>
      <c r="O23">
        <v>2.71</v>
      </c>
      <c r="P23">
        <v>678430.9</v>
      </c>
      <c r="Q23">
        <v>0.9</v>
      </c>
      <c r="R23">
        <v>11.59</v>
      </c>
      <c r="S23">
        <v>2.1800000000000002</v>
      </c>
      <c r="T23">
        <v>0.41</v>
      </c>
      <c r="U23">
        <v>4.6600000000000003E-2</v>
      </c>
      <c r="V23">
        <v>190</v>
      </c>
      <c r="W23">
        <v>39531.699999999997</v>
      </c>
      <c r="X23">
        <v>47.9</v>
      </c>
      <c r="Y23">
        <v>302.75</v>
      </c>
      <c r="Z23">
        <v>124</v>
      </c>
      <c r="AA23">
        <v>65.260000000000005</v>
      </c>
      <c r="AB23">
        <v>9350197.3399999999</v>
      </c>
      <c r="AC23">
        <v>75404.820000000007</v>
      </c>
      <c r="AD23">
        <v>86.22</v>
      </c>
      <c r="AE23">
        <v>326.24</v>
      </c>
      <c r="AF23">
        <v>66</v>
      </c>
      <c r="AG23">
        <v>34.74</v>
      </c>
      <c r="AH23">
        <v>-1839175.1</v>
      </c>
      <c r="AI23">
        <v>-27866.29</v>
      </c>
      <c r="AJ23">
        <v>-24.09</v>
      </c>
      <c r="AK23">
        <v>258.61</v>
      </c>
      <c r="AL23">
        <v>120</v>
      </c>
    </row>
    <row r="24" spans="1:38" ht="14.25" x14ac:dyDescent="0.45">
      <c r="A24">
        <v>5</v>
      </c>
      <c r="B24">
        <v>7258098.29</v>
      </c>
      <c r="C24">
        <v>725.81</v>
      </c>
      <c r="D24">
        <v>99.96</v>
      </c>
      <c r="E24">
        <v>30.18</v>
      </c>
      <c r="F24">
        <v>30.19</v>
      </c>
      <c r="G24">
        <v>-312123.3</v>
      </c>
      <c r="H24">
        <v>-91.03</v>
      </c>
      <c r="I24">
        <v>-2133208.42</v>
      </c>
      <c r="J24">
        <v>-41.43</v>
      </c>
      <c r="K24">
        <v>3.4</v>
      </c>
      <c r="L24">
        <v>0.73</v>
      </c>
      <c r="M24">
        <v>0.73</v>
      </c>
      <c r="N24">
        <v>5.33</v>
      </c>
      <c r="O24">
        <v>2.42</v>
      </c>
      <c r="P24">
        <v>582734.18999999994</v>
      </c>
      <c r="Q24">
        <v>1</v>
      </c>
      <c r="R24">
        <v>10.85</v>
      </c>
      <c r="S24">
        <v>2.2799999999999998</v>
      </c>
      <c r="T24">
        <v>0.44</v>
      </c>
      <c r="U24">
        <v>5.2200000000000003E-2</v>
      </c>
      <c r="V24">
        <v>195</v>
      </c>
      <c r="W24">
        <v>37221.019999999997</v>
      </c>
      <c r="X24">
        <v>43.26</v>
      </c>
      <c r="Y24">
        <v>297.54000000000002</v>
      </c>
      <c r="Z24">
        <v>134</v>
      </c>
      <c r="AA24">
        <v>68.72</v>
      </c>
      <c r="AB24">
        <v>8936043</v>
      </c>
      <c r="AC24">
        <v>66686.89</v>
      </c>
      <c r="AD24">
        <v>73.930000000000007</v>
      </c>
      <c r="AE24">
        <v>316.68</v>
      </c>
      <c r="AF24">
        <v>61</v>
      </c>
      <c r="AG24">
        <v>31.28</v>
      </c>
      <c r="AH24">
        <v>-1677944.71</v>
      </c>
      <c r="AI24">
        <v>-27507.29</v>
      </c>
      <c r="AJ24">
        <v>-24.1</v>
      </c>
      <c r="AK24">
        <v>255.51</v>
      </c>
      <c r="AL24">
        <v>100</v>
      </c>
    </row>
    <row r="25" spans="1:38" ht="14.25" x14ac:dyDescent="0.45">
      <c r="A25">
        <v>7</v>
      </c>
      <c r="B25">
        <v>7666570.2800000003</v>
      </c>
      <c r="C25">
        <v>766.66</v>
      </c>
      <c r="D25">
        <v>99.95</v>
      </c>
      <c r="E25">
        <v>30.96</v>
      </c>
      <c r="F25">
        <v>30.98</v>
      </c>
      <c r="G25">
        <v>-326708.89</v>
      </c>
      <c r="H25">
        <v>-91.03</v>
      </c>
      <c r="I25">
        <v>-2485911.25</v>
      </c>
      <c r="J25">
        <v>-44.07</v>
      </c>
      <c r="K25">
        <v>3.08</v>
      </c>
      <c r="L25">
        <v>0.7</v>
      </c>
      <c r="M25">
        <v>0.7</v>
      </c>
      <c r="N25">
        <v>5.18</v>
      </c>
      <c r="O25">
        <v>2.76</v>
      </c>
      <c r="P25">
        <v>687125.53</v>
      </c>
      <c r="Q25">
        <v>0.94</v>
      </c>
      <c r="R25">
        <v>12.19</v>
      </c>
      <c r="S25">
        <v>2.1</v>
      </c>
      <c r="T25">
        <v>0.42</v>
      </c>
      <c r="U25">
        <v>4.9000000000000002E-2</v>
      </c>
      <c r="V25">
        <v>193</v>
      </c>
      <c r="W25">
        <v>39723.160000000003</v>
      </c>
      <c r="X25">
        <v>47.23</v>
      </c>
      <c r="Y25">
        <v>299.33</v>
      </c>
      <c r="Z25">
        <v>126</v>
      </c>
      <c r="AA25">
        <v>65.28</v>
      </c>
      <c r="AB25">
        <v>9499715.0299999993</v>
      </c>
      <c r="AC25">
        <v>75394.559999999998</v>
      </c>
      <c r="AD25">
        <v>84.1</v>
      </c>
      <c r="AE25">
        <v>321.01</v>
      </c>
      <c r="AF25">
        <v>67</v>
      </c>
      <c r="AG25">
        <v>34.72</v>
      </c>
      <c r="AH25">
        <v>-1833144.76</v>
      </c>
      <c r="AI25">
        <v>-27360.37</v>
      </c>
      <c r="AJ25">
        <v>-22.1</v>
      </c>
      <c r="AK25">
        <v>258.55</v>
      </c>
      <c r="AL25">
        <v>140</v>
      </c>
    </row>
    <row r="35" spans="1:38" x14ac:dyDescent="0.25">
      <c r="A35" t="s">
        <v>39</v>
      </c>
      <c r="B35" t="s">
        <v>40</v>
      </c>
    </row>
    <row r="36" spans="1:38" x14ac:dyDescent="0.25">
      <c r="A36" t="s">
        <v>44</v>
      </c>
      <c r="E36">
        <f>+AVERAGE(E37:E47)</f>
        <v>4.7860000000000005</v>
      </c>
      <c r="L36">
        <f>+AVERAGE(L37:L47)</f>
        <v>0.11700000000000002</v>
      </c>
    </row>
    <row r="37" spans="1:38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  <c r="AH37" t="s">
        <v>33</v>
      </c>
      <c r="AI37" t="s">
        <v>34</v>
      </c>
      <c r="AJ37" t="s">
        <v>35</v>
      </c>
      <c r="AK37" t="s">
        <v>36</v>
      </c>
      <c r="AL37" t="s">
        <v>37</v>
      </c>
    </row>
    <row r="38" spans="1:38" x14ac:dyDescent="0.25">
      <c r="A38">
        <v>9</v>
      </c>
      <c r="B38">
        <v>698073.36</v>
      </c>
      <c r="C38">
        <v>69.81</v>
      </c>
      <c r="D38">
        <v>57.35</v>
      </c>
      <c r="E38">
        <v>6.84</v>
      </c>
      <c r="F38">
        <v>11.92</v>
      </c>
      <c r="G38">
        <v>-109356.29</v>
      </c>
      <c r="H38">
        <v>-93.57</v>
      </c>
      <c r="I38">
        <v>-691903.95</v>
      </c>
      <c r="J38">
        <v>-40.93</v>
      </c>
      <c r="K38">
        <v>1.01</v>
      </c>
      <c r="L38">
        <v>0.17</v>
      </c>
      <c r="M38">
        <v>0.28999999999999998</v>
      </c>
      <c r="N38">
        <v>2.2000000000000002</v>
      </c>
      <c r="O38">
        <v>1.8</v>
      </c>
      <c r="P38">
        <v>134415.89000000001</v>
      </c>
      <c r="Q38">
        <v>0.44</v>
      </c>
      <c r="R38">
        <v>11.95</v>
      </c>
      <c r="S38">
        <v>0.12</v>
      </c>
      <c r="T38">
        <v>0.21</v>
      </c>
      <c r="U38">
        <v>2.2800000000000001E-2</v>
      </c>
      <c r="V38">
        <v>118</v>
      </c>
      <c r="W38">
        <v>5915.88</v>
      </c>
      <c r="X38">
        <v>15.81</v>
      </c>
      <c r="Y38">
        <v>271.39999999999998</v>
      </c>
      <c r="Z38">
        <v>65</v>
      </c>
      <c r="AA38">
        <v>55.08</v>
      </c>
      <c r="AB38">
        <v>1278984.31</v>
      </c>
      <c r="AC38">
        <v>19676.68</v>
      </c>
      <c r="AD38">
        <v>48.11</v>
      </c>
      <c r="AE38">
        <v>287.11</v>
      </c>
      <c r="AF38">
        <v>53</v>
      </c>
      <c r="AG38">
        <v>44.92</v>
      </c>
      <c r="AH38">
        <v>-580910.94999999995</v>
      </c>
      <c r="AI38">
        <v>-10960.58</v>
      </c>
      <c r="AJ38">
        <v>-23.81</v>
      </c>
      <c r="AK38">
        <v>252.13</v>
      </c>
      <c r="AL38">
        <v>180</v>
      </c>
    </row>
    <row r="39" spans="1:38" x14ac:dyDescent="0.25">
      <c r="A39">
        <v>7</v>
      </c>
      <c r="B39">
        <v>710500.99</v>
      </c>
      <c r="C39">
        <v>71.05</v>
      </c>
      <c r="D39">
        <v>59.33</v>
      </c>
      <c r="E39">
        <v>6.94</v>
      </c>
      <c r="F39">
        <v>11.69</v>
      </c>
      <c r="G39">
        <v>-112436.52</v>
      </c>
      <c r="H39">
        <v>-93.57</v>
      </c>
      <c r="I39">
        <v>-754341.66</v>
      </c>
      <c r="J39">
        <v>-42.66</v>
      </c>
      <c r="K39">
        <v>0.94</v>
      </c>
      <c r="L39">
        <v>0.16</v>
      </c>
      <c r="M39">
        <v>0.27</v>
      </c>
      <c r="N39">
        <v>2.1800000000000002</v>
      </c>
      <c r="O39">
        <v>1.49</v>
      </c>
      <c r="P39">
        <v>152850.76999999999</v>
      </c>
      <c r="Q39">
        <v>0.39</v>
      </c>
      <c r="R39">
        <v>13.02</v>
      </c>
      <c r="S39">
        <v>0.12</v>
      </c>
      <c r="T39">
        <v>0.21</v>
      </c>
      <c r="U39">
        <v>2.0299999999999999E-2</v>
      </c>
      <c r="V39">
        <v>123</v>
      </c>
      <c r="W39">
        <v>5776.43</v>
      </c>
      <c r="X39">
        <v>15.5</v>
      </c>
      <c r="Y39">
        <v>272.44</v>
      </c>
      <c r="Z39">
        <v>73</v>
      </c>
      <c r="AA39">
        <v>59.35</v>
      </c>
      <c r="AB39">
        <v>1314297.24</v>
      </c>
      <c r="AC39">
        <v>18004.07</v>
      </c>
      <c r="AD39">
        <v>43.52</v>
      </c>
      <c r="AE39">
        <v>286.27</v>
      </c>
      <c r="AF39">
        <v>50</v>
      </c>
      <c r="AG39">
        <v>40.65</v>
      </c>
      <c r="AH39">
        <v>-603796.25</v>
      </c>
      <c r="AI39">
        <v>-12075.92</v>
      </c>
      <c r="AJ39">
        <v>-25.39</v>
      </c>
      <c r="AK39">
        <v>252.24</v>
      </c>
      <c r="AL39">
        <v>140</v>
      </c>
    </row>
    <row r="40" spans="1:38" x14ac:dyDescent="0.25">
      <c r="A40">
        <v>6</v>
      </c>
      <c r="B40">
        <v>657306.24</v>
      </c>
      <c r="C40">
        <v>65.73</v>
      </c>
      <c r="D40">
        <v>60.94</v>
      </c>
      <c r="E40">
        <v>6.51</v>
      </c>
      <c r="F40">
        <v>10.69</v>
      </c>
      <c r="G40">
        <v>-111373</v>
      </c>
      <c r="H40">
        <v>-93.57</v>
      </c>
      <c r="I40">
        <v>-705429.5</v>
      </c>
      <c r="J40">
        <v>-41.14</v>
      </c>
      <c r="K40">
        <v>0.93</v>
      </c>
      <c r="L40">
        <v>0.16</v>
      </c>
      <c r="M40">
        <v>0.26</v>
      </c>
      <c r="N40">
        <v>2.14</v>
      </c>
      <c r="O40">
        <v>1.52</v>
      </c>
      <c r="P40">
        <v>140656.41</v>
      </c>
      <c r="Q40">
        <v>0.43</v>
      </c>
      <c r="R40">
        <v>11.91</v>
      </c>
      <c r="S40">
        <v>0.09</v>
      </c>
      <c r="T40">
        <v>0.19</v>
      </c>
      <c r="U40">
        <v>2.24E-2</v>
      </c>
      <c r="V40">
        <v>125</v>
      </c>
      <c r="W40">
        <v>5258.45</v>
      </c>
      <c r="X40">
        <v>14.56</v>
      </c>
      <c r="Y40">
        <v>275.82</v>
      </c>
      <c r="Z40">
        <v>73</v>
      </c>
      <c r="AA40">
        <v>58.4</v>
      </c>
      <c r="AB40">
        <v>1235397.76</v>
      </c>
      <c r="AC40">
        <v>16923.259999999998</v>
      </c>
      <c r="AD40">
        <v>41.75</v>
      </c>
      <c r="AE40">
        <v>286</v>
      </c>
      <c r="AF40">
        <v>52</v>
      </c>
      <c r="AG40">
        <v>41.6</v>
      </c>
      <c r="AH40">
        <v>-578091.52000000002</v>
      </c>
      <c r="AI40">
        <v>-11117.14</v>
      </c>
      <c r="AJ40">
        <v>-23.6</v>
      </c>
      <c r="AK40">
        <v>261.52</v>
      </c>
      <c r="AL40">
        <v>120</v>
      </c>
    </row>
    <row r="41" spans="1:38" x14ac:dyDescent="0.25">
      <c r="A41">
        <v>10</v>
      </c>
      <c r="B41">
        <v>538413.23</v>
      </c>
      <c r="C41">
        <v>53.84</v>
      </c>
      <c r="D41">
        <v>56.26</v>
      </c>
      <c r="E41">
        <v>5.53</v>
      </c>
      <c r="F41">
        <v>9.83</v>
      </c>
      <c r="G41">
        <v>-100903.34</v>
      </c>
      <c r="H41">
        <v>-93.57</v>
      </c>
      <c r="I41">
        <v>-612567.29</v>
      </c>
      <c r="J41">
        <v>-40.14</v>
      </c>
      <c r="K41">
        <v>0.88</v>
      </c>
      <c r="L41">
        <v>0.14000000000000001</v>
      </c>
      <c r="M41">
        <v>0.24</v>
      </c>
      <c r="N41">
        <v>2</v>
      </c>
      <c r="O41">
        <v>1.72</v>
      </c>
      <c r="P41">
        <v>108004.6</v>
      </c>
      <c r="Q41">
        <v>0.32</v>
      </c>
      <c r="R41">
        <v>11.78</v>
      </c>
      <c r="S41">
        <v>0.01</v>
      </c>
      <c r="T41">
        <v>0.16</v>
      </c>
      <c r="U41">
        <v>1.6400000000000001E-2</v>
      </c>
      <c r="V41">
        <v>117</v>
      </c>
      <c r="W41">
        <v>4601.82</v>
      </c>
      <c r="X41">
        <v>12.87</v>
      </c>
      <c r="Y41">
        <v>269.52999999999997</v>
      </c>
      <c r="Z41">
        <v>63</v>
      </c>
      <c r="AA41">
        <v>53.85</v>
      </c>
      <c r="AB41">
        <v>1076040.1299999999</v>
      </c>
      <c r="AC41">
        <v>17080</v>
      </c>
      <c r="AD41">
        <v>44.28</v>
      </c>
      <c r="AE41">
        <v>288.3</v>
      </c>
      <c r="AF41">
        <v>54</v>
      </c>
      <c r="AG41">
        <v>46.15</v>
      </c>
      <c r="AH41">
        <v>-537626.9</v>
      </c>
      <c r="AI41">
        <v>-9956.0499999999993</v>
      </c>
      <c r="AJ41">
        <v>-23.76</v>
      </c>
      <c r="AK41">
        <v>247.63</v>
      </c>
      <c r="AL41">
        <v>200</v>
      </c>
    </row>
    <row r="42" spans="1:38" x14ac:dyDescent="0.25">
      <c r="A42">
        <v>8</v>
      </c>
      <c r="B42">
        <v>512677.67</v>
      </c>
      <c r="C42">
        <v>51.27</v>
      </c>
      <c r="D42">
        <v>56.85</v>
      </c>
      <c r="E42">
        <v>5.31</v>
      </c>
      <c r="F42">
        <v>9.33</v>
      </c>
      <c r="G42">
        <v>-107082.14</v>
      </c>
      <c r="H42">
        <v>-93.57</v>
      </c>
      <c r="I42">
        <v>-733077.08</v>
      </c>
      <c r="J42">
        <v>-43.92</v>
      </c>
      <c r="K42">
        <v>0.7</v>
      </c>
      <c r="L42">
        <v>0.12</v>
      </c>
      <c r="M42">
        <v>0.21</v>
      </c>
      <c r="N42">
        <v>1.91</v>
      </c>
      <c r="O42">
        <v>1.34</v>
      </c>
      <c r="P42">
        <v>143658.20000000001</v>
      </c>
      <c r="Q42">
        <v>0.28000000000000003</v>
      </c>
      <c r="R42">
        <v>14.43</v>
      </c>
      <c r="S42">
        <v>-0.01</v>
      </c>
      <c r="T42">
        <v>0.16</v>
      </c>
      <c r="U42">
        <v>1.43E-2</v>
      </c>
      <c r="V42">
        <v>121</v>
      </c>
      <c r="W42">
        <v>4237.01</v>
      </c>
      <c r="X42">
        <v>12.57</v>
      </c>
      <c r="Y42">
        <v>266.8</v>
      </c>
      <c r="Z42">
        <v>71</v>
      </c>
      <c r="AA42">
        <v>58.68</v>
      </c>
      <c r="AB42">
        <v>1077565.6599999999</v>
      </c>
      <c r="AC42">
        <v>15176.98</v>
      </c>
      <c r="AD42">
        <v>38.96</v>
      </c>
      <c r="AE42">
        <v>273.33999999999997</v>
      </c>
      <c r="AF42">
        <v>50</v>
      </c>
      <c r="AG42">
        <v>41.32</v>
      </c>
      <c r="AH42">
        <v>-564887.99</v>
      </c>
      <c r="AI42">
        <v>-11297.76</v>
      </c>
      <c r="AJ42">
        <v>-24.9</v>
      </c>
      <c r="AK42">
        <v>257.52</v>
      </c>
      <c r="AL42">
        <v>160</v>
      </c>
    </row>
    <row r="43" spans="1:38" x14ac:dyDescent="0.25">
      <c r="A43">
        <v>5</v>
      </c>
      <c r="B43">
        <v>403655.93</v>
      </c>
      <c r="C43">
        <v>40.369999999999997</v>
      </c>
      <c r="D43">
        <v>54.54</v>
      </c>
      <c r="E43">
        <v>4.33</v>
      </c>
      <c r="F43">
        <v>7.93</v>
      </c>
      <c r="G43">
        <v>-97141.73</v>
      </c>
      <c r="H43">
        <v>-93.57</v>
      </c>
      <c r="I43">
        <v>-571878.47</v>
      </c>
      <c r="J43">
        <v>-38.21</v>
      </c>
      <c r="K43">
        <v>0.71</v>
      </c>
      <c r="L43">
        <v>0.11</v>
      </c>
      <c r="M43">
        <v>0.21</v>
      </c>
      <c r="N43">
        <v>1.84</v>
      </c>
      <c r="O43">
        <v>1.45</v>
      </c>
      <c r="P43">
        <v>104457.16</v>
      </c>
      <c r="Q43">
        <v>0.31</v>
      </c>
      <c r="R43">
        <v>11.72</v>
      </c>
      <c r="S43">
        <v>-0.09</v>
      </c>
      <c r="T43">
        <v>0.12</v>
      </c>
      <c r="U43">
        <v>1.61E-2</v>
      </c>
      <c r="V43">
        <v>111</v>
      </c>
      <c r="W43">
        <v>3636.54</v>
      </c>
      <c r="X43">
        <v>10.81</v>
      </c>
      <c r="Y43">
        <v>281.7</v>
      </c>
      <c r="Z43">
        <v>62</v>
      </c>
      <c r="AA43">
        <v>55.86</v>
      </c>
      <c r="AB43">
        <v>885149.22</v>
      </c>
      <c r="AC43">
        <v>14276.6</v>
      </c>
      <c r="AD43">
        <v>37.86</v>
      </c>
      <c r="AE43">
        <v>288.97000000000003</v>
      </c>
      <c r="AF43">
        <v>49</v>
      </c>
      <c r="AG43">
        <v>44.14</v>
      </c>
      <c r="AH43">
        <v>-481493.29</v>
      </c>
      <c r="AI43">
        <v>-9826.39</v>
      </c>
      <c r="AJ43">
        <v>-23.42</v>
      </c>
      <c r="AK43">
        <v>272.51</v>
      </c>
      <c r="AL43">
        <v>100</v>
      </c>
    </row>
    <row r="44" spans="1:38" x14ac:dyDescent="0.25">
      <c r="A44">
        <v>3</v>
      </c>
      <c r="B44">
        <v>294073.96000000002</v>
      </c>
      <c r="C44">
        <v>29.41</v>
      </c>
      <c r="D44">
        <v>49.43</v>
      </c>
      <c r="E44">
        <v>3.27</v>
      </c>
      <c r="F44">
        <v>6.62</v>
      </c>
      <c r="G44">
        <v>-92326.19</v>
      </c>
      <c r="H44">
        <v>-93.57</v>
      </c>
      <c r="I44">
        <v>-547594.30000000005</v>
      </c>
      <c r="J44">
        <v>-38.39</v>
      </c>
      <c r="K44">
        <v>0.54</v>
      </c>
      <c r="L44">
        <v>0.09</v>
      </c>
      <c r="M44">
        <v>0.17</v>
      </c>
      <c r="N44">
        <v>1.63</v>
      </c>
      <c r="O44">
        <v>1.33</v>
      </c>
      <c r="P44">
        <v>88617.33</v>
      </c>
      <c r="Q44">
        <v>0.28000000000000003</v>
      </c>
      <c r="R44">
        <v>11</v>
      </c>
      <c r="S44">
        <v>-0.19</v>
      </c>
      <c r="T44">
        <v>7.0000000000000007E-2</v>
      </c>
      <c r="U44">
        <v>1.44E-2</v>
      </c>
      <c r="V44">
        <v>98</v>
      </c>
      <c r="W44">
        <v>3000.75</v>
      </c>
      <c r="X44">
        <v>9</v>
      </c>
      <c r="Y44">
        <v>285.66000000000003</v>
      </c>
      <c r="Z44">
        <v>54</v>
      </c>
      <c r="AA44">
        <v>55.1</v>
      </c>
      <c r="AB44">
        <v>761891.79</v>
      </c>
      <c r="AC44">
        <v>14109.11</v>
      </c>
      <c r="AD44">
        <v>37.67</v>
      </c>
      <c r="AE44">
        <v>298.57</v>
      </c>
      <c r="AF44">
        <v>44</v>
      </c>
      <c r="AG44">
        <v>44.9</v>
      </c>
      <c r="AH44">
        <v>-467817.83</v>
      </c>
      <c r="AI44">
        <v>-10632.22</v>
      </c>
      <c r="AJ44">
        <v>-26.2</v>
      </c>
      <c r="AK44">
        <v>269.82</v>
      </c>
      <c r="AL44">
        <v>60</v>
      </c>
    </row>
    <row r="45" spans="1:38" x14ac:dyDescent="0.25">
      <c r="A45">
        <v>1</v>
      </c>
      <c r="B45">
        <v>367551.09</v>
      </c>
      <c r="C45">
        <v>36.76</v>
      </c>
      <c r="D45">
        <v>51.1</v>
      </c>
      <c r="E45">
        <v>3.99</v>
      </c>
      <c r="F45">
        <v>7.8</v>
      </c>
      <c r="G45">
        <v>-99197.2</v>
      </c>
      <c r="H45">
        <v>-93.57</v>
      </c>
      <c r="I45">
        <v>-679110.66</v>
      </c>
      <c r="J45">
        <v>-43.55</v>
      </c>
      <c r="K45">
        <v>0.54</v>
      </c>
      <c r="L45">
        <v>0.09</v>
      </c>
      <c r="M45">
        <v>0.18</v>
      </c>
      <c r="N45">
        <v>1.75</v>
      </c>
      <c r="O45">
        <v>1.44</v>
      </c>
      <c r="P45">
        <v>126571.57</v>
      </c>
      <c r="Q45">
        <v>0.19</v>
      </c>
      <c r="R45">
        <v>13.3</v>
      </c>
      <c r="S45">
        <v>-0.11</v>
      </c>
      <c r="T45">
        <v>0.1</v>
      </c>
      <c r="U45">
        <v>9.7999999999999997E-3</v>
      </c>
      <c r="V45">
        <v>91</v>
      </c>
      <c r="W45">
        <v>4039.02</v>
      </c>
      <c r="X45">
        <v>12.09</v>
      </c>
      <c r="Y45">
        <v>304.88</v>
      </c>
      <c r="Z45">
        <v>50</v>
      </c>
      <c r="AA45">
        <v>54.95</v>
      </c>
      <c r="AB45">
        <v>855945.96</v>
      </c>
      <c r="AC45">
        <v>17118.919999999998</v>
      </c>
      <c r="AD45">
        <v>44.21</v>
      </c>
      <c r="AE45">
        <v>327.74</v>
      </c>
      <c r="AF45">
        <v>41</v>
      </c>
      <c r="AG45">
        <v>45.05</v>
      </c>
      <c r="AH45">
        <v>-488394.87</v>
      </c>
      <c r="AI45">
        <v>-11912.07</v>
      </c>
      <c r="AJ45">
        <v>-27.07</v>
      </c>
      <c r="AK45">
        <v>277</v>
      </c>
      <c r="AL45">
        <v>20</v>
      </c>
    </row>
    <row r="46" spans="1:38" x14ac:dyDescent="0.25">
      <c r="A46">
        <v>2</v>
      </c>
      <c r="B46">
        <v>252024.49</v>
      </c>
      <c r="C46">
        <v>25.2</v>
      </c>
      <c r="D46">
        <v>51.94</v>
      </c>
      <c r="E46">
        <v>2.85</v>
      </c>
      <c r="F46">
        <v>5.48</v>
      </c>
      <c r="G46">
        <v>-87950.77</v>
      </c>
      <c r="H46">
        <v>-93.57</v>
      </c>
      <c r="I46">
        <v>-536085.14</v>
      </c>
      <c r="J46">
        <v>-38.76</v>
      </c>
      <c r="K46">
        <v>0.47</v>
      </c>
      <c r="L46">
        <v>7.0000000000000007E-2</v>
      </c>
      <c r="M46">
        <v>0.14000000000000001</v>
      </c>
      <c r="N46">
        <v>1.52</v>
      </c>
      <c r="O46">
        <v>1.17</v>
      </c>
      <c r="P46">
        <v>94689.4</v>
      </c>
      <c r="Q46">
        <v>0.28000000000000003</v>
      </c>
      <c r="R46">
        <v>10.52</v>
      </c>
      <c r="S46">
        <v>-0.24</v>
      </c>
      <c r="T46">
        <v>0.04</v>
      </c>
      <c r="U46">
        <v>1.47E-2</v>
      </c>
      <c r="V46">
        <v>101</v>
      </c>
      <c r="W46">
        <v>2495.29</v>
      </c>
      <c r="X46">
        <v>7.55</v>
      </c>
      <c r="Y46">
        <v>289.45</v>
      </c>
      <c r="Z46">
        <v>57</v>
      </c>
      <c r="AA46">
        <v>56.44</v>
      </c>
      <c r="AB46">
        <v>738141.55</v>
      </c>
      <c r="AC46">
        <v>12949.85</v>
      </c>
      <c r="AD46">
        <v>34.799999999999997</v>
      </c>
      <c r="AE46">
        <v>313.32</v>
      </c>
      <c r="AF46">
        <v>44</v>
      </c>
      <c r="AG46">
        <v>43.56</v>
      </c>
      <c r="AH46">
        <v>-486117.06</v>
      </c>
      <c r="AI46">
        <v>-11048.12</v>
      </c>
      <c r="AJ46">
        <v>-27.76</v>
      </c>
      <c r="AK46">
        <v>258.52</v>
      </c>
      <c r="AL46">
        <v>40</v>
      </c>
    </row>
    <row r="47" spans="1:38" x14ac:dyDescent="0.25">
      <c r="A47">
        <v>4</v>
      </c>
      <c r="B47">
        <v>198548.1</v>
      </c>
      <c r="C47">
        <v>19.850000000000001</v>
      </c>
      <c r="D47">
        <v>52.42</v>
      </c>
      <c r="E47">
        <v>2.29</v>
      </c>
      <c r="F47">
        <v>4.37</v>
      </c>
      <c r="G47">
        <v>-92076.61</v>
      </c>
      <c r="H47">
        <v>-93.57</v>
      </c>
      <c r="I47">
        <v>-577337.74</v>
      </c>
      <c r="J47">
        <v>-41.31</v>
      </c>
      <c r="K47">
        <v>0.34</v>
      </c>
      <c r="L47">
        <v>0.06</v>
      </c>
      <c r="M47">
        <v>0.11</v>
      </c>
      <c r="N47">
        <v>1.38</v>
      </c>
      <c r="O47">
        <v>1.0900000000000001</v>
      </c>
      <c r="P47">
        <v>109073.19</v>
      </c>
      <c r="Q47">
        <v>0.09</v>
      </c>
      <c r="R47">
        <v>13.52</v>
      </c>
      <c r="S47">
        <v>-0.23</v>
      </c>
      <c r="T47">
        <v>0.02</v>
      </c>
      <c r="U47">
        <v>4.5999999999999999E-3</v>
      </c>
      <c r="V47">
        <v>109</v>
      </c>
      <c r="W47">
        <v>1821.54</v>
      </c>
      <c r="X47">
        <v>6.36</v>
      </c>
      <c r="Y47">
        <v>275.43</v>
      </c>
      <c r="Z47">
        <v>61</v>
      </c>
      <c r="AA47">
        <v>55.96</v>
      </c>
      <c r="AB47">
        <v>716245.4</v>
      </c>
      <c r="AC47">
        <v>11741.73</v>
      </c>
      <c r="AD47">
        <v>32.74</v>
      </c>
      <c r="AE47">
        <v>281.43</v>
      </c>
      <c r="AF47">
        <v>48</v>
      </c>
      <c r="AG47">
        <v>44.04</v>
      </c>
      <c r="AH47">
        <v>-517697.3</v>
      </c>
      <c r="AI47">
        <v>-10785.36</v>
      </c>
      <c r="AJ47">
        <v>-27.16</v>
      </c>
      <c r="AK47">
        <v>267.81</v>
      </c>
      <c r="AL47">
        <v>80</v>
      </c>
    </row>
    <row r="52" spans="1:38" x14ac:dyDescent="0.25">
      <c r="A52" t="s">
        <v>39</v>
      </c>
      <c r="B52" t="s">
        <v>41</v>
      </c>
    </row>
    <row r="53" spans="1:38" x14ac:dyDescent="0.25">
      <c r="A53" t="s">
        <v>44</v>
      </c>
      <c r="E53">
        <f>+AVERAGE(E55:E64)</f>
        <v>6.5569999999999995</v>
      </c>
      <c r="L53">
        <f>+AVERAGE(L55:L64)</f>
        <v>0.27500000000000002</v>
      </c>
    </row>
    <row r="54" spans="1:38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t="s">
        <v>25</v>
      </c>
      <c r="AA54" t="s">
        <v>26</v>
      </c>
      <c r="AB54" t="s">
        <v>27</v>
      </c>
      <c r="AC54" t="s">
        <v>28</v>
      </c>
      <c r="AD54" t="s">
        <v>29</v>
      </c>
      <c r="AE54" t="s">
        <v>30</v>
      </c>
      <c r="AF54" t="s">
        <v>31</v>
      </c>
      <c r="AG54" t="s">
        <v>32</v>
      </c>
      <c r="AH54" t="s">
        <v>33</v>
      </c>
      <c r="AI54" t="s">
        <v>34</v>
      </c>
      <c r="AJ54" t="s">
        <v>35</v>
      </c>
      <c r="AK54" t="s">
        <v>36</v>
      </c>
      <c r="AL54" t="s">
        <v>37</v>
      </c>
    </row>
    <row r="55" spans="1:38" x14ac:dyDescent="0.25">
      <c r="A55">
        <v>6</v>
      </c>
      <c r="B55">
        <v>1009318.36</v>
      </c>
      <c r="C55">
        <v>100.93</v>
      </c>
      <c r="D55">
        <v>36.39</v>
      </c>
      <c r="E55">
        <v>9.11</v>
      </c>
      <c r="F55">
        <v>25.03</v>
      </c>
      <c r="G55">
        <v>-45143.11</v>
      </c>
      <c r="H55">
        <v>-94.95</v>
      </c>
      <c r="I55">
        <v>-239412.24</v>
      </c>
      <c r="J55">
        <v>-17.79</v>
      </c>
      <c r="K55">
        <v>4.22</v>
      </c>
      <c r="L55">
        <v>0.51</v>
      </c>
      <c r="M55">
        <v>1.41</v>
      </c>
      <c r="N55">
        <v>5.34</v>
      </c>
      <c r="O55">
        <v>1.92</v>
      </c>
      <c r="P55">
        <v>127593.03</v>
      </c>
      <c r="Q55">
        <v>0.41</v>
      </c>
      <c r="R55">
        <v>4</v>
      </c>
      <c r="S55">
        <v>0.93</v>
      </c>
      <c r="T55">
        <v>0.4</v>
      </c>
      <c r="U55">
        <v>2.12E-2</v>
      </c>
      <c r="V55">
        <v>68</v>
      </c>
      <c r="W55">
        <v>14842.92</v>
      </c>
      <c r="X55">
        <v>37.21</v>
      </c>
      <c r="Y55">
        <v>317.37</v>
      </c>
      <c r="Z55">
        <v>50</v>
      </c>
      <c r="AA55">
        <v>73.53</v>
      </c>
      <c r="AB55">
        <v>1241733.6200000001</v>
      </c>
      <c r="AC55">
        <v>24834.67</v>
      </c>
      <c r="AD55">
        <v>61.49</v>
      </c>
      <c r="AE55">
        <v>317.76</v>
      </c>
      <c r="AF55">
        <v>18</v>
      </c>
      <c r="AG55">
        <v>26.47</v>
      </c>
      <c r="AH55">
        <v>-232415.26</v>
      </c>
      <c r="AI55">
        <v>-12911.96</v>
      </c>
      <c r="AJ55">
        <v>-30.23</v>
      </c>
      <c r="AK55">
        <v>316.27999999999997</v>
      </c>
      <c r="AL55">
        <v>120</v>
      </c>
    </row>
    <row r="56" spans="1:38" x14ac:dyDescent="0.25">
      <c r="A56">
        <v>5</v>
      </c>
      <c r="B56">
        <v>864355.32</v>
      </c>
      <c r="C56">
        <v>86.44</v>
      </c>
      <c r="D56">
        <v>36.76</v>
      </c>
      <c r="E56">
        <v>8.09</v>
      </c>
      <c r="F56">
        <v>22.01</v>
      </c>
      <c r="G56">
        <v>-58897.49</v>
      </c>
      <c r="H56">
        <v>-97.45</v>
      </c>
      <c r="I56">
        <v>-286044.23</v>
      </c>
      <c r="J56">
        <v>-19.670000000000002</v>
      </c>
      <c r="K56">
        <v>3.02</v>
      </c>
      <c r="L56">
        <v>0.41</v>
      </c>
      <c r="M56">
        <v>1.1200000000000001</v>
      </c>
      <c r="N56">
        <v>4.6900000000000004</v>
      </c>
      <c r="O56">
        <v>1.65</v>
      </c>
      <c r="P56">
        <v>101799.25</v>
      </c>
      <c r="Q56">
        <v>0.54</v>
      </c>
      <c r="R56">
        <v>5.35</v>
      </c>
      <c r="S56">
        <v>0.5</v>
      </c>
      <c r="T56">
        <v>0.4</v>
      </c>
      <c r="U56">
        <v>2.8199999999999999E-2</v>
      </c>
      <c r="V56">
        <v>77</v>
      </c>
      <c r="W56">
        <v>11225.39</v>
      </c>
      <c r="X56">
        <v>27.04</v>
      </c>
      <c r="Y56">
        <v>280.33999999999997</v>
      </c>
      <c r="Z56">
        <v>57</v>
      </c>
      <c r="AA56">
        <v>74.03</v>
      </c>
      <c r="AB56">
        <v>1098537.42</v>
      </c>
      <c r="AC56">
        <v>19272.59</v>
      </c>
      <c r="AD56">
        <v>45.84</v>
      </c>
      <c r="AE56">
        <v>274.35000000000002</v>
      </c>
      <c r="AF56">
        <v>20</v>
      </c>
      <c r="AG56">
        <v>25.97</v>
      </c>
      <c r="AH56">
        <v>-234182.1</v>
      </c>
      <c r="AI56">
        <v>-11709.1</v>
      </c>
      <c r="AJ56">
        <v>-26.53</v>
      </c>
      <c r="AK56">
        <v>297.39999999999998</v>
      </c>
      <c r="AL56">
        <v>100</v>
      </c>
    </row>
    <row r="57" spans="1:38" x14ac:dyDescent="0.25">
      <c r="A57">
        <v>4</v>
      </c>
      <c r="B57">
        <v>772920.36</v>
      </c>
      <c r="C57">
        <v>77.290000000000006</v>
      </c>
      <c r="D57">
        <v>37.369999999999997</v>
      </c>
      <c r="E57">
        <v>7.41</v>
      </c>
      <c r="F57">
        <v>19.84</v>
      </c>
      <c r="G57">
        <v>-48108.53</v>
      </c>
      <c r="H57">
        <v>-97.53</v>
      </c>
      <c r="I57">
        <v>-335690.23999999999</v>
      </c>
      <c r="J57">
        <v>-22.57</v>
      </c>
      <c r="K57">
        <v>2.2999999999999998</v>
      </c>
      <c r="L57">
        <v>0.33</v>
      </c>
      <c r="M57">
        <v>0.88</v>
      </c>
      <c r="N57">
        <v>3.47</v>
      </c>
      <c r="O57">
        <v>1.51</v>
      </c>
      <c r="P57">
        <v>98496.72</v>
      </c>
      <c r="Q57">
        <v>0.53</v>
      </c>
      <c r="R57">
        <v>5.23</v>
      </c>
      <c r="S57">
        <v>0.38</v>
      </c>
      <c r="T57">
        <v>0.35</v>
      </c>
      <c r="U57">
        <v>2.75E-2</v>
      </c>
      <c r="V57">
        <v>79</v>
      </c>
      <c r="W57">
        <v>9783.7999999999993</v>
      </c>
      <c r="X57">
        <v>24.11</v>
      </c>
      <c r="Y57">
        <v>279.48</v>
      </c>
      <c r="Z57">
        <v>55</v>
      </c>
      <c r="AA57">
        <v>69.62</v>
      </c>
      <c r="AB57">
        <v>1086313.06</v>
      </c>
      <c r="AC57">
        <v>19751.150000000001</v>
      </c>
      <c r="AD57">
        <v>47.2</v>
      </c>
      <c r="AE57">
        <v>266.38</v>
      </c>
      <c r="AF57">
        <v>24</v>
      </c>
      <c r="AG57">
        <v>30.38</v>
      </c>
      <c r="AH57">
        <v>-313392.71000000002</v>
      </c>
      <c r="AI57">
        <v>-13058.03</v>
      </c>
      <c r="AJ57">
        <v>-28.81</v>
      </c>
      <c r="AK57">
        <v>309.5</v>
      </c>
      <c r="AL57">
        <v>80</v>
      </c>
    </row>
    <row r="58" spans="1:38" x14ac:dyDescent="0.25">
      <c r="A58">
        <v>3</v>
      </c>
      <c r="B58">
        <v>719713.36</v>
      </c>
      <c r="C58">
        <v>71.97</v>
      </c>
      <c r="D58">
        <v>43.11</v>
      </c>
      <c r="E58">
        <v>7.01</v>
      </c>
      <c r="F58">
        <v>16.25</v>
      </c>
      <c r="G58">
        <v>-46255.39</v>
      </c>
      <c r="H58">
        <v>-94.95</v>
      </c>
      <c r="I58">
        <v>-314138.61</v>
      </c>
      <c r="J58">
        <v>-22.29</v>
      </c>
      <c r="K58">
        <v>2.29</v>
      </c>
      <c r="L58">
        <v>0.31</v>
      </c>
      <c r="M58">
        <v>0.73</v>
      </c>
      <c r="N58">
        <v>3.24</v>
      </c>
      <c r="O58">
        <v>1.53</v>
      </c>
      <c r="P58">
        <v>89923.99</v>
      </c>
      <c r="Q58">
        <v>0.46</v>
      </c>
      <c r="R58">
        <v>5.3</v>
      </c>
      <c r="S58">
        <v>0.3</v>
      </c>
      <c r="T58">
        <v>0.28999999999999998</v>
      </c>
      <c r="U58">
        <v>2.3800000000000002E-2</v>
      </c>
      <c r="V58">
        <v>84</v>
      </c>
      <c r="W58">
        <v>8568.02</v>
      </c>
      <c r="X58">
        <v>21.62</v>
      </c>
      <c r="Y58">
        <v>298.23</v>
      </c>
      <c r="Z58">
        <v>57</v>
      </c>
      <c r="AA58">
        <v>67.86</v>
      </c>
      <c r="AB58">
        <v>1041369.3</v>
      </c>
      <c r="AC58">
        <v>18269.64</v>
      </c>
      <c r="AD58">
        <v>44.85</v>
      </c>
      <c r="AE58">
        <v>300.52999999999997</v>
      </c>
      <c r="AF58">
        <v>27</v>
      </c>
      <c r="AG58">
        <v>32.14</v>
      </c>
      <c r="AH58">
        <v>-321655.94</v>
      </c>
      <c r="AI58">
        <v>-11913.18</v>
      </c>
      <c r="AJ58">
        <v>-27.44</v>
      </c>
      <c r="AK58">
        <v>293.37</v>
      </c>
      <c r="AL58">
        <v>60</v>
      </c>
    </row>
    <row r="59" spans="1:38" x14ac:dyDescent="0.25">
      <c r="A59">
        <v>7</v>
      </c>
      <c r="B59">
        <v>758320.72</v>
      </c>
      <c r="C59">
        <v>75.83</v>
      </c>
      <c r="D59">
        <v>36.979999999999997</v>
      </c>
      <c r="E59">
        <v>7.3</v>
      </c>
      <c r="F59">
        <v>19.75</v>
      </c>
      <c r="G59">
        <v>-47285.09</v>
      </c>
      <c r="H59">
        <v>-94.95</v>
      </c>
      <c r="I59">
        <v>-399746.05</v>
      </c>
      <c r="J59">
        <v>-27.22</v>
      </c>
      <c r="K59">
        <v>1.9</v>
      </c>
      <c r="L59">
        <v>0.27</v>
      </c>
      <c r="M59">
        <v>0.73</v>
      </c>
      <c r="N59">
        <v>3.4</v>
      </c>
      <c r="O59">
        <v>1.64</v>
      </c>
      <c r="P59">
        <v>104432.23</v>
      </c>
      <c r="Q59">
        <v>0.46</v>
      </c>
      <c r="R59">
        <v>6.5</v>
      </c>
      <c r="S59">
        <v>0.28999999999999998</v>
      </c>
      <c r="T59">
        <v>0.34</v>
      </c>
      <c r="U59">
        <v>2.3699999999999999E-2</v>
      </c>
      <c r="V59">
        <v>77</v>
      </c>
      <c r="W59">
        <v>9848.32</v>
      </c>
      <c r="X59">
        <v>25.1</v>
      </c>
      <c r="Y59">
        <v>283.55</v>
      </c>
      <c r="Z59">
        <v>52</v>
      </c>
      <c r="AA59">
        <v>67.53</v>
      </c>
      <c r="AB59">
        <v>1073823.6200000001</v>
      </c>
      <c r="AC59">
        <v>20650.45</v>
      </c>
      <c r="AD59">
        <v>50.7</v>
      </c>
      <c r="AE59">
        <v>262.77</v>
      </c>
      <c r="AF59">
        <v>25</v>
      </c>
      <c r="AG59">
        <v>32.47</v>
      </c>
      <c r="AH59">
        <v>-315502.90000000002</v>
      </c>
      <c r="AI59">
        <v>-12620.12</v>
      </c>
      <c r="AJ59">
        <v>-28.15</v>
      </c>
      <c r="AK59">
        <v>326.76</v>
      </c>
      <c r="AL59">
        <v>140</v>
      </c>
    </row>
    <row r="60" spans="1:38" x14ac:dyDescent="0.25">
      <c r="A60">
        <v>1</v>
      </c>
      <c r="B60">
        <v>690800.94</v>
      </c>
      <c r="C60">
        <v>69.08</v>
      </c>
      <c r="D60">
        <v>42.72</v>
      </c>
      <c r="E60">
        <v>6.78</v>
      </c>
      <c r="F60">
        <v>15.87</v>
      </c>
      <c r="G60">
        <v>-45766.45</v>
      </c>
      <c r="H60">
        <v>-89.28</v>
      </c>
      <c r="I60">
        <v>-376858.72</v>
      </c>
      <c r="J60">
        <v>-25.34</v>
      </c>
      <c r="K60">
        <v>1.83</v>
      </c>
      <c r="L60">
        <v>0.27</v>
      </c>
      <c r="M60">
        <v>0.63</v>
      </c>
      <c r="N60">
        <v>2.89</v>
      </c>
      <c r="O60">
        <v>1.89</v>
      </c>
      <c r="P60">
        <v>113136.42</v>
      </c>
      <c r="Q60">
        <v>0.27</v>
      </c>
      <c r="R60">
        <v>10.15</v>
      </c>
      <c r="S60">
        <v>0.14000000000000001</v>
      </c>
      <c r="T60">
        <v>0.28000000000000003</v>
      </c>
      <c r="U60">
        <v>1.4E-2</v>
      </c>
      <c r="V60">
        <v>81</v>
      </c>
      <c r="W60">
        <v>8528.41</v>
      </c>
      <c r="X60">
        <v>23.18</v>
      </c>
      <c r="Y60">
        <v>300.47000000000003</v>
      </c>
      <c r="Z60">
        <v>49</v>
      </c>
      <c r="AA60">
        <v>60.49</v>
      </c>
      <c r="AB60">
        <v>1056060.6299999999</v>
      </c>
      <c r="AC60">
        <v>21552.26</v>
      </c>
      <c r="AD60">
        <v>55.69</v>
      </c>
      <c r="AE60">
        <v>324.8</v>
      </c>
      <c r="AF60">
        <v>32</v>
      </c>
      <c r="AG60">
        <v>39.51</v>
      </c>
      <c r="AH60">
        <v>-365259.69</v>
      </c>
      <c r="AI60">
        <v>-11414.37</v>
      </c>
      <c r="AJ60">
        <v>-26.59</v>
      </c>
      <c r="AK60">
        <v>263.22000000000003</v>
      </c>
      <c r="AL60">
        <v>20</v>
      </c>
    </row>
    <row r="61" spans="1:38" x14ac:dyDescent="0.25">
      <c r="A61">
        <v>8</v>
      </c>
      <c r="B61">
        <v>719921.7</v>
      </c>
      <c r="C61">
        <v>71.989999999999995</v>
      </c>
      <c r="D61">
        <v>38.380000000000003</v>
      </c>
      <c r="E61">
        <v>7.01</v>
      </c>
      <c r="F61">
        <v>18.260000000000002</v>
      </c>
      <c r="G61">
        <v>-49393.54</v>
      </c>
      <c r="H61">
        <v>-94.95</v>
      </c>
      <c r="I61">
        <v>-454836.14</v>
      </c>
      <c r="J61">
        <v>-29.9</v>
      </c>
      <c r="K61">
        <v>1.58</v>
      </c>
      <c r="L61">
        <v>0.23</v>
      </c>
      <c r="M61">
        <v>0.61</v>
      </c>
      <c r="N61">
        <v>3.16</v>
      </c>
      <c r="O61">
        <v>1.49</v>
      </c>
      <c r="P61">
        <v>116296.28</v>
      </c>
      <c r="Q61">
        <v>0.36</v>
      </c>
      <c r="R61">
        <v>7.38</v>
      </c>
      <c r="S61">
        <v>0.22</v>
      </c>
      <c r="T61">
        <v>0.31</v>
      </c>
      <c r="U61">
        <v>1.8800000000000001E-2</v>
      </c>
      <c r="V61">
        <v>78</v>
      </c>
      <c r="W61">
        <v>9229.77</v>
      </c>
      <c r="X61">
        <v>24.11</v>
      </c>
      <c r="Y61">
        <v>295.58999999999997</v>
      </c>
      <c r="Z61">
        <v>53</v>
      </c>
      <c r="AA61">
        <v>67.95</v>
      </c>
      <c r="AB61">
        <v>1053281.98</v>
      </c>
      <c r="AC61">
        <v>19873.240000000002</v>
      </c>
      <c r="AD61">
        <v>48.88</v>
      </c>
      <c r="AE61">
        <v>285.64</v>
      </c>
      <c r="AF61">
        <v>25</v>
      </c>
      <c r="AG61">
        <v>32.049999999999997</v>
      </c>
      <c r="AH61">
        <v>-333360.28000000003</v>
      </c>
      <c r="AI61">
        <v>-13334.41</v>
      </c>
      <c r="AJ61">
        <v>-28.39</v>
      </c>
      <c r="AK61">
        <v>316.68</v>
      </c>
      <c r="AL61">
        <v>160</v>
      </c>
    </row>
    <row r="62" spans="1:38" x14ac:dyDescent="0.25">
      <c r="A62">
        <v>9</v>
      </c>
      <c r="B62">
        <v>472065.25</v>
      </c>
      <c r="C62">
        <v>47.21</v>
      </c>
      <c r="D62">
        <v>37.4</v>
      </c>
      <c r="E62">
        <v>4.95</v>
      </c>
      <c r="F62">
        <v>13.23</v>
      </c>
      <c r="G62">
        <v>-49827.86</v>
      </c>
      <c r="H62">
        <v>-89.28</v>
      </c>
      <c r="I62">
        <v>-446225.14</v>
      </c>
      <c r="J62">
        <v>-30.32</v>
      </c>
      <c r="K62">
        <v>1.06</v>
      </c>
      <c r="L62">
        <v>0.16</v>
      </c>
      <c r="M62">
        <v>0.44</v>
      </c>
      <c r="N62">
        <v>2.3199999999999998</v>
      </c>
      <c r="O62">
        <v>1.37</v>
      </c>
      <c r="P62">
        <v>98264.81</v>
      </c>
      <c r="Q62">
        <v>0.38</v>
      </c>
      <c r="R62">
        <v>7.2</v>
      </c>
      <c r="S62">
        <v>-0.06</v>
      </c>
      <c r="T62">
        <v>0.23</v>
      </c>
      <c r="U62">
        <v>1.9800000000000002E-2</v>
      </c>
      <c r="V62">
        <v>81</v>
      </c>
      <c r="W62">
        <v>5827.97</v>
      </c>
      <c r="X62">
        <v>16.14</v>
      </c>
      <c r="Y62">
        <v>278.51</v>
      </c>
      <c r="Z62">
        <v>51</v>
      </c>
      <c r="AA62">
        <v>62.96</v>
      </c>
      <c r="AB62">
        <v>828677.42</v>
      </c>
      <c r="AC62">
        <v>16248.58</v>
      </c>
      <c r="AD62">
        <v>40.94</v>
      </c>
      <c r="AE62">
        <v>257.98</v>
      </c>
      <c r="AF62">
        <v>30</v>
      </c>
      <c r="AG62">
        <v>37.04</v>
      </c>
      <c r="AH62">
        <v>-356612.16</v>
      </c>
      <c r="AI62">
        <v>-11887.07</v>
      </c>
      <c r="AJ62">
        <v>-26.03</v>
      </c>
      <c r="AK62">
        <v>313.39999999999998</v>
      </c>
      <c r="AL62">
        <v>180</v>
      </c>
    </row>
    <row r="63" spans="1:38" x14ac:dyDescent="0.25">
      <c r="A63">
        <v>10</v>
      </c>
      <c r="B63">
        <v>422737.06</v>
      </c>
      <c r="C63">
        <v>42.27</v>
      </c>
      <c r="D63">
        <v>37.549999999999997</v>
      </c>
      <c r="E63">
        <v>4.5</v>
      </c>
      <c r="F63">
        <v>11.99</v>
      </c>
      <c r="G63">
        <v>-48405.98</v>
      </c>
      <c r="H63">
        <v>-89.28</v>
      </c>
      <c r="I63">
        <v>-417261</v>
      </c>
      <c r="J63">
        <v>-29.16</v>
      </c>
      <c r="K63">
        <v>1.01</v>
      </c>
      <c r="L63">
        <v>0.15</v>
      </c>
      <c r="M63">
        <v>0.41</v>
      </c>
      <c r="N63">
        <v>2.2200000000000002</v>
      </c>
      <c r="O63">
        <v>1.22</v>
      </c>
      <c r="P63">
        <v>91479.56</v>
      </c>
      <c r="Q63">
        <v>0.33</v>
      </c>
      <c r="R63">
        <v>6.83</v>
      </c>
      <c r="S63">
        <v>-0.13</v>
      </c>
      <c r="T63">
        <v>0.2</v>
      </c>
      <c r="U63">
        <v>1.7299999999999999E-2</v>
      </c>
      <c r="V63">
        <v>79</v>
      </c>
      <c r="W63">
        <v>5351.1</v>
      </c>
      <c r="X63">
        <v>14.83</v>
      </c>
      <c r="Y63">
        <v>288.56</v>
      </c>
      <c r="Z63">
        <v>51</v>
      </c>
      <c r="AA63">
        <v>64.56</v>
      </c>
      <c r="AB63">
        <v>770260.51</v>
      </c>
      <c r="AC63">
        <v>15103.15</v>
      </c>
      <c r="AD63">
        <v>38.29</v>
      </c>
      <c r="AE63">
        <v>262.67</v>
      </c>
      <c r="AF63">
        <v>28</v>
      </c>
      <c r="AG63">
        <v>35.44</v>
      </c>
      <c r="AH63">
        <v>-347523.45</v>
      </c>
      <c r="AI63">
        <v>-12411.55</v>
      </c>
      <c r="AJ63">
        <v>-27.9</v>
      </c>
      <c r="AK63">
        <v>335.71</v>
      </c>
      <c r="AL63">
        <v>200</v>
      </c>
    </row>
    <row r="64" spans="1:38" x14ac:dyDescent="0.25">
      <c r="A64">
        <v>2</v>
      </c>
      <c r="B64">
        <v>308280.46999999997</v>
      </c>
      <c r="C64">
        <v>30.83</v>
      </c>
      <c r="D64">
        <v>36.43</v>
      </c>
      <c r="E64">
        <v>3.41</v>
      </c>
      <c r="F64">
        <v>9.3699999999999992</v>
      </c>
      <c r="G64">
        <v>-42444.89</v>
      </c>
      <c r="H64">
        <v>-89.28</v>
      </c>
      <c r="I64">
        <v>-402113.96</v>
      </c>
      <c r="J64">
        <v>-30.58</v>
      </c>
      <c r="K64">
        <v>0.77</v>
      </c>
      <c r="L64">
        <v>0.11</v>
      </c>
      <c r="M64">
        <v>0.31</v>
      </c>
      <c r="N64">
        <v>1.83</v>
      </c>
      <c r="O64">
        <v>1.42</v>
      </c>
      <c r="P64">
        <v>90964.88</v>
      </c>
      <c r="Q64">
        <v>-0.02</v>
      </c>
      <c r="R64">
        <v>10.6</v>
      </c>
      <c r="S64">
        <v>-0.19</v>
      </c>
      <c r="T64">
        <v>0.14000000000000001</v>
      </c>
      <c r="U64">
        <v>-8.0000000000000004E-4</v>
      </c>
      <c r="V64">
        <v>80</v>
      </c>
      <c r="W64">
        <v>3853.51</v>
      </c>
      <c r="X64">
        <v>11.7</v>
      </c>
      <c r="Y64">
        <v>273.16000000000003</v>
      </c>
      <c r="Z64">
        <v>45</v>
      </c>
      <c r="AA64">
        <v>56.25</v>
      </c>
      <c r="AB64">
        <v>680305.53</v>
      </c>
      <c r="AC64">
        <v>15117.9</v>
      </c>
      <c r="AD64">
        <v>41.88</v>
      </c>
      <c r="AE64">
        <v>265.49</v>
      </c>
      <c r="AF64">
        <v>35</v>
      </c>
      <c r="AG64">
        <v>43.75</v>
      </c>
      <c r="AH64">
        <v>-372025.07</v>
      </c>
      <c r="AI64">
        <v>-10629.29</v>
      </c>
      <c r="AJ64">
        <v>-27.11</v>
      </c>
      <c r="AK64">
        <v>283.02999999999997</v>
      </c>
      <c r="AL64">
        <v>40</v>
      </c>
    </row>
    <row r="69" spans="1:38" x14ac:dyDescent="0.25">
      <c r="A69" t="s">
        <v>38</v>
      </c>
      <c r="B69" t="s">
        <v>41</v>
      </c>
    </row>
    <row r="70" spans="1:38" x14ac:dyDescent="0.25">
      <c r="A70" t="s">
        <v>44</v>
      </c>
      <c r="E70">
        <f>+AVERAGE(E72:E81)</f>
        <v>21.565999999999999</v>
      </c>
      <c r="L70">
        <f>+AVERAGE(L72:L81)</f>
        <v>0.36399999999999999</v>
      </c>
    </row>
    <row r="71" spans="1:38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  <c r="P71" t="s">
        <v>15</v>
      </c>
      <c r="Q71" t="s">
        <v>16</v>
      </c>
      <c r="R71" t="s">
        <v>17</v>
      </c>
      <c r="S71" t="s">
        <v>18</v>
      </c>
      <c r="T71" t="s">
        <v>19</v>
      </c>
      <c r="U71" t="s">
        <v>20</v>
      </c>
      <c r="V71" t="s">
        <v>21</v>
      </c>
      <c r="W71" t="s">
        <v>22</v>
      </c>
      <c r="X71" t="s">
        <v>23</v>
      </c>
      <c r="Y71" t="s">
        <v>24</v>
      </c>
      <c r="Z71" t="s">
        <v>25</v>
      </c>
      <c r="AA71" t="s">
        <v>26</v>
      </c>
      <c r="AB71" t="s">
        <v>27</v>
      </c>
      <c r="AC71" t="s">
        <v>28</v>
      </c>
      <c r="AD71" t="s">
        <v>29</v>
      </c>
      <c r="AE71" t="s">
        <v>30</v>
      </c>
      <c r="AF71" t="s">
        <v>31</v>
      </c>
      <c r="AG71" t="s">
        <v>32</v>
      </c>
      <c r="AH71" t="s">
        <v>33</v>
      </c>
      <c r="AI71" t="s">
        <v>34</v>
      </c>
      <c r="AJ71" t="s">
        <v>35</v>
      </c>
      <c r="AK71" t="s">
        <v>36</v>
      </c>
      <c r="AL71" t="s">
        <v>37</v>
      </c>
    </row>
    <row r="72" spans="1:38" x14ac:dyDescent="0.25">
      <c r="A72">
        <v>10</v>
      </c>
      <c r="B72">
        <v>4329223.42</v>
      </c>
      <c r="C72">
        <v>432.92</v>
      </c>
      <c r="D72">
        <v>96.31</v>
      </c>
      <c r="E72">
        <v>23.25</v>
      </c>
      <c r="F72">
        <v>24.14</v>
      </c>
      <c r="G72">
        <v>-136764.10999999999</v>
      </c>
      <c r="H72">
        <v>-90.88</v>
      </c>
      <c r="I72">
        <v>-2580537.2000000002</v>
      </c>
      <c r="J72">
        <v>-57.14</v>
      </c>
      <c r="K72">
        <v>1.68</v>
      </c>
      <c r="L72">
        <v>0.41</v>
      </c>
      <c r="M72">
        <v>0.42</v>
      </c>
      <c r="N72">
        <v>2.87</v>
      </c>
      <c r="O72">
        <v>1.82</v>
      </c>
      <c r="P72">
        <v>617550.18999999994</v>
      </c>
      <c r="Q72">
        <v>0.5</v>
      </c>
      <c r="R72">
        <v>18.05</v>
      </c>
      <c r="S72">
        <v>0.99</v>
      </c>
      <c r="T72">
        <v>0.34</v>
      </c>
      <c r="U72">
        <v>2.6100000000000002E-2</v>
      </c>
      <c r="V72">
        <v>214</v>
      </c>
      <c r="W72">
        <v>20230.02</v>
      </c>
      <c r="X72">
        <v>31.65</v>
      </c>
      <c r="Y72">
        <v>275.86</v>
      </c>
      <c r="Z72">
        <v>131</v>
      </c>
      <c r="AA72">
        <v>61.21</v>
      </c>
      <c r="AB72">
        <v>6645050.3700000001</v>
      </c>
      <c r="AC72">
        <v>50725.58</v>
      </c>
      <c r="AD72">
        <v>68.88</v>
      </c>
      <c r="AE72">
        <v>265.62</v>
      </c>
      <c r="AF72">
        <v>83</v>
      </c>
      <c r="AG72">
        <v>38.79</v>
      </c>
      <c r="AH72">
        <v>-2315826.96</v>
      </c>
      <c r="AI72">
        <v>-27901.53</v>
      </c>
      <c r="AJ72">
        <v>-27.12</v>
      </c>
      <c r="AK72">
        <v>292.01</v>
      </c>
      <c r="AL72">
        <v>200</v>
      </c>
    </row>
    <row r="73" spans="1:38" x14ac:dyDescent="0.25">
      <c r="A73">
        <v>7</v>
      </c>
      <c r="B73">
        <v>3982100.15</v>
      </c>
      <c r="C73">
        <v>398.21</v>
      </c>
      <c r="D73">
        <v>97.18</v>
      </c>
      <c r="E73">
        <v>22.21</v>
      </c>
      <c r="F73">
        <v>22.86</v>
      </c>
      <c r="G73">
        <v>-190464.27</v>
      </c>
      <c r="H73">
        <v>-98.98</v>
      </c>
      <c r="I73">
        <v>-2412880.58</v>
      </c>
      <c r="J73">
        <v>-55.36</v>
      </c>
      <c r="K73">
        <v>1.65</v>
      </c>
      <c r="L73">
        <v>0.4</v>
      </c>
      <c r="M73">
        <v>0.41</v>
      </c>
      <c r="N73">
        <v>2.8</v>
      </c>
      <c r="O73">
        <v>1.71</v>
      </c>
      <c r="P73">
        <v>531727.80000000005</v>
      </c>
      <c r="Q73">
        <v>0.62</v>
      </c>
      <c r="R73">
        <v>15.96</v>
      </c>
      <c r="S73">
        <v>1.05</v>
      </c>
      <c r="T73">
        <v>0.35</v>
      </c>
      <c r="U73">
        <v>3.2000000000000001E-2</v>
      </c>
      <c r="V73">
        <v>219</v>
      </c>
      <c r="W73">
        <v>18183.11</v>
      </c>
      <c r="X73">
        <v>28.63</v>
      </c>
      <c r="Y73">
        <v>270.70999999999998</v>
      </c>
      <c r="Z73">
        <v>136</v>
      </c>
      <c r="AA73">
        <v>62.1</v>
      </c>
      <c r="AB73">
        <v>6189753.79</v>
      </c>
      <c r="AC73">
        <v>45512.9</v>
      </c>
      <c r="AD73">
        <v>62.41</v>
      </c>
      <c r="AE73">
        <v>265.02999999999997</v>
      </c>
      <c r="AF73">
        <v>83</v>
      </c>
      <c r="AG73">
        <v>37.9</v>
      </c>
      <c r="AH73">
        <v>-2207653.64</v>
      </c>
      <c r="AI73">
        <v>-26598.240000000002</v>
      </c>
      <c r="AJ73">
        <v>-26.73</v>
      </c>
      <c r="AK73">
        <v>280.01</v>
      </c>
      <c r="AL73">
        <v>140</v>
      </c>
    </row>
    <row r="74" spans="1:38" x14ac:dyDescent="0.25">
      <c r="A74">
        <v>5</v>
      </c>
      <c r="B74">
        <v>4271535.0999999996</v>
      </c>
      <c r="C74">
        <v>427.15</v>
      </c>
      <c r="D74">
        <v>96.7</v>
      </c>
      <c r="E74">
        <v>23.08</v>
      </c>
      <c r="F74">
        <v>23.87</v>
      </c>
      <c r="G74">
        <v>-130312.92</v>
      </c>
      <c r="H74">
        <v>-93.77</v>
      </c>
      <c r="I74">
        <v>-2481657.39</v>
      </c>
      <c r="J74">
        <v>-57.7</v>
      </c>
      <c r="K74">
        <v>1.72</v>
      </c>
      <c r="L74">
        <v>0.4</v>
      </c>
      <c r="M74">
        <v>0.41</v>
      </c>
      <c r="N74">
        <v>3.08</v>
      </c>
      <c r="O74">
        <v>2.25</v>
      </c>
      <c r="P74">
        <v>551500.47</v>
      </c>
      <c r="Q74">
        <v>0.56000000000000005</v>
      </c>
      <c r="R74">
        <v>18.600000000000001</v>
      </c>
      <c r="S74">
        <v>0.95</v>
      </c>
      <c r="T74">
        <v>0.33</v>
      </c>
      <c r="U74">
        <v>2.8899999999999999E-2</v>
      </c>
      <c r="V74">
        <v>211</v>
      </c>
      <c r="W74">
        <v>20244.240000000002</v>
      </c>
      <c r="X74">
        <v>31.89</v>
      </c>
      <c r="Y74">
        <v>280.94</v>
      </c>
      <c r="Z74">
        <v>122</v>
      </c>
      <c r="AA74">
        <v>57.82</v>
      </c>
      <c r="AB74">
        <v>6321511.6100000003</v>
      </c>
      <c r="AC74">
        <v>51815.67</v>
      </c>
      <c r="AD74">
        <v>73.459999999999994</v>
      </c>
      <c r="AE74">
        <v>271</v>
      </c>
      <c r="AF74">
        <v>89</v>
      </c>
      <c r="AG74">
        <v>42.18</v>
      </c>
      <c r="AH74">
        <v>-2049976.51</v>
      </c>
      <c r="AI74">
        <v>-23033.439999999999</v>
      </c>
      <c r="AJ74">
        <v>-25.09</v>
      </c>
      <c r="AK74">
        <v>294.56</v>
      </c>
      <c r="AL74">
        <v>100</v>
      </c>
    </row>
    <row r="75" spans="1:38" x14ac:dyDescent="0.25">
      <c r="A75">
        <v>6</v>
      </c>
      <c r="B75">
        <v>4132864.18</v>
      </c>
      <c r="C75">
        <v>413.29</v>
      </c>
      <c r="D75">
        <v>96.3</v>
      </c>
      <c r="E75">
        <v>22.67</v>
      </c>
      <c r="F75">
        <v>23.54</v>
      </c>
      <c r="G75">
        <v>-159724.35999999999</v>
      </c>
      <c r="H75">
        <v>-93.77</v>
      </c>
      <c r="I75">
        <v>-2776822.71</v>
      </c>
      <c r="J75">
        <v>-59.29</v>
      </c>
      <c r="K75">
        <v>1.49</v>
      </c>
      <c r="L75">
        <v>0.38</v>
      </c>
      <c r="M75">
        <v>0.4</v>
      </c>
      <c r="N75">
        <v>2.7</v>
      </c>
      <c r="O75">
        <v>1.77</v>
      </c>
      <c r="P75">
        <v>614910</v>
      </c>
      <c r="Q75">
        <v>0.52</v>
      </c>
      <c r="R75">
        <v>18.989999999999998</v>
      </c>
      <c r="S75">
        <v>0.91</v>
      </c>
      <c r="T75">
        <v>0.34</v>
      </c>
      <c r="U75">
        <v>2.7099999999999999E-2</v>
      </c>
      <c r="V75">
        <v>212</v>
      </c>
      <c r="W75">
        <v>19494.64</v>
      </c>
      <c r="X75">
        <v>31.87</v>
      </c>
      <c r="Y75">
        <v>279.61</v>
      </c>
      <c r="Z75">
        <v>128</v>
      </c>
      <c r="AA75">
        <v>60.38</v>
      </c>
      <c r="AB75">
        <v>6562976.9900000002</v>
      </c>
      <c r="AC75">
        <v>51273.26</v>
      </c>
      <c r="AD75">
        <v>71.37</v>
      </c>
      <c r="AE75">
        <v>273.95</v>
      </c>
      <c r="AF75">
        <v>84</v>
      </c>
      <c r="AG75">
        <v>39.619999999999997</v>
      </c>
      <c r="AH75">
        <v>-2430112.81</v>
      </c>
      <c r="AI75">
        <v>-28929.91</v>
      </c>
      <c r="AJ75">
        <v>-28.32</v>
      </c>
      <c r="AK75">
        <v>288.25</v>
      </c>
      <c r="AL75">
        <v>120</v>
      </c>
    </row>
    <row r="76" spans="1:38" x14ac:dyDescent="0.25">
      <c r="A76">
        <v>8</v>
      </c>
      <c r="B76">
        <v>3997918.05</v>
      </c>
      <c r="C76">
        <v>399.79</v>
      </c>
      <c r="D76">
        <v>97.31</v>
      </c>
      <c r="E76">
        <v>22.26</v>
      </c>
      <c r="F76">
        <v>22.88</v>
      </c>
      <c r="G76">
        <v>-213462.8</v>
      </c>
      <c r="H76">
        <v>-93.77</v>
      </c>
      <c r="I76">
        <v>-2787899.83</v>
      </c>
      <c r="J76">
        <v>-59.31</v>
      </c>
      <c r="K76">
        <v>1.43</v>
      </c>
      <c r="L76">
        <v>0.38</v>
      </c>
      <c r="M76">
        <v>0.39</v>
      </c>
      <c r="N76">
        <v>2.57</v>
      </c>
      <c r="O76">
        <v>1.77</v>
      </c>
      <c r="P76">
        <v>644634.73</v>
      </c>
      <c r="Q76">
        <v>0.47</v>
      </c>
      <c r="R76">
        <v>18.940000000000001</v>
      </c>
      <c r="S76">
        <v>0.89</v>
      </c>
      <c r="T76">
        <v>0.33</v>
      </c>
      <c r="U76">
        <v>2.4400000000000002E-2</v>
      </c>
      <c r="V76">
        <v>221</v>
      </c>
      <c r="W76">
        <v>18090.13</v>
      </c>
      <c r="X76">
        <v>29.4</v>
      </c>
      <c r="Y76">
        <v>266.02999999999997</v>
      </c>
      <c r="Z76">
        <v>131</v>
      </c>
      <c r="AA76">
        <v>59.28</v>
      </c>
      <c r="AB76">
        <v>6544861.1200000001</v>
      </c>
      <c r="AC76">
        <v>49960.77</v>
      </c>
      <c r="AD76">
        <v>67.989999999999995</v>
      </c>
      <c r="AE76">
        <v>263.76</v>
      </c>
      <c r="AF76">
        <v>90</v>
      </c>
      <c r="AG76">
        <v>40.72</v>
      </c>
      <c r="AH76">
        <v>-2546943.08</v>
      </c>
      <c r="AI76">
        <v>-28299.37</v>
      </c>
      <c r="AJ76">
        <v>-26.76</v>
      </c>
      <c r="AK76">
        <v>269.32</v>
      </c>
      <c r="AL76">
        <v>160</v>
      </c>
    </row>
    <row r="77" spans="1:38" x14ac:dyDescent="0.25">
      <c r="A77">
        <v>3</v>
      </c>
      <c r="B77">
        <v>3582041.1</v>
      </c>
      <c r="C77">
        <v>358.2</v>
      </c>
      <c r="D77">
        <v>97.07</v>
      </c>
      <c r="E77">
        <v>20.94</v>
      </c>
      <c r="F77">
        <v>21.57</v>
      </c>
      <c r="G77">
        <v>-175607.33</v>
      </c>
      <c r="H77">
        <v>-93.77</v>
      </c>
      <c r="I77">
        <v>-2192629.11</v>
      </c>
      <c r="J77">
        <v>-56.46</v>
      </c>
      <c r="K77">
        <v>1.63</v>
      </c>
      <c r="L77">
        <v>0.37</v>
      </c>
      <c r="M77">
        <v>0.38</v>
      </c>
      <c r="N77">
        <v>2.86</v>
      </c>
      <c r="O77">
        <v>1.74</v>
      </c>
      <c r="P77">
        <v>484071.4</v>
      </c>
      <c r="Q77">
        <v>0.56999999999999995</v>
      </c>
      <c r="R77">
        <v>17.22</v>
      </c>
      <c r="S77">
        <v>0.9</v>
      </c>
      <c r="T77">
        <v>0.31</v>
      </c>
      <c r="U77">
        <v>2.9600000000000001E-2</v>
      </c>
      <c r="V77">
        <v>204</v>
      </c>
      <c r="W77">
        <v>17559.02</v>
      </c>
      <c r="X77">
        <v>29.82</v>
      </c>
      <c r="Y77">
        <v>291.75</v>
      </c>
      <c r="Z77">
        <v>127</v>
      </c>
      <c r="AA77">
        <v>62.25</v>
      </c>
      <c r="AB77">
        <v>5503438.4100000001</v>
      </c>
      <c r="AC77">
        <v>43334.16</v>
      </c>
      <c r="AD77">
        <v>65.7</v>
      </c>
      <c r="AE77">
        <v>281.93</v>
      </c>
      <c r="AF77">
        <v>77</v>
      </c>
      <c r="AG77">
        <v>37.75</v>
      </c>
      <c r="AH77">
        <v>-1921397.31</v>
      </c>
      <c r="AI77">
        <v>-24953.21</v>
      </c>
      <c r="AJ77">
        <v>-29.35</v>
      </c>
      <c r="AK77">
        <v>307.95999999999998</v>
      </c>
      <c r="AL77">
        <v>60</v>
      </c>
    </row>
    <row r="78" spans="1:38" x14ac:dyDescent="0.25">
      <c r="A78">
        <v>4</v>
      </c>
      <c r="B78">
        <v>3711094.68</v>
      </c>
      <c r="C78">
        <v>371.11</v>
      </c>
      <c r="D78">
        <v>97.07</v>
      </c>
      <c r="E78">
        <v>21.36</v>
      </c>
      <c r="F78">
        <v>22.01</v>
      </c>
      <c r="G78">
        <v>-194976.58</v>
      </c>
      <c r="H78">
        <v>-93.77</v>
      </c>
      <c r="I78">
        <v>-2546105.09</v>
      </c>
      <c r="J78">
        <v>-59.51</v>
      </c>
      <c r="K78">
        <v>1.46</v>
      </c>
      <c r="L78">
        <v>0.36</v>
      </c>
      <c r="M78">
        <v>0.37</v>
      </c>
      <c r="N78">
        <v>2.69</v>
      </c>
      <c r="O78">
        <v>1.86</v>
      </c>
      <c r="P78">
        <v>597018.19999999995</v>
      </c>
      <c r="Q78">
        <v>0.45</v>
      </c>
      <c r="R78">
        <v>20.51</v>
      </c>
      <c r="S78">
        <v>0.78</v>
      </c>
      <c r="T78">
        <v>0.31</v>
      </c>
      <c r="U78">
        <v>2.3400000000000001E-2</v>
      </c>
      <c r="V78">
        <v>208</v>
      </c>
      <c r="W78">
        <v>17841.8</v>
      </c>
      <c r="X78">
        <v>31.3</v>
      </c>
      <c r="Y78">
        <v>286.16000000000003</v>
      </c>
      <c r="Z78">
        <v>123</v>
      </c>
      <c r="AA78">
        <v>59.13</v>
      </c>
      <c r="AB78">
        <v>5911454.6200000001</v>
      </c>
      <c r="AC78">
        <v>48060.61</v>
      </c>
      <c r="AD78">
        <v>71.78</v>
      </c>
      <c r="AE78">
        <v>278.83</v>
      </c>
      <c r="AF78">
        <v>85</v>
      </c>
      <c r="AG78">
        <v>40.869999999999997</v>
      </c>
      <c r="AH78">
        <v>-2200359.9500000002</v>
      </c>
      <c r="AI78">
        <v>-25886.59</v>
      </c>
      <c r="AJ78">
        <v>-27.27</v>
      </c>
      <c r="AK78">
        <v>296.76</v>
      </c>
      <c r="AL78">
        <v>80</v>
      </c>
    </row>
    <row r="79" spans="1:38" x14ac:dyDescent="0.25">
      <c r="A79">
        <v>9</v>
      </c>
      <c r="B79">
        <v>3479729.8</v>
      </c>
      <c r="C79">
        <v>347.97</v>
      </c>
      <c r="D79">
        <v>96.56</v>
      </c>
      <c r="E79">
        <v>20.6</v>
      </c>
      <c r="F79">
        <v>21.33</v>
      </c>
      <c r="G79">
        <v>-134010.6</v>
      </c>
      <c r="H79">
        <v>-90.88</v>
      </c>
      <c r="I79">
        <v>-2650896.2000000002</v>
      </c>
      <c r="J79">
        <v>-60.34</v>
      </c>
      <c r="K79">
        <v>1.31</v>
      </c>
      <c r="L79">
        <v>0.34</v>
      </c>
      <c r="M79">
        <v>0.35</v>
      </c>
      <c r="N79">
        <v>2.4700000000000002</v>
      </c>
      <c r="O79">
        <v>1.62</v>
      </c>
      <c r="P79">
        <v>613123.18999999994</v>
      </c>
      <c r="Q79">
        <v>0.42</v>
      </c>
      <c r="R79">
        <v>19.82</v>
      </c>
      <c r="S79">
        <v>0.77</v>
      </c>
      <c r="T79">
        <v>0.32</v>
      </c>
      <c r="U79">
        <v>2.18E-2</v>
      </c>
      <c r="V79">
        <v>215</v>
      </c>
      <c r="W79">
        <v>16184.79</v>
      </c>
      <c r="X79">
        <v>28.55</v>
      </c>
      <c r="Y79">
        <v>272.27</v>
      </c>
      <c r="Z79">
        <v>130</v>
      </c>
      <c r="AA79">
        <v>60.47</v>
      </c>
      <c r="AB79">
        <v>5840336.2999999998</v>
      </c>
      <c r="AC79">
        <v>44925.66</v>
      </c>
      <c r="AD79">
        <v>65.599999999999994</v>
      </c>
      <c r="AE79">
        <v>269.64999999999998</v>
      </c>
      <c r="AF79">
        <v>85</v>
      </c>
      <c r="AG79">
        <v>39.53</v>
      </c>
      <c r="AH79">
        <v>-2360606.5</v>
      </c>
      <c r="AI79">
        <v>-27771.84</v>
      </c>
      <c r="AJ79">
        <v>-28.11</v>
      </c>
      <c r="AK79">
        <v>276.29000000000002</v>
      </c>
      <c r="AL79">
        <v>180</v>
      </c>
    </row>
    <row r="80" spans="1:38" x14ac:dyDescent="0.25">
      <c r="A80">
        <v>1</v>
      </c>
      <c r="B80">
        <v>3857236.01</v>
      </c>
      <c r="C80">
        <v>385.72</v>
      </c>
      <c r="D80">
        <v>97.53</v>
      </c>
      <c r="E80">
        <v>21.83</v>
      </c>
      <c r="F80">
        <v>22.38</v>
      </c>
      <c r="G80">
        <v>-199483.71</v>
      </c>
      <c r="H80">
        <v>-93.77</v>
      </c>
      <c r="I80">
        <v>-3021189.85</v>
      </c>
      <c r="J80">
        <v>-65.84</v>
      </c>
      <c r="K80">
        <v>1.28</v>
      </c>
      <c r="L80">
        <v>0.33</v>
      </c>
      <c r="M80">
        <v>0.34</v>
      </c>
      <c r="N80">
        <v>2.66</v>
      </c>
      <c r="O80">
        <v>1.57</v>
      </c>
      <c r="P80">
        <v>660313.34</v>
      </c>
      <c r="Q80">
        <v>0.42</v>
      </c>
      <c r="R80">
        <v>21.17</v>
      </c>
      <c r="S80">
        <v>0.78</v>
      </c>
      <c r="T80">
        <v>0.34</v>
      </c>
      <c r="U80">
        <v>2.18E-2</v>
      </c>
      <c r="V80">
        <v>213</v>
      </c>
      <c r="W80">
        <v>18109.09</v>
      </c>
      <c r="X80">
        <v>31.55</v>
      </c>
      <c r="Y80">
        <v>277.14</v>
      </c>
      <c r="Z80">
        <v>134</v>
      </c>
      <c r="AA80">
        <v>62.91</v>
      </c>
      <c r="AB80">
        <v>6185496.2999999998</v>
      </c>
      <c r="AC80">
        <v>46160.42</v>
      </c>
      <c r="AD80">
        <v>67.239999999999995</v>
      </c>
      <c r="AE80">
        <v>274.63</v>
      </c>
      <c r="AF80">
        <v>79</v>
      </c>
      <c r="AG80">
        <v>37.090000000000003</v>
      </c>
      <c r="AH80">
        <v>-2328260.29</v>
      </c>
      <c r="AI80">
        <v>-29471.65</v>
      </c>
      <c r="AJ80">
        <v>-28.98</v>
      </c>
      <c r="AK80">
        <v>281.41000000000003</v>
      </c>
      <c r="AL80">
        <v>20</v>
      </c>
    </row>
    <row r="81" spans="1:38" x14ac:dyDescent="0.25">
      <c r="A81">
        <v>2</v>
      </c>
      <c r="B81">
        <v>2625672.61</v>
      </c>
      <c r="C81">
        <v>262.57</v>
      </c>
      <c r="D81">
        <v>96.88</v>
      </c>
      <c r="E81">
        <v>17.46</v>
      </c>
      <c r="F81">
        <v>18.02</v>
      </c>
      <c r="G81">
        <v>-147078.13</v>
      </c>
      <c r="H81">
        <v>-85.13</v>
      </c>
      <c r="I81">
        <v>-2639697.4</v>
      </c>
      <c r="J81">
        <v>-65.73</v>
      </c>
      <c r="K81">
        <v>0.99</v>
      </c>
      <c r="L81">
        <v>0.27</v>
      </c>
      <c r="M81">
        <v>0.27</v>
      </c>
      <c r="N81">
        <v>2.25</v>
      </c>
      <c r="O81">
        <v>1.7</v>
      </c>
      <c r="P81">
        <v>571127.94999999995</v>
      </c>
      <c r="Q81">
        <v>0.25</v>
      </c>
      <c r="R81">
        <v>24.99</v>
      </c>
      <c r="S81">
        <v>0.48</v>
      </c>
      <c r="T81">
        <v>0.27</v>
      </c>
      <c r="U81">
        <v>1.29E-2</v>
      </c>
      <c r="V81">
        <v>209</v>
      </c>
      <c r="W81">
        <v>12563.03</v>
      </c>
      <c r="X81">
        <v>25.79</v>
      </c>
      <c r="Y81">
        <v>282.44</v>
      </c>
      <c r="Z81">
        <v>119</v>
      </c>
      <c r="AA81">
        <v>56.94</v>
      </c>
      <c r="AB81">
        <v>4727998.07</v>
      </c>
      <c r="AC81">
        <v>39731.08</v>
      </c>
      <c r="AD81">
        <v>65.61</v>
      </c>
      <c r="AE81">
        <v>280.02</v>
      </c>
      <c r="AF81">
        <v>90</v>
      </c>
      <c r="AG81">
        <v>43.06</v>
      </c>
      <c r="AH81">
        <v>-2102325.4500000002</v>
      </c>
      <c r="AI81">
        <v>-23359.17</v>
      </c>
      <c r="AJ81">
        <v>-26.87</v>
      </c>
      <c r="AK81">
        <v>285.63</v>
      </c>
      <c r="AL81">
        <v>40</v>
      </c>
    </row>
    <row r="85" spans="1:38" x14ac:dyDescent="0.25">
      <c r="A85" t="s">
        <v>42</v>
      </c>
    </row>
    <row r="86" spans="1:38" x14ac:dyDescent="0.25">
      <c r="A86" t="s">
        <v>43</v>
      </c>
      <c r="E86">
        <f>+AVERAGE(E88:E97)</f>
        <v>32.350999999999999</v>
      </c>
      <c r="L86">
        <f>+AVERAGE(L88:L97)</f>
        <v>0.91999999999999993</v>
      </c>
      <c r="X86">
        <f>+AVERAGE(X88:X97)</f>
        <v>43.138999999999996</v>
      </c>
    </row>
    <row r="87" spans="1:38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14</v>
      </c>
      <c r="P87" t="s">
        <v>15</v>
      </c>
      <c r="Q87" t="s">
        <v>16</v>
      </c>
      <c r="R87" t="s">
        <v>17</v>
      </c>
      <c r="S87" t="s">
        <v>18</v>
      </c>
      <c r="T87" t="s">
        <v>19</v>
      </c>
      <c r="U87" t="s">
        <v>20</v>
      </c>
      <c r="V87" t="s">
        <v>21</v>
      </c>
      <c r="W87" t="s">
        <v>22</v>
      </c>
      <c r="X87" t="s">
        <v>23</v>
      </c>
      <c r="Y87" t="s">
        <v>24</v>
      </c>
      <c r="Z87" t="s">
        <v>25</v>
      </c>
      <c r="AA87" t="s">
        <v>26</v>
      </c>
      <c r="AB87" t="s">
        <v>27</v>
      </c>
      <c r="AC87" t="s">
        <v>28</v>
      </c>
      <c r="AD87" t="s">
        <v>29</v>
      </c>
      <c r="AE87" t="s">
        <v>30</v>
      </c>
      <c r="AF87" t="s">
        <v>31</v>
      </c>
      <c r="AG87" t="s">
        <v>32</v>
      </c>
      <c r="AH87" t="s">
        <v>33</v>
      </c>
      <c r="AI87" t="s">
        <v>34</v>
      </c>
      <c r="AJ87" t="s">
        <v>35</v>
      </c>
      <c r="AK87" t="s">
        <v>36</v>
      </c>
      <c r="AL87" t="s">
        <v>37</v>
      </c>
    </row>
    <row r="88" spans="1:38" x14ac:dyDescent="0.25">
      <c r="A88">
        <v>3</v>
      </c>
      <c r="B88">
        <v>10406583.49</v>
      </c>
      <c r="C88">
        <v>1040.6600000000001</v>
      </c>
      <c r="D88">
        <v>98.52</v>
      </c>
      <c r="E88">
        <v>35.130000000000003</v>
      </c>
      <c r="F88">
        <v>35.659999999999997</v>
      </c>
      <c r="G88">
        <v>-769175.72</v>
      </c>
      <c r="H88">
        <v>-91.03</v>
      </c>
      <c r="I88">
        <v>-1925846.62</v>
      </c>
      <c r="J88">
        <v>-33.58</v>
      </c>
      <c r="K88">
        <v>5.4</v>
      </c>
      <c r="L88">
        <v>1.05</v>
      </c>
      <c r="M88">
        <v>1.06</v>
      </c>
      <c r="N88">
        <v>6.83</v>
      </c>
      <c r="O88">
        <v>2.7</v>
      </c>
      <c r="P88">
        <v>965052.36</v>
      </c>
      <c r="Q88">
        <v>0.9</v>
      </c>
      <c r="R88">
        <v>6.48</v>
      </c>
      <c r="S88">
        <v>4.59</v>
      </c>
      <c r="T88">
        <v>0.43</v>
      </c>
      <c r="U88">
        <v>4.6800000000000001E-2</v>
      </c>
      <c r="V88">
        <v>205</v>
      </c>
      <c r="W88">
        <v>50763.82</v>
      </c>
      <c r="X88">
        <v>47.18</v>
      </c>
      <c r="Y88">
        <v>290.52</v>
      </c>
      <c r="Z88">
        <v>147</v>
      </c>
      <c r="AA88">
        <v>71.709999999999994</v>
      </c>
      <c r="AB88">
        <v>12190440.09</v>
      </c>
      <c r="AC88">
        <v>82928.160000000003</v>
      </c>
      <c r="AD88">
        <v>76.45</v>
      </c>
      <c r="AE88">
        <v>305.83</v>
      </c>
      <c r="AF88">
        <v>58</v>
      </c>
      <c r="AG88">
        <v>28.29</v>
      </c>
      <c r="AH88">
        <v>-1783856.6</v>
      </c>
      <c r="AI88">
        <v>-30756.15</v>
      </c>
      <c r="AJ88">
        <v>-27.02</v>
      </c>
      <c r="AK88">
        <v>251.72</v>
      </c>
      <c r="AL88">
        <v>60</v>
      </c>
    </row>
    <row r="89" spans="1:38" x14ac:dyDescent="0.25">
      <c r="A89">
        <v>8</v>
      </c>
      <c r="B89">
        <v>9690443.6099999994</v>
      </c>
      <c r="C89">
        <v>969.04</v>
      </c>
      <c r="D89">
        <v>98.94</v>
      </c>
      <c r="E89">
        <v>34.049999999999997</v>
      </c>
      <c r="F89">
        <v>34.42</v>
      </c>
      <c r="G89">
        <v>-207175.45</v>
      </c>
      <c r="H89">
        <v>-91.03</v>
      </c>
      <c r="I89">
        <v>-1582499.51</v>
      </c>
      <c r="J89">
        <v>-33.380000000000003</v>
      </c>
      <c r="K89">
        <v>6.12</v>
      </c>
      <c r="L89">
        <v>1.02</v>
      </c>
      <c r="M89">
        <v>1.03</v>
      </c>
      <c r="N89">
        <v>6.44</v>
      </c>
      <c r="O89">
        <v>3.02</v>
      </c>
      <c r="P89">
        <v>954278.64</v>
      </c>
      <c r="Q89">
        <v>0.74</v>
      </c>
      <c r="R89">
        <v>9.6</v>
      </c>
      <c r="S89">
        <v>2.98</v>
      </c>
      <c r="T89">
        <v>0.42</v>
      </c>
      <c r="U89">
        <v>3.85E-2</v>
      </c>
      <c r="V89">
        <v>210</v>
      </c>
      <c r="W89">
        <v>46144.97</v>
      </c>
      <c r="X89">
        <v>47.68</v>
      </c>
      <c r="Y89">
        <v>282.37</v>
      </c>
      <c r="Z89">
        <v>143</v>
      </c>
      <c r="AA89">
        <v>68.099999999999994</v>
      </c>
      <c r="AB89">
        <v>11473352.75</v>
      </c>
      <c r="AC89">
        <v>80233.240000000005</v>
      </c>
      <c r="AD89">
        <v>81.77</v>
      </c>
      <c r="AE89">
        <v>296.89999999999998</v>
      </c>
      <c r="AF89">
        <v>67</v>
      </c>
      <c r="AG89">
        <v>31.9</v>
      </c>
      <c r="AH89">
        <v>-1782909.15</v>
      </c>
      <c r="AI89">
        <v>-26610.58</v>
      </c>
      <c r="AJ89">
        <v>-25.08</v>
      </c>
      <c r="AK89">
        <v>251.36</v>
      </c>
      <c r="AL89">
        <v>160</v>
      </c>
    </row>
    <row r="90" spans="1:38" x14ac:dyDescent="0.25">
      <c r="A90">
        <v>9</v>
      </c>
      <c r="B90">
        <v>10952505.289999999</v>
      </c>
      <c r="C90">
        <v>1095.25</v>
      </c>
      <c r="D90">
        <v>98.22</v>
      </c>
      <c r="E90">
        <v>35.92</v>
      </c>
      <c r="F90">
        <v>36.57</v>
      </c>
      <c r="G90">
        <v>-731713.11</v>
      </c>
      <c r="H90">
        <v>-68.849999999999994</v>
      </c>
      <c r="I90">
        <v>-1993551.25</v>
      </c>
      <c r="J90">
        <v>-35.51</v>
      </c>
      <c r="K90">
        <v>5.49</v>
      </c>
      <c r="L90">
        <v>1.01</v>
      </c>
      <c r="M90">
        <v>1.03</v>
      </c>
      <c r="N90">
        <v>7.35</v>
      </c>
      <c r="O90">
        <v>3.03</v>
      </c>
      <c r="P90">
        <v>1118047.3700000001</v>
      </c>
      <c r="Q90">
        <v>0.8</v>
      </c>
      <c r="R90">
        <v>9.5500000000000007</v>
      </c>
      <c r="S90">
        <v>3.19</v>
      </c>
      <c r="T90">
        <v>0.45</v>
      </c>
      <c r="U90">
        <v>4.1599999999999998E-2</v>
      </c>
      <c r="V90">
        <v>216</v>
      </c>
      <c r="W90">
        <v>50706.04</v>
      </c>
      <c r="X90">
        <v>46.39</v>
      </c>
      <c r="Y90">
        <v>268.75</v>
      </c>
      <c r="Z90">
        <v>153</v>
      </c>
      <c r="AA90">
        <v>70.83</v>
      </c>
      <c r="AB90">
        <v>12676721.060000001</v>
      </c>
      <c r="AC90">
        <v>82854.39</v>
      </c>
      <c r="AD90">
        <v>74.959999999999994</v>
      </c>
      <c r="AE90">
        <v>274.27</v>
      </c>
      <c r="AF90">
        <v>63</v>
      </c>
      <c r="AG90">
        <v>29.17</v>
      </c>
      <c r="AH90">
        <v>-1724215.76</v>
      </c>
      <c r="AI90">
        <v>-27368.5</v>
      </c>
      <c r="AJ90">
        <v>-23.01</v>
      </c>
      <c r="AK90">
        <v>255.37</v>
      </c>
      <c r="AL90">
        <v>180</v>
      </c>
    </row>
    <row r="91" spans="1:38" x14ac:dyDescent="0.25">
      <c r="A91">
        <v>1</v>
      </c>
      <c r="B91">
        <v>8030944.8600000003</v>
      </c>
      <c r="C91">
        <v>803.09</v>
      </c>
      <c r="D91">
        <v>98.37</v>
      </c>
      <c r="E91">
        <v>31.28</v>
      </c>
      <c r="F91">
        <v>31.8</v>
      </c>
      <c r="G91">
        <v>-167334.43</v>
      </c>
      <c r="H91">
        <v>-87.98</v>
      </c>
      <c r="I91">
        <v>-1563157.28</v>
      </c>
      <c r="J91">
        <v>-33.4</v>
      </c>
      <c r="K91">
        <v>5.14</v>
      </c>
      <c r="L91">
        <v>0.94</v>
      </c>
      <c r="M91">
        <v>0.95</v>
      </c>
      <c r="N91">
        <v>6.84</v>
      </c>
      <c r="O91">
        <v>2.36</v>
      </c>
      <c r="P91">
        <v>680173.9</v>
      </c>
      <c r="Q91">
        <v>0.88</v>
      </c>
      <c r="R91">
        <v>8.6199999999999992</v>
      </c>
      <c r="S91">
        <v>3</v>
      </c>
      <c r="T91">
        <v>0.43</v>
      </c>
      <c r="U91">
        <v>4.58E-2</v>
      </c>
      <c r="V91">
        <v>203</v>
      </c>
      <c r="W91">
        <v>39561.300000000003</v>
      </c>
      <c r="X91">
        <v>44.37</v>
      </c>
      <c r="Y91">
        <v>293.58</v>
      </c>
      <c r="Z91">
        <v>151</v>
      </c>
      <c r="AA91">
        <v>74.38</v>
      </c>
      <c r="AB91">
        <v>9405114.2799999993</v>
      </c>
      <c r="AC91">
        <v>62285.53</v>
      </c>
      <c r="AD91">
        <v>68.11</v>
      </c>
      <c r="AE91">
        <v>304.5</v>
      </c>
      <c r="AF91">
        <v>52</v>
      </c>
      <c r="AG91">
        <v>25.62</v>
      </c>
      <c r="AH91">
        <v>-1374169.42</v>
      </c>
      <c r="AI91">
        <v>-26426.33</v>
      </c>
      <c r="AJ91">
        <v>-24.56</v>
      </c>
      <c r="AK91">
        <v>261.88</v>
      </c>
      <c r="AL91">
        <v>20</v>
      </c>
    </row>
    <row r="92" spans="1:38" x14ac:dyDescent="0.25">
      <c r="A92">
        <v>6</v>
      </c>
      <c r="B92">
        <v>8380243.2599999998</v>
      </c>
      <c r="C92">
        <v>838.02</v>
      </c>
      <c r="D92">
        <v>98.55</v>
      </c>
      <c r="E92">
        <v>31.9</v>
      </c>
      <c r="F92">
        <v>32.369999999999997</v>
      </c>
      <c r="G92">
        <v>-205286.71</v>
      </c>
      <c r="H92">
        <v>-91.03</v>
      </c>
      <c r="I92">
        <v>-1841250.92</v>
      </c>
      <c r="J92">
        <v>-34.82</v>
      </c>
      <c r="K92">
        <v>4.55</v>
      </c>
      <c r="L92">
        <v>0.92</v>
      </c>
      <c r="M92">
        <v>0.93</v>
      </c>
      <c r="N92">
        <v>6.15</v>
      </c>
      <c r="O92">
        <v>2.81</v>
      </c>
      <c r="P92">
        <v>658095.06000000006</v>
      </c>
      <c r="Q92">
        <v>1.1100000000000001</v>
      </c>
      <c r="R92">
        <v>7.2</v>
      </c>
      <c r="S92">
        <v>3.68</v>
      </c>
      <c r="T92">
        <v>0.4</v>
      </c>
      <c r="U92">
        <v>5.79E-2</v>
      </c>
      <c r="V92">
        <v>207</v>
      </c>
      <c r="W92">
        <v>40484.269999999997</v>
      </c>
      <c r="X92">
        <v>42.08</v>
      </c>
      <c r="Y92">
        <v>284.14999999999998</v>
      </c>
      <c r="Z92">
        <v>142</v>
      </c>
      <c r="AA92">
        <v>68.599999999999994</v>
      </c>
      <c r="AB92">
        <v>10008387.6</v>
      </c>
      <c r="AC92">
        <v>70481.600000000006</v>
      </c>
      <c r="AD92">
        <v>71.709999999999994</v>
      </c>
      <c r="AE92">
        <v>297.47000000000003</v>
      </c>
      <c r="AF92">
        <v>65</v>
      </c>
      <c r="AG92">
        <v>31.4</v>
      </c>
      <c r="AH92">
        <v>-1628144.34</v>
      </c>
      <c r="AI92">
        <v>-25048.37</v>
      </c>
      <c r="AJ92">
        <v>-22.66</v>
      </c>
      <c r="AK92">
        <v>255.06</v>
      </c>
      <c r="AL92">
        <v>120</v>
      </c>
    </row>
    <row r="93" spans="1:38" x14ac:dyDescent="0.25">
      <c r="A93">
        <v>2</v>
      </c>
      <c r="B93">
        <v>7243698.7199999997</v>
      </c>
      <c r="C93">
        <v>724.37</v>
      </c>
      <c r="D93">
        <v>97.4</v>
      </c>
      <c r="E93">
        <v>29.81</v>
      </c>
      <c r="F93">
        <v>30.61</v>
      </c>
      <c r="G93">
        <v>-197027.99</v>
      </c>
      <c r="H93">
        <v>-81.16</v>
      </c>
      <c r="I93">
        <v>-1392032.06</v>
      </c>
      <c r="J93">
        <v>-33.19</v>
      </c>
      <c r="K93">
        <v>5.2</v>
      </c>
      <c r="L93">
        <v>0.9</v>
      </c>
      <c r="M93">
        <v>0.92</v>
      </c>
      <c r="N93">
        <v>5.57</v>
      </c>
      <c r="O93">
        <v>2.91</v>
      </c>
      <c r="P93">
        <v>603112.04</v>
      </c>
      <c r="Q93">
        <v>0.9</v>
      </c>
      <c r="R93">
        <v>7.71</v>
      </c>
      <c r="S93">
        <v>3.16</v>
      </c>
      <c r="T93">
        <v>0.43</v>
      </c>
      <c r="U93">
        <v>4.7100000000000003E-2</v>
      </c>
      <c r="V93">
        <v>210</v>
      </c>
      <c r="W93">
        <v>34493.800000000003</v>
      </c>
      <c r="X93">
        <v>39.619999999999997</v>
      </c>
      <c r="Y93">
        <v>282.45</v>
      </c>
      <c r="Z93">
        <v>138</v>
      </c>
      <c r="AA93">
        <v>65.709999999999994</v>
      </c>
      <c r="AB93">
        <v>8827266.0500000007</v>
      </c>
      <c r="AC93">
        <v>63965.7</v>
      </c>
      <c r="AD93">
        <v>72.45</v>
      </c>
      <c r="AE93">
        <v>291.83999999999997</v>
      </c>
      <c r="AF93">
        <v>72</v>
      </c>
      <c r="AG93">
        <v>34.29</v>
      </c>
      <c r="AH93">
        <v>-1583567.32</v>
      </c>
      <c r="AI93">
        <v>-21993.99</v>
      </c>
      <c r="AJ93">
        <v>-23.31</v>
      </c>
      <c r="AK93">
        <v>264.44</v>
      </c>
      <c r="AL93">
        <v>40</v>
      </c>
    </row>
    <row r="94" spans="1:38" x14ac:dyDescent="0.25">
      <c r="A94">
        <v>10</v>
      </c>
      <c r="B94">
        <v>9360424.0600000005</v>
      </c>
      <c r="C94">
        <v>936.04</v>
      </c>
      <c r="D94">
        <v>98.04</v>
      </c>
      <c r="E94">
        <v>33.53</v>
      </c>
      <c r="F94">
        <v>34.200000000000003</v>
      </c>
      <c r="G94">
        <v>-312395.92</v>
      </c>
      <c r="H94">
        <v>-91.03</v>
      </c>
      <c r="I94">
        <v>-1925790.67</v>
      </c>
      <c r="J94">
        <v>-37.74</v>
      </c>
      <c r="K94">
        <v>4.8600000000000003</v>
      </c>
      <c r="L94">
        <v>0.89</v>
      </c>
      <c r="M94">
        <v>0.91</v>
      </c>
      <c r="N94">
        <v>5.64</v>
      </c>
      <c r="O94">
        <v>2.56</v>
      </c>
      <c r="P94">
        <v>876157</v>
      </c>
      <c r="Q94">
        <v>0.86</v>
      </c>
      <c r="R94">
        <v>9.3800000000000008</v>
      </c>
      <c r="S94">
        <v>3</v>
      </c>
      <c r="T94">
        <v>0.35</v>
      </c>
      <c r="U94">
        <v>4.48E-2</v>
      </c>
      <c r="V94">
        <v>218</v>
      </c>
      <c r="W94">
        <v>42937.73</v>
      </c>
      <c r="X94">
        <v>43.87</v>
      </c>
      <c r="Y94">
        <v>266.20999999999998</v>
      </c>
      <c r="Z94">
        <v>150</v>
      </c>
      <c r="AA94">
        <v>68.81</v>
      </c>
      <c r="AB94">
        <v>11377300.77</v>
      </c>
      <c r="AC94">
        <v>75848.67</v>
      </c>
      <c r="AD94">
        <v>75.25</v>
      </c>
      <c r="AE94">
        <v>273.16000000000003</v>
      </c>
      <c r="AF94">
        <v>68</v>
      </c>
      <c r="AG94">
        <v>31.19</v>
      </c>
      <c r="AH94">
        <v>-2016876.7</v>
      </c>
      <c r="AI94">
        <v>-29659.95</v>
      </c>
      <c r="AJ94">
        <v>-25.36</v>
      </c>
      <c r="AK94">
        <v>250.88</v>
      </c>
      <c r="AL94">
        <v>200</v>
      </c>
    </row>
    <row r="95" spans="1:38" x14ac:dyDescent="0.25">
      <c r="A95">
        <v>4</v>
      </c>
      <c r="B95">
        <v>8684084.1799999997</v>
      </c>
      <c r="C95">
        <v>868.41</v>
      </c>
      <c r="D95">
        <v>97.8</v>
      </c>
      <c r="E95">
        <v>32.42</v>
      </c>
      <c r="F95">
        <v>33.15</v>
      </c>
      <c r="G95">
        <v>-210709.15</v>
      </c>
      <c r="H95">
        <v>-91.03</v>
      </c>
      <c r="I95">
        <v>-1817767.99</v>
      </c>
      <c r="J95">
        <v>-37.04</v>
      </c>
      <c r="K95">
        <v>4.78</v>
      </c>
      <c r="L95">
        <v>0.88</v>
      </c>
      <c r="M95">
        <v>0.89</v>
      </c>
      <c r="N95">
        <v>7.1</v>
      </c>
      <c r="O95">
        <v>3.45</v>
      </c>
      <c r="P95">
        <v>759094.38</v>
      </c>
      <c r="Q95">
        <v>0.87</v>
      </c>
      <c r="R95">
        <v>8.6199999999999992</v>
      </c>
      <c r="S95">
        <v>3.14</v>
      </c>
      <c r="T95">
        <v>0.39</v>
      </c>
      <c r="U95">
        <v>4.5499999999999999E-2</v>
      </c>
      <c r="V95">
        <v>214</v>
      </c>
      <c r="W95">
        <v>40579.83</v>
      </c>
      <c r="X95">
        <v>41.57</v>
      </c>
      <c r="Y95">
        <v>272.36</v>
      </c>
      <c r="Z95">
        <v>144</v>
      </c>
      <c r="AA95">
        <v>67.290000000000006</v>
      </c>
      <c r="AB95">
        <v>10108722.32</v>
      </c>
      <c r="AC95">
        <v>70199.460000000006</v>
      </c>
      <c r="AD95">
        <v>72.62</v>
      </c>
      <c r="AE95">
        <v>277.58</v>
      </c>
      <c r="AF95">
        <v>70</v>
      </c>
      <c r="AG95">
        <v>32.71</v>
      </c>
      <c r="AH95">
        <v>-1424638.14</v>
      </c>
      <c r="AI95">
        <v>-20351.97</v>
      </c>
      <c r="AJ95">
        <v>-22.3</v>
      </c>
      <c r="AK95">
        <v>261.61</v>
      </c>
      <c r="AL95">
        <v>80</v>
      </c>
    </row>
    <row r="96" spans="1:38" x14ac:dyDescent="0.25">
      <c r="A96">
        <v>7</v>
      </c>
      <c r="B96">
        <v>7778446.96</v>
      </c>
      <c r="C96">
        <v>777.84</v>
      </c>
      <c r="D96">
        <v>98.66</v>
      </c>
      <c r="E96">
        <v>30.82</v>
      </c>
      <c r="F96">
        <v>31.24</v>
      </c>
      <c r="G96">
        <v>-203034.33</v>
      </c>
      <c r="H96">
        <v>-91.03</v>
      </c>
      <c r="I96">
        <v>-1697793.49</v>
      </c>
      <c r="J96">
        <v>-36.61</v>
      </c>
      <c r="K96">
        <v>4.58</v>
      </c>
      <c r="L96">
        <v>0.84</v>
      </c>
      <c r="M96">
        <v>0.85</v>
      </c>
      <c r="N96">
        <v>5.24</v>
      </c>
      <c r="O96">
        <v>2.58</v>
      </c>
      <c r="P96">
        <v>701968.1</v>
      </c>
      <c r="Q96">
        <v>0.92</v>
      </c>
      <c r="R96">
        <v>8.3000000000000007</v>
      </c>
      <c r="S96">
        <v>3.06</v>
      </c>
      <c r="T96">
        <v>0.41</v>
      </c>
      <c r="U96">
        <v>4.82E-2</v>
      </c>
      <c r="V96">
        <v>212</v>
      </c>
      <c r="W96">
        <v>36690.79</v>
      </c>
      <c r="X96">
        <v>40.659999999999997</v>
      </c>
      <c r="Y96">
        <v>277.38</v>
      </c>
      <c r="Z96">
        <v>142</v>
      </c>
      <c r="AA96">
        <v>66.98</v>
      </c>
      <c r="AB96">
        <v>9614521.1699999999</v>
      </c>
      <c r="AC96">
        <v>67707.899999999994</v>
      </c>
      <c r="AD96">
        <v>72.59</v>
      </c>
      <c r="AE96">
        <v>283.37</v>
      </c>
      <c r="AF96">
        <v>70</v>
      </c>
      <c r="AG96">
        <v>33.020000000000003</v>
      </c>
      <c r="AH96">
        <v>-1836074.21</v>
      </c>
      <c r="AI96">
        <v>-26229.63</v>
      </c>
      <c r="AJ96">
        <v>-24.11</v>
      </c>
      <c r="AK96">
        <v>265.20999999999998</v>
      </c>
      <c r="AL96">
        <v>140</v>
      </c>
    </row>
    <row r="97" spans="1:38" x14ac:dyDescent="0.25">
      <c r="A97">
        <v>5</v>
      </c>
      <c r="B97">
        <v>6667567.0800000001</v>
      </c>
      <c r="C97">
        <v>666.76</v>
      </c>
      <c r="D97">
        <v>98.49</v>
      </c>
      <c r="E97">
        <v>28.65</v>
      </c>
      <c r="F97">
        <v>29.09</v>
      </c>
      <c r="G97">
        <v>-171916.19</v>
      </c>
      <c r="H97">
        <v>-91.03</v>
      </c>
      <c r="I97">
        <v>-1908537.05</v>
      </c>
      <c r="J97">
        <v>-38.28</v>
      </c>
      <c r="K97">
        <v>3.49</v>
      </c>
      <c r="L97">
        <v>0.75</v>
      </c>
      <c r="M97">
        <v>0.76</v>
      </c>
      <c r="N97">
        <v>4.57</v>
      </c>
      <c r="O97">
        <v>2.11</v>
      </c>
      <c r="P97">
        <v>547562.13</v>
      </c>
      <c r="Q97">
        <v>1.06</v>
      </c>
      <c r="R97">
        <v>9.7899999999999991</v>
      </c>
      <c r="S97">
        <v>2.38</v>
      </c>
      <c r="T97">
        <v>0.42</v>
      </c>
      <c r="U97">
        <v>5.5300000000000002E-2</v>
      </c>
      <c r="V97">
        <v>206</v>
      </c>
      <c r="W97">
        <v>32366.83</v>
      </c>
      <c r="X97">
        <v>37.97</v>
      </c>
      <c r="Y97">
        <v>285.38</v>
      </c>
      <c r="Z97">
        <v>141</v>
      </c>
      <c r="AA97">
        <v>68.45</v>
      </c>
      <c r="AB97">
        <v>8536107.3200000003</v>
      </c>
      <c r="AC97">
        <v>60539.77</v>
      </c>
      <c r="AD97">
        <v>66.959999999999994</v>
      </c>
      <c r="AE97">
        <v>295.81</v>
      </c>
      <c r="AF97">
        <v>65</v>
      </c>
      <c r="AG97">
        <v>31.55</v>
      </c>
      <c r="AH97">
        <v>-1868540.24</v>
      </c>
      <c r="AI97">
        <v>-28746.77</v>
      </c>
      <c r="AJ97">
        <v>-24.92</v>
      </c>
      <c r="AK97">
        <v>262.77</v>
      </c>
      <c r="AL9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5"/>
  <sheetViews>
    <sheetView showGridLines="0" workbookViewId="0"/>
  </sheetViews>
  <sheetFormatPr defaultRowHeight="15" x14ac:dyDescent="0.25"/>
  <cols>
    <col min="41" max="41" width="11.7109375" bestFit="1" customWidth="1"/>
    <col min="42" max="42" width="6" customWidth="1"/>
    <col min="43" max="43" width="7" customWidth="1"/>
    <col min="44" max="44" width="9.7109375" bestFit="1" customWidth="1"/>
    <col min="45" max="45" width="12.28515625" bestFit="1" customWidth="1"/>
  </cols>
  <sheetData>
    <row r="1" spans="1:46" ht="14.25" x14ac:dyDescent="0.45">
      <c r="A1" s="3" t="s">
        <v>149</v>
      </c>
    </row>
    <row r="5" spans="1:46" ht="14.25" x14ac:dyDescent="0.45">
      <c r="A5" t="s">
        <v>151</v>
      </c>
      <c r="AO5" t="s">
        <v>151</v>
      </c>
    </row>
    <row r="6" spans="1:46" ht="14.25" x14ac:dyDescent="0.45">
      <c r="A6" t="s">
        <v>148</v>
      </c>
      <c r="AO6" t="s">
        <v>148</v>
      </c>
    </row>
    <row r="7" spans="1:46" ht="14.25" x14ac:dyDescent="0.45">
      <c r="A7" t="s">
        <v>58</v>
      </c>
      <c r="AO7" t="s">
        <v>58</v>
      </c>
    </row>
    <row r="8" spans="1:46" ht="14.25" x14ac:dyDescent="0.45">
      <c r="A8" t="s">
        <v>143</v>
      </c>
      <c r="AO8" t="s">
        <v>143</v>
      </c>
    </row>
    <row r="9" spans="1:46" ht="14.25" x14ac:dyDescent="0.45">
      <c r="A9" t="s">
        <v>144</v>
      </c>
      <c r="AO9" t="s">
        <v>144</v>
      </c>
    </row>
    <row r="10" spans="1:46" ht="14.25" x14ac:dyDescent="0.45">
      <c r="A10" t="s">
        <v>145</v>
      </c>
      <c r="AO10" t="s">
        <v>145</v>
      </c>
    </row>
    <row r="11" spans="1:46" x14ac:dyDescent="0.25">
      <c r="A11" s="13" t="s">
        <v>146</v>
      </c>
      <c r="AO11" s="13" t="s">
        <v>146</v>
      </c>
    </row>
    <row r="12" spans="1:46" ht="14.25" x14ac:dyDescent="0.45">
      <c r="A12" t="s">
        <v>147</v>
      </c>
      <c r="AO12" t="s">
        <v>147</v>
      </c>
    </row>
    <row r="13" spans="1:46" ht="14.25" x14ac:dyDescent="0.45">
      <c r="E13">
        <f>+AVERAGE(E15:E110)</f>
        <v>-7.1031250000000012</v>
      </c>
      <c r="L13">
        <f>+AVERAGE(L15:L110)</f>
        <v>-0.10552083333333334</v>
      </c>
      <c r="X13">
        <f>+AVERAGE(X15:X110)</f>
        <v>-0.11239583333333332</v>
      </c>
    </row>
    <row r="14" spans="1:46" ht="14.25" x14ac:dyDescent="0.4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115</v>
      </c>
      <c r="AM14" t="s">
        <v>116</v>
      </c>
      <c r="AO14" s="24"/>
      <c r="AP14" s="20" t="s">
        <v>115</v>
      </c>
      <c r="AQ14" s="20" t="s">
        <v>4</v>
      </c>
      <c r="AR14" s="20" t="s">
        <v>11</v>
      </c>
      <c r="AS14" s="20" t="s">
        <v>117</v>
      </c>
      <c r="AT14" s="26" t="s">
        <v>118</v>
      </c>
    </row>
    <row r="15" spans="1:46" ht="14.25" x14ac:dyDescent="0.45">
      <c r="A15">
        <v>73</v>
      </c>
      <c r="B15">
        <v>-313326.21999999997</v>
      </c>
      <c r="C15">
        <v>-31.33</v>
      </c>
      <c r="D15">
        <v>37.06</v>
      </c>
      <c r="E15">
        <v>-4.59</v>
      </c>
      <c r="F15">
        <v>-12.38</v>
      </c>
      <c r="G15">
        <v>-101107.62</v>
      </c>
      <c r="H15">
        <v>-64.010000000000005</v>
      </c>
      <c r="I15">
        <v>-534813.06999999995</v>
      </c>
      <c r="J15">
        <v>-44.03</v>
      </c>
      <c r="K15">
        <v>-0.59</v>
      </c>
      <c r="L15">
        <v>-0.1</v>
      </c>
      <c r="M15">
        <v>-0.28000000000000003</v>
      </c>
      <c r="N15">
        <v>0.93</v>
      </c>
      <c r="O15">
        <v>1.24</v>
      </c>
      <c r="P15">
        <v>82916.759999999995</v>
      </c>
      <c r="Q15">
        <v>-0.28999999999999998</v>
      </c>
      <c r="R15">
        <v>19.28</v>
      </c>
      <c r="S15">
        <v>-0.52</v>
      </c>
      <c r="T15">
        <v>-0.28999999999999998</v>
      </c>
      <c r="U15">
        <v>-1.4800000000000001E-2</v>
      </c>
      <c r="V15">
        <v>3041</v>
      </c>
      <c r="W15">
        <v>-103.03</v>
      </c>
      <c r="X15">
        <v>-0.09</v>
      </c>
      <c r="Y15">
        <v>3.42</v>
      </c>
      <c r="Z15">
        <v>1302</v>
      </c>
      <c r="AA15">
        <v>42.81</v>
      </c>
      <c r="AB15">
        <v>4003096.09</v>
      </c>
      <c r="AC15">
        <v>3074.57</v>
      </c>
      <c r="AD15">
        <v>3.12</v>
      </c>
      <c r="AE15">
        <v>3.76</v>
      </c>
      <c r="AF15">
        <v>1739</v>
      </c>
      <c r="AG15">
        <v>57.19</v>
      </c>
      <c r="AH15">
        <v>-4316422.3099999996</v>
      </c>
      <c r="AI15">
        <v>-2482.13</v>
      </c>
      <c r="AJ15">
        <v>-2.4900000000000002</v>
      </c>
      <c r="AK15">
        <v>3.17</v>
      </c>
      <c r="AL15">
        <v>1</v>
      </c>
      <c r="AM15">
        <v>140</v>
      </c>
      <c r="AO15" s="4" t="s">
        <v>119</v>
      </c>
      <c r="AP15" s="18">
        <v>1</v>
      </c>
      <c r="AQ15" s="28">
        <f>+AVERAGEIFS($E$15:$E$110,$AL$15:$AL$110,$AP15)</f>
        <v>-4.59</v>
      </c>
      <c r="AR15" s="28">
        <f>+AVERAGEIFS($L$15:$L$110,$AL$15:$AL$110,$AP15)</f>
        <v>-0.1</v>
      </c>
      <c r="AS15" s="28">
        <f>+AVERAGEIFS($X$15:$X$110,$AL$15:$AL$110,$AP15)</f>
        <v>-0.09</v>
      </c>
      <c r="AT15" s="47">
        <f>+AVERAGEIFS($D$15:$D$110,$AL$15:$AL$110,$AP15)</f>
        <v>37.06</v>
      </c>
    </row>
    <row r="16" spans="1:46" ht="14.25" x14ac:dyDescent="0.45">
      <c r="A16">
        <v>1</v>
      </c>
      <c r="B16">
        <v>-313326.21999999997</v>
      </c>
      <c r="C16">
        <v>-31.33</v>
      </c>
      <c r="D16">
        <v>37.06</v>
      </c>
      <c r="E16">
        <v>-4.59</v>
      </c>
      <c r="F16">
        <v>-12.38</v>
      </c>
      <c r="G16">
        <v>-101107.62</v>
      </c>
      <c r="H16">
        <v>-64.010000000000005</v>
      </c>
      <c r="I16">
        <v>-534813.06999999995</v>
      </c>
      <c r="J16">
        <v>-44.03</v>
      </c>
      <c r="K16">
        <v>-0.59</v>
      </c>
      <c r="L16">
        <v>-0.1</v>
      </c>
      <c r="M16">
        <v>-0.28000000000000003</v>
      </c>
      <c r="N16">
        <v>0.93</v>
      </c>
      <c r="O16">
        <v>1.24</v>
      </c>
      <c r="P16">
        <v>82916.759999999995</v>
      </c>
      <c r="Q16">
        <v>-0.28999999999999998</v>
      </c>
      <c r="R16">
        <v>19.28</v>
      </c>
      <c r="S16">
        <v>-0.52</v>
      </c>
      <c r="T16">
        <v>-0.28999999999999998</v>
      </c>
      <c r="U16">
        <v>-1.4800000000000001E-2</v>
      </c>
      <c r="V16">
        <v>3041</v>
      </c>
      <c r="W16">
        <v>-103.03</v>
      </c>
      <c r="X16">
        <v>-0.09</v>
      </c>
      <c r="Y16">
        <v>3.42</v>
      </c>
      <c r="Z16">
        <v>1302</v>
      </c>
      <c r="AA16">
        <v>42.81</v>
      </c>
      <c r="AB16">
        <v>4003096.09</v>
      </c>
      <c r="AC16">
        <v>3074.57</v>
      </c>
      <c r="AD16">
        <v>3.12</v>
      </c>
      <c r="AE16">
        <v>3.76</v>
      </c>
      <c r="AF16">
        <v>1739</v>
      </c>
      <c r="AG16">
        <v>57.19</v>
      </c>
      <c r="AH16">
        <v>-4316422.3099999996</v>
      </c>
      <c r="AI16">
        <v>-2482.13</v>
      </c>
      <c r="AJ16">
        <v>-2.4900000000000002</v>
      </c>
      <c r="AK16">
        <v>3.17</v>
      </c>
      <c r="AL16">
        <v>1</v>
      </c>
      <c r="AM16">
        <v>80</v>
      </c>
      <c r="AO16" s="4" t="s">
        <v>37</v>
      </c>
      <c r="AP16" s="37">
        <f>+AP15+1</f>
        <v>2</v>
      </c>
      <c r="AQ16" s="38">
        <f t="shared" ref="AQ16:AQ38" si="0">+AVERAGEIFS($E$15:$E$110,$AL$15:$AL$110,$AP16)</f>
        <v>4.16</v>
      </c>
      <c r="AR16" s="38">
        <f t="shared" ref="AR16:AR38" si="1">+AVERAGEIFS($L$15:$L$110,$AL$15:$AL$110,$AP16)</f>
        <v>0.1275</v>
      </c>
      <c r="AS16" s="38">
        <f t="shared" ref="AS16:AS38" si="2">+AVERAGEIFS($X$15:$X$110,$AL$15:$AL$110,$AP16)</f>
        <v>0.29749999999999999</v>
      </c>
      <c r="AT16" s="48">
        <f t="shared" ref="AT16:AT38" si="3">+AVERAGEIFS($D$15:$D$110,$AL$15:$AL$110,$AP16)</f>
        <v>37.317500000000003</v>
      </c>
    </row>
    <row r="17" spans="1:46" ht="14.25" x14ac:dyDescent="0.45">
      <c r="A17">
        <v>49</v>
      </c>
      <c r="B17">
        <v>-313326.21999999997</v>
      </c>
      <c r="C17">
        <v>-31.33</v>
      </c>
      <c r="D17">
        <v>37.06</v>
      </c>
      <c r="E17">
        <v>-4.59</v>
      </c>
      <c r="F17">
        <v>-12.38</v>
      </c>
      <c r="G17">
        <v>-101107.62</v>
      </c>
      <c r="H17">
        <v>-64.010000000000005</v>
      </c>
      <c r="I17">
        <v>-534813.06999999995</v>
      </c>
      <c r="J17">
        <v>-44.03</v>
      </c>
      <c r="K17">
        <v>-0.59</v>
      </c>
      <c r="L17">
        <v>-0.1</v>
      </c>
      <c r="M17">
        <v>-0.28000000000000003</v>
      </c>
      <c r="N17">
        <v>0.93</v>
      </c>
      <c r="O17">
        <v>1.24</v>
      </c>
      <c r="P17">
        <v>82916.759999999995</v>
      </c>
      <c r="Q17">
        <v>-0.28999999999999998</v>
      </c>
      <c r="R17">
        <v>19.28</v>
      </c>
      <c r="S17">
        <v>-0.52</v>
      </c>
      <c r="T17">
        <v>-0.28999999999999998</v>
      </c>
      <c r="U17">
        <v>-1.4800000000000001E-2</v>
      </c>
      <c r="V17">
        <v>3041</v>
      </c>
      <c r="W17">
        <v>-103.03</v>
      </c>
      <c r="X17">
        <v>-0.09</v>
      </c>
      <c r="Y17">
        <v>3.42</v>
      </c>
      <c r="Z17">
        <v>1302</v>
      </c>
      <c r="AA17">
        <v>42.81</v>
      </c>
      <c r="AB17">
        <v>4003096.09</v>
      </c>
      <c r="AC17">
        <v>3074.57</v>
      </c>
      <c r="AD17">
        <v>3.12</v>
      </c>
      <c r="AE17">
        <v>3.76</v>
      </c>
      <c r="AF17">
        <v>1739</v>
      </c>
      <c r="AG17">
        <v>57.19</v>
      </c>
      <c r="AH17">
        <v>-4316422.3099999996</v>
      </c>
      <c r="AI17">
        <v>-2482.13</v>
      </c>
      <c r="AJ17">
        <v>-2.4900000000000002</v>
      </c>
      <c r="AK17">
        <v>3.17</v>
      </c>
      <c r="AL17">
        <v>1</v>
      </c>
      <c r="AM17">
        <v>120</v>
      </c>
      <c r="AO17" s="4" t="s">
        <v>120</v>
      </c>
      <c r="AP17" s="18">
        <f t="shared" ref="AP17:AP38" si="4">+AP16+1</f>
        <v>3</v>
      </c>
      <c r="AQ17" s="28">
        <f t="shared" si="0"/>
        <v>-10.9475</v>
      </c>
      <c r="AR17" s="28">
        <f t="shared" si="1"/>
        <v>-0.16999999999999998</v>
      </c>
      <c r="AS17" s="28">
        <f t="shared" si="2"/>
        <v>-0.16500000000000001</v>
      </c>
      <c r="AT17" s="47">
        <f t="shared" si="3"/>
        <v>37.49</v>
      </c>
    </row>
    <row r="18" spans="1:46" ht="14.25" x14ac:dyDescent="0.45">
      <c r="A18">
        <v>25</v>
      </c>
      <c r="B18">
        <v>-313326.21999999997</v>
      </c>
      <c r="C18">
        <v>-31.33</v>
      </c>
      <c r="D18">
        <v>37.06</v>
      </c>
      <c r="E18">
        <v>-4.59</v>
      </c>
      <c r="F18">
        <v>-12.38</v>
      </c>
      <c r="G18">
        <v>-101107.62</v>
      </c>
      <c r="H18">
        <v>-64.010000000000005</v>
      </c>
      <c r="I18">
        <v>-534813.06999999995</v>
      </c>
      <c r="J18">
        <v>-44.03</v>
      </c>
      <c r="K18">
        <v>-0.59</v>
      </c>
      <c r="L18">
        <v>-0.1</v>
      </c>
      <c r="M18">
        <v>-0.28000000000000003</v>
      </c>
      <c r="N18">
        <v>0.93</v>
      </c>
      <c r="O18">
        <v>1.24</v>
      </c>
      <c r="P18">
        <v>82916.759999999995</v>
      </c>
      <c r="Q18">
        <v>-0.28999999999999998</v>
      </c>
      <c r="R18">
        <v>19.28</v>
      </c>
      <c r="S18">
        <v>-0.52</v>
      </c>
      <c r="T18">
        <v>-0.28999999999999998</v>
      </c>
      <c r="U18">
        <v>-1.4800000000000001E-2</v>
      </c>
      <c r="V18">
        <v>3041</v>
      </c>
      <c r="W18">
        <v>-103.03</v>
      </c>
      <c r="X18">
        <v>-0.09</v>
      </c>
      <c r="Y18">
        <v>3.42</v>
      </c>
      <c r="Z18">
        <v>1302</v>
      </c>
      <c r="AA18">
        <v>42.81</v>
      </c>
      <c r="AB18">
        <v>4003096.09</v>
      </c>
      <c r="AC18">
        <v>3074.57</v>
      </c>
      <c r="AD18">
        <v>3.12</v>
      </c>
      <c r="AE18">
        <v>3.76</v>
      </c>
      <c r="AF18">
        <v>1739</v>
      </c>
      <c r="AG18">
        <v>57.19</v>
      </c>
      <c r="AH18">
        <v>-4316422.3099999996</v>
      </c>
      <c r="AI18">
        <v>-2482.13</v>
      </c>
      <c r="AJ18">
        <v>-2.4900000000000002</v>
      </c>
      <c r="AK18">
        <v>3.17</v>
      </c>
      <c r="AL18">
        <v>1</v>
      </c>
      <c r="AM18">
        <v>100</v>
      </c>
      <c r="AO18" s="4" t="s">
        <v>121</v>
      </c>
      <c r="AP18" s="18">
        <f t="shared" si="4"/>
        <v>4</v>
      </c>
      <c r="AQ18" s="28">
        <f t="shared" si="0"/>
        <v>-23.93</v>
      </c>
      <c r="AR18" s="28">
        <f t="shared" si="1"/>
        <v>-0.27</v>
      </c>
      <c r="AS18" s="28">
        <f t="shared" si="2"/>
        <v>-0.39</v>
      </c>
      <c r="AT18" s="47">
        <f t="shared" si="3"/>
        <v>37.64</v>
      </c>
    </row>
    <row r="19" spans="1:46" ht="14.25" x14ac:dyDescent="0.45">
      <c r="A19">
        <v>26</v>
      </c>
      <c r="B19">
        <v>346761.94</v>
      </c>
      <c r="C19">
        <v>34.68</v>
      </c>
      <c r="D19">
        <v>37.32</v>
      </c>
      <c r="E19">
        <v>3.79</v>
      </c>
      <c r="F19">
        <v>10.15</v>
      </c>
      <c r="G19">
        <v>-154070.87</v>
      </c>
      <c r="H19">
        <v>-69.78</v>
      </c>
      <c r="I19">
        <v>-589843.99</v>
      </c>
      <c r="J19">
        <v>-33.520000000000003</v>
      </c>
      <c r="K19">
        <v>0.59</v>
      </c>
      <c r="L19">
        <v>0.11</v>
      </c>
      <c r="M19">
        <v>0.3</v>
      </c>
      <c r="N19">
        <v>1.07</v>
      </c>
      <c r="O19">
        <v>1.39</v>
      </c>
      <c r="P19">
        <v>109565.39</v>
      </c>
      <c r="Q19">
        <v>0.67</v>
      </c>
      <c r="R19">
        <v>16.32</v>
      </c>
      <c r="S19">
        <v>-0.1</v>
      </c>
      <c r="T19">
        <v>0.16</v>
      </c>
      <c r="U19">
        <v>3.4799999999999998E-2</v>
      </c>
      <c r="V19">
        <v>1834</v>
      </c>
      <c r="W19">
        <v>189.07</v>
      </c>
      <c r="X19">
        <v>0.28000000000000003</v>
      </c>
      <c r="Y19">
        <v>5.0199999999999996</v>
      </c>
      <c r="Z19">
        <v>796</v>
      </c>
      <c r="AA19">
        <v>43.4</v>
      </c>
      <c r="AB19">
        <v>5429097.9500000002</v>
      </c>
      <c r="AC19">
        <v>6820.47</v>
      </c>
      <c r="AD19">
        <v>5.55</v>
      </c>
      <c r="AE19">
        <v>6.53</v>
      </c>
      <c r="AF19">
        <v>1038</v>
      </c>
      <c r="AG19">
        <v>56.6</v>
      </c>
      <c r="AH19">
        <v>-5082336.01</v>
      </c>
      <c r="AI19">
        <v>-4896.28</v>
      </c>
      <c r="AJ19">
        <v>-3.76</v>
      </c>
      <c r="AK19">
        <v>3.87</v>
      </c>
      <c r="AL19">
        <v>2</v>
      </c>
      <c r="AM19">
        <v>100</v>
      </c>
      <c r="AO19" s="4" t="s">
        <v>122</v>
      </c>
      <c r="AP19" s="18">
        <f t="shared" si="4"/>
        <v>5</v>
      </c>
      <c r="AQ19" s="28">
        <f t="shared" si="0"/>
        <v>-3.9225000000000003</v>
      </c>
      <c r="AR19" s="28">
        <f t="shared" si="1"/>
        <v>-7.7500000000000013E-2</v>
      </c>
      <c r="AS19" s="28">
        <f t="shared" si="2"/>
        <v>-7.9999999999999988E-2</v>
      </c>
      <c r="AT19" s="47">
        <f t="shared" si="3"/>
        <v>37.197499999999998</v>
      </c>
    </row>
    <row r="20" spans="1:46" ht="14.25" x14ac:dyDescent="0.45">
      <c r="A20">
        <v>50</v>
      </c>
      <c r="B20">
        <v>291579.44</v>
      </c>
      <c r="C20">
        <v>29.16</v>
      </c>
      <c r="D20">
        <v>37.35</v>
      </c>
      <c r="E20">
        <v>3.25</v>
      </c>
      <c r="F20">
        <v>8.6999999999999993</v>
      </c>
      <c r="G20">
        <v>-132887.42000000001</v>
      </c>
      <c r="H20">
        <v>-69.78</v>
      </c>
      <c r="I20">
        <v>-574061.02</v>
      </c>
      <c r="J20">
        <v>-32.36</v>
      </c>
      <c r="K20">
        <v>0.51</v>
      </c>
      <c r="L20">
        <v>0.1</v>
      </c>
      <c r="M20">
        <v>0.27</v>
      </c>
      <c r="N20">
        <v>1.06</v>
      </c>
      <c r="O20">
        <v>1.38</v>
      </c>
      <c r="P20">
        <v>126682.96</v>
      </c>
      <c r="Q20">
        <v>0.59</v>
      </c>
      <c r="R20">
        <v>17.149999999999999</v>
      </c>
      <c r="S20">
        <v>-0.13</v>
      </c>
      <c r="T20">
        <v>0.14000000000000001</v>
      </c>
      <c r="U20">
        <v>3.0800000000000001E-2</v>
      </c>
      <c r="V20">
        <v>1801</v>
      </c>
      <c r="W20">
        <v>161.9</v>
      </c>
      <c r="X20">
        <v>0.26</v>
      </c>
      <c r="Y20">
        <v>5.0999999999999996</v>
      </c>
      <c r="Z20">
        <v>781</v>
      </c>
      <c r="AA20">
        <v>43.36</v>
      </c>
      <c r="AB20">
        <v>5481983.3300000001</v>
      </c>
      <c r="AC20">
        <v>7019.18</v>
      </c>
      <c r="AD20">
        <v>5.59</v>
      </c>
      <c r="AE20">
        <v>6.59</v>
      </c>
      <c r="AF20">
        <v>1020</v>
      </c>
      <c r="AG20">
        <v>56.64</v>
      </c>
      <c r="AH20">
        <v>-5190403.88</v>
      </c>
      <c r="AI20">
        <v>-5088.63</v>
      </c>
      <c r="AJ20">
        <v>-3.82</v>
      </c>
      <c r="AK20">
        <v>3.95</v>
      </c>
      <c r="AL20">
        <v>2</v>
      </c>
      <c r="AM20">
        <v>120</v>
      </c>
      <c r="AO20" s="4" t="s">
        <v>123</v>
      </c>
      <c r="AP20" s="37">
        <f t="shared" si="4"/>
        <v>6</v>
      </c>
      <c r="AQ20" s="38">
        <f t="shared" si="0"/>
        <v>8.0325000000000006</v>
      </c>
      <c r="AR20" s="38">
        <f t="shared" si="1"/>
        <v>0.245</v>
      </c>
      <c r="AS20" s="38">
        <f t="shared" si="2"/>
        <v>0.52249999999999996</v>
      </c>
      <c r="AT20" s="48">
        <f t="shared" si="3"/>
        <v>37.715000000000003</v>
      </c>
    </row>
    <row r="21" spans="1:46" ht="14.25" x14ac:dyDescent="0.45">
      <c r="A21">
        <v>2</v>
      </c>
      <c r="B21">
        <v>113376.17</v>
      </c>
      <c r="C21">
        <v>11.34</v>
      </c>
      <c r="D21">
        <v>37.25</v>
      </c>
      <c r="E21">
        <v>1.35</v>
      </c>
      <c r="F21">
        <v>3.63</v>
      </c>
      <c r="G21">
        <v>-139689.76</v>
      </c>
      <c r="H21">
        <v>-74.790000000000006</v>
      </c>
      <c r="I21">
        <v>-534430.39</v>
      </c>
      <c r="J21">
        <v>-33.18</v>
      </c>
      <c r="K21">
        <v>0.21</v>
      </c>
      <c r="L21">
        <v>0.04</v>
      </c>
      <c r="M21">
        <v>0.11</v>
      </c>
      <c r="N21">
        <v>1.02</v>
      </c>
      <c r="O21">
        <v>1.4</v>
      </c>
      <c r="P21">
        <v>107105.48</v>
      </c>
      <c r="Q21">
        <v>0.41</v>
      </c>
      <c r="R21">
        <v>17.5</v>
      </c>
      <c r="S21">
        <v>-0.23</v>
      </c>
      <c r="T21">
        <v>0.04</v>
      </c>
      <c r="U21">
        <v>2.1600000000000001E-2</v>
      </c>
      <c r="V21">
        <v>1885</v>
      </c>
      <c r="W21">
        <v>60.15</v>
      </c>
      <c r="X21">
        <v>0.15</v>
      </c>
      <c r="Y21">
        <v>4.9000000000000004</v>
      </c>
      <c r="Z21">
        <v>797</v>
      </c>
      <c r="AA21">
        <v>42.28</v>
      </c>
      <c r="AB21">
        <v>4770785.8099999996</v>
      </c>
      <c r="AC21">
        <v>5985.93</v>
      </c>
      <c r="AD21">
        <v>5.37</v>
      </c>
      <c r="AE21">
        <v>6.36</v>
      </c>
      <c r="AF21">
        <v>1088</v>
      </c>
      <c r="AG21">
        <v>57.72</v>
      </c>
      <c r="AH21">
        <v>-4657409.6399999997</v>
      </c>
      <c r="AI21">
        <v>-4280.71</v>
      </c>
      <c r="AJ21">
        <v>-3.68</v>
      </c>
      <c r="AK21">
        <v>3.83</v>
      </c>
      <c r="AL21">
        <v>2</v>
      </c>
      <c r="AM21">
        <v>80</v>
      </c>
      <c r="AO21" s="4" t="s">
        <v>124</v>
      </c>
      <c r="AP21" s="18">
        <f t="shared" si="4"/>
        <v>7</v>
      </c>
      <c r="AQ21" s="28">
        <f t="shared" si="0"/>
        <v>-7.54</v>
      </c>
      <c r="AR21" s="28">
        <f t="shared" si="1"/>
        <v>-0.14000000000000001</v>
      </c>
      <c r="AS21" s="28">
        <f t="shared" si="2"/>
        <v>-0.2</v>
      </c>
      <c r="AT21" s="47">
        <f t="shared" si="3"/>
        <v>37.119999999999997</v>
      </c>
    </row>
    <row r="22" spans="1:46" ht="14.25" x14ac:dyDescent="0.45">
      <c r="A22">
        <v>74</v>
      </c>
      <c r="B22">
        <v>886150.77</v>
      </c>
      <c r="C22">
        <v>88.62</v>
      </c>
      <c r="D22">
        <v>37.35</v>
      </c>
      <c r="E22">
        <v>8.25</v>
      </c>
      <c r="F22">
        <v>22.08</v>
      </c>
      <c r="G22">
        <v>-219240.85</v>
      </c>
      <c r="H22">
        <v>-74.790000000000006</v>
      </c>
      <c r="I22">
        <v>-858804.42</v>
      </c>
      <c r="J22">
        <v>-31.43</v>
      </c>
      <c r="K22">
        <v>1.03</v>
      </c>
      <c r="L22">
        <v>0.26</v>
      </c>
      <c r="M22">
        <v>0.7</v>
      </c>
      <c r="N22">
        <v>1.1299999999999999</v>
      </c>
      <c r="O22">
        <v>1.52</v>
      </c>
      <c r="P22">
        <v>206835.28</v>
      </c>
      <c r="Q22">
        <v>0.78</v>
      </c>
      <c r="R22">
        <v>17.28</v>
      </c>
      <c r="S22">
        <v>0.16</v>
      </c>
      <c r="T22">
        <v>0.33</v>
      </c>
      <c r="U22">
        <v>4.07E-2</v>
      </c>
      <c r="V22">
        <v>1766</v>
      </c>
      <c r="W22">
        <v>501.78</v>
      </c>
      <c r="X22">
        <v>0.5</v>
      </c>
      <c r="Y22">
        <v>5.18</v>
      </c>
      <c r="Z22">
        <v>755</v>
      </c>
      <c r="AA22">
        <v>42.75</v>
      </c>
      <c r="AB22">
        <v>7539364.5800000001</v>
      </c>
      <c r="AC22">
        <v>9985.91</v>
      </c>
      <c r="AD22">
        <v>6.07</v>
      </c>
      <c r="AE22">
        <v>6.9</v>
      </c>
      <c r="AF22">
        <v>1011</v>
      </c>
      <c r="AG22">
        <v>57.25</v>
      </c>
      <c r="AH22">
        <v>-6653213.8099999996</v>
      </c>
      <c r="AI22">
        <v>-6580.82</v>
      </c>
      <c r="AJ22">
        <v>-3.67</v>
      </c>
      <c r="AK22">
        <v>3.89</v>
      </c>
      <c r="AL22">
        <v>2</v>
      </c>
      <c r="AM22">
        <v>140</v>
      </c>
      <c r="AO22" s="4" t="s">
        <v>125</v>
      </c>
      <c r="AP22" s="18">
        <f t="shared" si="4"/>
        <v>8</v>
      </c>
      <c r="AQ22" s="28">
        <f t="shared" si="0"/>
        <v>-13.42</v>
      </c>
      <c r="AR22" s="28">
        <f t="shared" si="1"/>
        <v>-0.19</v>
      </c>
      <c r="AS22" s="28">
        <f t="shared" si="2"/>
        <v>-0.19</v>
      </c>
      <c r="AT22" s="47">
        <f t="shared" si="3"/>
        <v>37.54</v>
      </c>
    </row>
    <row r="23" spans="1:46" ht="14.25" x14ac:dyDescent="0.45">
      <c r="A23">
        <v>27</v>
      </c>
      <c r="B23">
        <v>-613510.99</v>
      </c>
      <c r="C23">
        <v>-61.35</v>
      </c>
      <c r="D23">
        <v>37.46</v>
      </c>
      <c r="E23">
        <v>-11.2</v>
      </c>
      <c r="F23">
        <v>-29.89</v>
      </c>
      <c r="G23">
        <v>-12286.52</v>
      </c>
      <c r="H23">
        <v>-17.68</v>
      </c>
      <c r="I23">
        <v>-724583.73</v>
      </c>
      <c r="J23">
        <v>-65.38</v>
      </c>
      <c r="K23">
        <v>-0.85</v>
      </c>
      <c r="L23">
        <v>-0.17</v>
      </c>
      <c r="M23">
        <v>-0.46</v>
      </c>
      <c r="N23">
        <v>0.84</v>
      </c>
      <c r="O23">
        <v>1.06</v>
      </c>
      <c r="P23">
        <v>66745.09</v>
      </c>
      <c r="Q23">
        <v>-0.97</v>
      </c>
      <c r="R23">
        <v>44.56</v>
      </c>
      <c r="S23">
        <v>-0.37</v>
      </c>
      <c r="T23">
        <v>-0.7</v>
      </c>
      <c r="U23">
        <v>-5.0599999999999999E-2</v>
      </c>
      <c r="V23">
        <v>5078</v>
      </c>
      <c r="W23">
        <v>-120.82</v>
      </c>
      <c r="X23">
        <v>-0.17</v>
      </c>
      <c r="Y23">
        <v>2.4700000000000002</v>
      </c>
      <c r="Z23">
        <v>2238</v>
      </c>
      <c r="AA23">
        <v>44.07</v>
      </c>
      <c r="AB23">
        <v>3171482.4</v>
      </c>
      <c r="AC23">
        <v>1417.11</v>
      </c>
      <c r="AD23">
        <v>2.2200000000000002</v>
      </c>
      <c r="AE23">
        <v>2.58</v>
      </c>
      <c r="AF23">
        <v>2840</v>
      </c>
      <c r="AG23">
        <v>55.93</v>
      </c>
      <c r="AH23">
        <v>-3784993.39</v>
      </c>
      <c r="AI23">
        <v>-1332.74</v>
      </c>
      <c r="AJ23">
        <v>-2.0499999999999998</v>
      </c>
      <c r="AK23">
        <v>2.38</v>
      </c>
      <c r="AL23">
        <v>3</v>
      </c>
      <c r="AM23">
        <v>100</v>
      </c>
      <c r="AO23" s="4" t="s">
        <v>126</v>
      </c>
      <c r="AP23" s="37">
        <f t="shared" si="4"/>
        <v>9</v>
      </c>
      <c r="AQ23" s="38">
        <f t="shared" si="0"/>
        <v>6.1724999999999994</v>
      </c>
      <c r="AR23" s="38">
        <f t="shared" si="1"/>
        <v>0.1925</v>
      </c>
      <c r="AS23" s="38">
        <f t="shared" si="2"/>
        <v>0.42</v>
      </c>
      <c r="AT23" s="48">
        <f t="shared" si="3"/>
        <v>37.650000000000006</v>
      </c>
    </row>
    <row r="24" spans="1:46" ht="14.25" x14ac:dyDescent="0.45">
      <c r="A24">
        <v>75</v>
      </c>
      <c r="B24">
        <v>-588267.12</v>
      </c>
      <c r="C24">
        <v>-58.83</v>
      </c>
      <c r="D24">
        <v>37.49</v>
      </c>
      <c r="E24">
        <v>-10.49</v>
      </c>
      <c r="F24">
        <v>-27.98</v>
      </c>
      <c r="G24">
        <v>-14008.27</v>
      </c>
      <c r="H24">
        <v>-20.99</v>
      </c>
      <c r="I24">
        <v>-694999.82</v>
      </c>
      <c r="J24">
        <v>-62.88</v>
      </c>
      <c r="K24">
        <v>-0.85</v>
      </c>
      <c r="L24">
        <v>-0.17</v>
      </c>
      <c r="M24">
        <v>-0.45</v>
      </c>
      <c r="N24">
        <v>0.85</v>
      </c>
      <c r="O24">
        <v>1.08</v>
      </c>
      <c r="P24">
        <v>55911.38</v>
      </c>
      <c r="Q24">
        <v>-1.1299999999999999</v>
      </c>
      <c r="R24">
        <v>38.01</v>
      </c>
      <c r="S24">
        <v>-0.42</v>
      </c>
      <c r="T24">
        <v>-0.66</v>
      </c>
      <c r="U24">
        <v>-5.8599999999999999E-2</v>
      </c>
      <c r="V24">
        <v>4986</v>
      </c>
      <c r="W24">
        <v>-117.98</v>
      </c>
      <c r="X24">
        <v>-0.16</v>
      </c>
      <c r="Y24">
        <v>2.4900000000000002</v>
      </c>
      <c r="Z24">
        <v>2204</v>
      </c>
      <c r="AA24">
        <v>44.2</v>
      </c>
      <c r="AB24">
        <v>3465113.18</v>
      </c>
      <c r="AC24">
        <v>1572.19</v>
      </c>
      <c r="AD24">
        <v>2.2200000000000002</v>
      </c>
      <c r="AE24">
        <v>2.59</v>
      </c>
      <c r="AF24">
        <v>2782</v>
      </c>
      <c r="AG24">
        <v>55.8</v>
      </c>
      <c r="AH24">
        <v>-4053380.3</v>
      </c>
      <c r="AI24">
        <v>-1457</v>
      </c>
      <c r="AJ24">
        <v>-2.04</v>
      </c>
      <c r="AK24">
        <v>2.42</v>
      </c>
      <c r="AL24">
        <v>3</v>
      </c>
      <c r="AM24">
        <v>140</v>
      </c>
      <c r="AO24" s="4" t="s">
        <v>127</v>
      </c>
      <c r="AP24" s="18">
        <f t="shared" si="4"/>
        <v>10</v>
      </c>
      <c r="AQ24" s="28">
        <f t="shared" si="0"/>
        <v>-12.555</v>
      </c>
      <c r="AR24" s="28">
        <f t="shared" si="1"/>
        <v>-0.18000000000000002</v>
      </c>
      <c r="AS24" s="28">
        <f t="shared" si="2"/>
        <v>-0.27</v>
      </c>
      <c r="AT24" s="47">
        <f t="shared" si="3"/>
        <v>37.422499999999999</v>
      </c>
    </row>
    <row r="25" spans="1:46" ht="14.25" x14ac:dyDescent="0.45">
      <c r="A25">
        <v>51</v>
      </c>
      <c r="B25">
        <v>-544705.56000000006</v>
      </c>
      <c r="C25">
        <v>-54.47</v>
      </c>
      <c r="D25">
        <v>37.5</v>
      </c>
      <c r="E25">
        <v>-9.36</v>
      </c>
      <c r="F25">
        <v>-24.96</v>
      </c>
      <c r="G25">
        <v>-29370</v>
      </c>
      <c r="H25">
        <v>-45.41</v>
      </c>
      <c r="I25">
        <v>-681296.35</v>
      </c>
      <c r="J25">
        <v>-60.29</v>
      </c>
      <c r="K25">
        <v>-0.8</v>
      </c>
      <c r="L25">
        <v>-0.16</v>
      </c>
      <c r="M25">
        <v>-0.41</v>
      </c>
      <c r="N25">
        <v>0.87</v>
      </c>
      <c r="O25">
        <v>1.1299999999999999</v>
      </c>
      <c r="P25">
        <v>61614.42</v>
      </c>
      <c r="Q25">
        <v>-1.01</v>
      </c>
      <c r="R25">
        <v>37.51</v>
      </c>
      <c r="S25">
        <v>-0.39</v>
      </c>
      <c r="T25">
        <v>-0.56999999999999995</v>
      </c>
      <c r="U25">
        <v>-5.2600000000000001E-2</v>
      </c>
      <c r="V25">
        <v>5043</v>
      </c>
      <c r="W25">
        <v>-108.01</v>
      </c>
      <c r="X25">
        <v>-0.14000000000000001</v>
      </c>
      <c r="Y25">
        <v>2.48</v>
      </c>
      <c r="Z25">
        <v>2202</v>
      </c>
      <c r="AA25">
        <v>43.66</v>
      </c>
      <c r="AB25">
        <v>3738988.21</v>
      </c>
      <c r="AC25">
        <v>1698</v>
      </c>
      <c r="AD25">
        <v>2.2999999999999998</v>
      </c>
      <c r="AE25">
        <v>2.6</v>
      </c>
      <c r="AF25">
        <v>2841</v>
      </c>
      <c r="AG25">
        <v>56.34</v>
      </c>
      <c r="AH25">
        <v>-4283693.7699999996</v>
      </c>
      <c r="AI25">
        <v>-1507.81</v>
      </c>
      <c r="AJ25">
        <v>-2.02</v>
      </c>
      <c r="AK25">
        <v>2.39</v>
      </c>
      <c r="AL25">
        <v>3</v>
      </c>
      <c r="AM25">
        <v>120</v>
      </c>
      <c r="AO25" s="4" t="s">
        <v>128</v>
      </c>
      <c r="AP25" s="18">
        <f t="shared" si="4"/>
        <v>11</v>
      </c>
      <c r="AQ25" s="28">
        <f t="shared" si="0"/>
        <v>-7.88</v>
      </c>
      <c r="AR25" s="28">
        <f t="shared" si="1"/>
        <v>-0.15</v>
      </c>
      <c r="AS25" s="28">
        <f t="shared" si="2"/>
        <v>-0.16</v>
      </c>
      <c r="AT25" s="47">
        <f t="shared" si="3"/>
        <v>37.32</v>
      </c>
    </row>
    <row r="26" spans="1:46" ht="14.25" x14ac:dyDescent="0.45">
      <c r="A26">
        <v>3</v>
      </c>
      <c r="B26">
        <v>-664126.36</v>
      </c>
      <c r="C26">
        <v>-66.41</v>
      </c>
      <c r="D26">
        <v>37.51</v>
      </c>
      <c r="E26">
        <v>-12.74</v>
      </c>
      <c r="F26">
        <v>-33.96</v>
      </c>
      <c r="G26">
        <v>-16554.2</v>
      </c>
      <c r="H26">
        <v>-35.909999999999997</v>
      </c>
      <c r="I26">
        <v>-789465.26</v>
      </c>
      <c r="J26">
        <v>-70.2</v>
      </c>
      <c r="K26">
        <v>-0.84</v>
      </c>
      <c r="L26">
        <v>-0.18</v>
      </c>
      <c r="M26">
        <v>-0.48</v>
      </c>
      <c r="N26">
        <v>0.82</v>
      </c>
      <c r="O26">
        <v>1.03</v>
      </c>
      <c r="P26">
        <v>58745.29</v>
      </c>
      <c r="Q26">
        <v>-1.19</v>
      </c>
      <c r="R26">
        <v>49.25</v>
      </c>
      <c r="S26">
        <v>-0.37</v>
      </c>
      <c r="T26">
        <v>-0.76</v>
      </c>
      <c r="U26">
        <v>-6.2E-2</v>
      </c>
      <c r="V26">
        <v>5129</v>
      </c>
      <c r="W26">
        <v>-129.47999999999999</v>
      </c>
      <c r="X26">
        <v>-0.19</v>
      </c>
      <c r="Y26">
        <v>2.4500000000000002</v>
      </c>
      <c r="Z26">
        <v>2277</v>
      </c>
      <c r="AA26">
        <v>44.39</v>
      </c>
      <c r="AB26">
        <v>2995181.06</v>
      </c>
      <c r="AC26">
        <v>1315.41</v>
      </c>
      <c r="AD26">
        <v>2.21</v>
      </c>
      <c r="AE26">
        <v>2.5499999999999998</v>
      </c>
      <c r="AF26">
        <v>2852</v>
      </c>
      <c r="AG26">
        <v>55.61</v>
      </c>
      <c r="AH26">
        <v>-3659307.42</v>
      </c>
      <c r="AI26">
        <v>-1283.07</v>
      </c>
      <c r="AJ26">
        <v>-2.11</v>
      </c>
      <c r="AK26">
        <v>2.38</v>
      </c>
      <c r="AL26">
        <v>3</v>
      </c>
      <c r="AM26">
        <v>80</v>
      </c>
      <c r="AO26" s="4" t="s">
        <v>129</v>
      </c>
      <c r="AP26" s="18">
        <f t="shared" si="4"/>
        <v>12</v>
      </c>
      <c r="AQ26" s="28">
        <f t="shared" si="0"/>
        <v>-3.15</v>
      </c>
      <c r="AR26" s="28">
        <f t="shared" si="1"/>
        <v>-7.0000000000000007E-2</v>
      </c>
      <c r="AS26" s="28">
        <f t="shared" si="2"/>
        <v>-0.04</v>
      </c>
      <c r="AT26" s="47">
        <f t="shared" si="3"/>
        <v>36.96</v>
      </c>
    </row>
    <row r="27" spans="1:46" ht="14.25" x14ac:dyDescent="0.45">
      <c r="A27">
        <v>76</v>
      </c>
      <c r="B27">
        <v>-888075.42</v>
      </c>
      <c r="C27">
        <v>-88.81</v>
      </c>
      <c r="D27">
        <v>37.64</v>
      </c>
      <c r="E27">
        <v>-23.93</v>
      </c>
      <c r="F27">
        <v>-63.58</v>
      </c>
      <c r="G27">
        <v>-23573.16</v>
      </c>
      <c r="H27">
        <v>-26.14</v>
      </c>
      <c r="I27">
        <v>-975042.77</v>
      </c>
      <c r="J27">
        <v>-89.74</v>
      </c>
      <c r="K27">
        <v>-0.91</v>
      </c>
      <c r="L27">
        <v>-0.27</v>
      </c>
      <c r="M27">
        <v>-0.71</v>
      </c>
      <c r="N27">
        <v>0.66</v>
      </c>
      <c r="O27">
        <v>1.1399999999999999</v>
      </c>
      <c r="P27">
        <v>91591.5</v>
      </c>
      <c r="Q27">
        <v>-1.03</v>
      </c>
      <c r="R27">
        <v>69.459999999999994</v>
      </c>
      <c r="S27">
        <v>-0.42</v>
      </c>
      <c r="T27">
        <v>-1.34</v>
      </c>
      <c r="U27">
        <v>-5.3400000000000003E-2</v>
      </c>
      <c r="V27">
        <v>5403</v>
      </c>
      <c r="W27">
        <v>-164.37</v>
      </c>
      <c r="X27">
        <v>-0.39</v>
      </c>
      <c r="Y27">
        <v>2.38</v>
      </c>
      <c r="Z27">
        <v>1985</v>
      </c>
      <c r="AA27">
        <v>36.74</v>
      </c>
      <c r="AB27">
        <v>1737068.75</v>
      </c>
      <c r="AC27">
        <v>875.1</v>
      </c>
      <c r="AD27">
        <v>2.4</v>
      </c>
      <c r="AE27">
        <v>2.82</v>
      </c>
      <c r="AF27">
        <v>3418</v>
      </c>
      <c r="AG27">
        <v>63.26</v>
      </c>
      <c r="AH27">
        <v>-2625144.1800000002</v>
      </c>
      <c r="AI27">
        <v>-768.04</v>
      </c>
      <c r="AJ27">
        <v>-2.0099999999999998</v>
      </c>
      <c r="AK27">
        <v>2.12</v>
      </c>
      <c r="AL27">
        <v>4</v>
      </c>
      <c r="AM27">
        <v>140</v>
      </c>
      <c r="AO27" s="4" t="s">
        <v>130</v>
      </c>
      <c r="AP27" s="18">
        <f t="shared" si="4"/>
        <v>13</v>
      </c>
      <c r="AQ27" s="28">
        <f t="shared" si="0"/>
        <v>-5.6</v>
      </c>
      <c r="AR27" s="28">
        <f t="shared" si="1"/>
        <v>-0.13</v>
      </c>
      <c r="AS27" s="28">
        <f t="shared" si="2"/>
        <v>-0.18</v>
      </c>
      <c r="AT27" s="47">
        <f t="shared" si="3"/>
        <v>36.78</v>
      </c>
    </row>
    <row r="28" spans="1:46" ht="14.25" x14ac:dyDescent="0.45">
      <c r="A28">
        <v>4</v>
      </c>
      <c r="B28">
        <v>-888075.42</v>
      </c>
      <c r="C28">
        <v>-88.81</v>
      </c>
      <c r="D28">
        <v>37.64</v>
      </c>
      <c r="E28">
        <v>-23.93</v>
      </c>
      <c r="F28">
        <v>-63.58</v>
      </c>
      <c r="G28">
        <v>-23573.16</v>
      </c>
      <c r="H28">
        <v>-26.14</v>
      </c>
      <c r="I28">
        <v>-975042.77</v>
      </c>
      <c r="J28">
        <v>-89.74</v>
      </c>
      <c r="K28">
        <v>-0.91</v>
      </c>
      <c r="L28">
        <v>-0.27</v>
      </c>
      <c r="M28">
        <v>-0.71</v>
      </c>
      <c r="N28">
        <v>0.66</v>
      </c>
      <c r="O28">
        <v>1.1399999999999999</v>
      </c>
      <c r="P28">
        <v>91591.5</v>
      </c>
      <c r="Q28">
        <v>-1.03</v>
      </c>
      <c r="R28">
        <v>69.459999999999994</v>
      </c>
      <c r="S28">
        <v>-0.42</v>
      </c>
      <c r="T28">
        <v>-1.34</v>
      </c>
      <c r="U28">
        <v>-5.3400000000000003E-2</v>
      </c>
      <c r="V28">
        <v>5403</v>
      </c>
      <c r="W28">
        <v>-164.37</v>
      </c>
      <c r="X28">
        <v>-0.39</v>
      </c>
      <c r="Y28">
        <v>2.38</v>
      </c>
      <c r="Z28">
        <v>1985</v>
      </c>
      <c r="AA28">
        <v>36.74</v>
      </c>
      <c r="AB28">
        <v>1737068.75</v>
      </c>
      <c r="AC28">
        <v>875.1</v>
      </c>
      <c r="AD28">
        <v>2.4</v>
      </c>
      <c r="AE28">
        <v>2.82</v>
      </c>
      <c r="AF28">
        <v>3418</v>
      </c>
      <c r="AG28">
        <v>63.26</v>
      </c>
      <c r="AH28">
        <v>-2625144.1800000002</v>
      </c>
      <c r="AI28">
        <v>-768.04</v>
      </c>
      <c r="AJ28">
        <v>-2.0099999999999998</v>
      </c>
      <c r="AK28">
        <v>2.12</v>
      </c>
      <c r="AL28">
        <v>4</v>
      </c>
      <c r="AM28">
        <v>80</v>
      </c>
      <c r="AO28" s="4" t="s">
        <v>131</v>
      </c>
      <c r="AP28" s="18">
        <f t="shared" si="4"/>
        <v>14</v>
      </c>
      <c r="AQ28" s="28">
        <f t="shared" si="0"/>
        <v>-6.2174999999999994</v>
      </c>
      <c r="AR28" s="28">
        <f t="shared" si="1"/>
        <v>-0.13500000000000001</v>
      </c>
      <c r="AS28" s="28">
        <f t="shared" si="2"/>
        <v>-0.27</v>
      </c>
      <c r="AT28" s="47">
        <f t="shared" si="3"/>
        <v>37.512499999999996</v>
      </c>
    </row>
    <row r="29" spans="1:46" ht="14.25" x14ac:dyDescent="0.45">
      <c r="A29">
        <v>52</v>
      </c>
      <c r="B29">
        <v>-888075.42</v>
      </c>
      <c r="C29">
        <v>-88.81</v>
      </c>
      <c r="D29">
        <v>37.64</v>
      </c>
      <c r="E29">
        <v>-23.93</v>
      </c>
      <c r="F29">
        <v>-63.58</v>
      </c>
      <c r="G29">
        <v>-23573.16</v>
      </c>
      <c r="H29">
        <v>-26.14</v>
      </c>
      <c r="I29">
        <v>-975042.77</v>
      </c>
      <c r="J29">
        <v>-89.74</v>
      </c>
      <c r="K29">
        <v>-0.91</v>
      </c>
      <c r="L29">
        <v>-0.27</v>
      </c>
      <c r="M29">
        <v>-0.71</v>
      </c>
      <c r="N29">
        <v>0.66</v>
      </c>
      <c r="O29">
        <v>1.1399999999999999</v>
      </c>
      <c r="P29">
        <v>91591.5</v>
      </c>
      <c r="Q29">
        <v>-1.03</v>
      </c>
      <c r="R29">
        <v>69.459999999999994</v>
      </c>
      <c r="S29">
        <v>-0.42</v>
      </c>
      <c r="T29">
        <v>-1.34</v>
      </c>
      <c r="U29">
        <v>-5.3400000000000003E-2</v>
      </c>
      <c r="V29">
        <v>5403</v>
      </c>
      <c r="W29">
        <v>-164.37</v>
      </c>
      <c r="X29">
        <v>-0.39</v>
      </c>
      <c r="Y29">
        <v>2.38</v>
      </c>
      <c r="Z29">
        <v>1985</v>
      </c>
      <c r="AA29">
        <v>36.74</v>
      </c>
      <c r="AB29">
        <v>1737068.75</v>
      </c>
      <c r="AC29">
        <v>875.1</v>
      </c>
      <c r="AD29">
        <v>2.4</v>
      </c>
      <c r="AE29">
        <v>2.82</v>
      </c>
      <c r="AF29">
        <v>3418</v>
      </c>
      <c r="AG29">
        <v>63.26</v>
      </c>
      <c r="AH29">
        <v>-2625144.1800000002</v>
      </c>
      <c r="AI29">
        <v>-768.04</v>
      </c>
      <c r="AJ29">
        <v>-2.0099999999999998</v>
      </c>
      <c r="AK29">
        <v>2.12</v>
      </c>
      <c r="AL29">
        <v>4</v>
      </c>
      <c r="AM29">
        <v>120</v>
      </c>
      <c r="AO29" s="4" t="s">
        <v>132</v>
      </c>
      <c r="AP29" s="18">
        <f t="shared" si="4"/>
        <v>15</v>
      </c>
      <c r="AQ29" s="28">
        <f t="shared" si="0"/>
        <v>-5.7750000000000004</v>
      </c>
      <c r="AR29" s="28">
        <f t="shared" si="1"/>
        <v>-0.115</v>
      </c>
      <c r="AS29" s="28">
        <f t="shared" si="2"/>
        <v>-0.1275</v>
      </c>
      <c r="AT29" s="47">
        <f t="shared" si="3"/>
        <v>36.590000000000003</v>
      </c>
    </row>
    <row r="30" spans="1:46" ht="14.25" x14ac:dyDescent="0.45">
      <c r="A30">
        <v>28</v>
      </c>
      <c r="B30">
        <v>-888075.42</v>
      </c>
      <c r="C30">
        <v>-88.81</v>
      </c>
      <c r="D30">
        <v>37.64</v>
      </c>
      <c r="E30">
        <v>-23.93</v>
      </c>
      <c r="F30">
        <v>-63.58</v>
      </c>
      <c r="G30">
        <v>-23573.16</v>
      </c>
      <c r="H30">
        <v>-26.14</v>
      </c>
      <c r="I30">
        <v>-975042.77</v>
      </c>
      <c r="J30">
        <v>-89.74</v>
      </c>
      <c r="K30">
        <v>-0.91</v>
      </c>
      <c r="L30">
        <v>-0.27</v>
      </c>
      <c r="M30">
        <v>-0.71</v>
      </c>
      <c r="N30">
        <v>0.66</v>
      </c>
      <c r="O30">
        <v>1.1399999999999999</v>
      </c>
      <c r="P30">
        <v>91591.5</v>
      </c>
      <c r="Q30">
        <v>-1.03</v>
      </c>
      <c r="R30">
        <v>69.459999999999994</v>
      </c>
      <c r="S30">
        <v>-0.42</v>
      </c>
      <c r="T30">
        <v>-1.34</v>
      </c>
      <c r="U30">
        <v>-5.3400000000000003E-2</v>
      </c>
      <c r="V30">
        <v>5403</v>
      </c>
      <c r="W30">
        <v>-164.37</v>
      </c>
      <c r="X30">
        <v>-0.39</v>
      </c>
      <c r="Y30">
        <v>2.38</v>
      </c>
      <c r="Z30">
        <v>1985</v>
      </c>
      <c r="AA30">
        <v>36.74</v>
      </c>
      <c r="AB30">
        <v>1737068.75</v>
      </c>
      <c r="AC30">
        <v>875.1</v>
      </c>
      <c r="AD30">
        <v>2.4</v>
      </c>
      <c r="AE30">
        <v>2.82</v>
      </c>
      <c r="AF30">
        <v>3418</v>
      </c>
      <c r="AG30">
        <v>63.26</v>
      </c>
      <c r="AH30">
        <v>-2625144.1800000002</v>
      </c>
      <c r="AI30">
        <v>-768.04</v>
      </c>
      <c r="AJ30">
        <v>-2.0099999999999998</v>
      </c>
      <c r="AK30">
        <v>2.12</v>
      </c>
      <c r="AL30">
        <v>4</v>
      </c>
      <c r="AM30">
        <v>100</v>
      </c>
      <c r="AO30" s="4" t="s">
        <v>133</v>
      </c>
      <c r="AP30" s="18">
        <f t="shared" si="4"/>
        <v>16</v>
      </c>
      <c r="AQ30" s="28">
        <f t="shared" si="0"/>
        <v>-8.3775000000000013</v>
      </c>
      <c r="AR30" s="28">
        <f t="shared" si="1"/>
        <v>-0.1575</v>
      </c>
      <c r="AS30" s="28">
        <f t="shared" si="2"/>
        <v>-0.17250000000000001</v>
      </c>
      <c r="AT30" s="47">
        <f t="shared" si="3"/>
        <v>39.615000000000002</v>
      </c>
    </row>
    <row r="31" spans="1:46" x14ac:dyDescent="0.25">
      <c r="A31">
        <v>5</v>
      </c>
      <c r="B31">
        <v>-473124.86</v>
      </c>
      <c r="C31">
        <v>-47.31</v>
      </c>
      <c r="D31">
        <v>37.26</v>
      </c>
      <c r="E31">
        <v>-7.69</v>
      </c>
      <c r="F31">
        <v>-20.65</v>
      </c>
      <c r="G31">
        <v>-86681.81</v>
      </c>
      <c r="H31">
        <v>-51.05</v>
      </c>
      <c r="I31">
        <v>-604036.68000000005</v>
      </c>
      <c r="J31">
        <v>-55.58</v>
      </c>
      <c r="K31">
        <v>-0.78</v>
      </c>
      <c r="L31">
        <v>-0.14000000000000001</v>
      </c>
      <c r="M31">
        <v>-0.37</v>
      </c>
      <c r="N31">
        <v>0.85</v>
      </c>
      <c r="O31">
        <v>1.4</v>
      </c>
      <c r="P31">
        <v>54094.77</v>
      </c>
      <c r="Q31">
        <v>-0.97</v>
      </c>
      <c r="R31">
        <v>31.26</v>
      </c>
      <c r="S31">
        <v>-0.42</v>
      </c>
      <c r="T31">
        <v>-0.4</v>
      </c>
      <c r="U31">
        <v>-5.0299999999999997E-2</v>
      </c>
      <c r="V31">
        <v>2470</v>
      </c>
      <c r="W31">
        <v>-191.55</v>
      </c>
      <c r="X31">
        <v>-0.21</v>
      </c>
      <c r="Y31">
        <v>3.98</v>
      </c>
      <c r="Z31">
        <v>936</v>
      </c>
      <c r="AA31">
        <v>37.89</v>
      </c>
      <c r="AB31">
        <v>2743193.01</v>
      </c>
      <c r="AC31">
        <v>2930.76</v>
      </c>
      <c r="AD31">
        <v>3.9</v>
      </c>
      <c r="AE31">
        <v>5.24</v>
      </c>
      <c r="AF31">
        <v>1534</v>
      </c>
      <c r="AG31">
        <v>62.11</v>
      </c>
      <c r="AH31">
        <v>-3216317.87</v>
      </c>
      <c r="AI31">
        <v>-2096.69</v>
      </c>
      <c r="AJ31">
        <v>-2.72</v>
      </c>
      <c r="AK31">
        <v>3.22</v>
      </c>
      <c r="AL31">
        <v>5</v>
      </c>
      <c r="AM31">
        <v>80</v>
      </c>
      <c r="AO31" s="4" t="s">
        <v>134</v>
      </c>
      <c r="AP31" s="18">
        <f t="shared" si="4"/>
        <v>17</v>
      </c>
      <c r="AQ31" s="28">
        <f t="shared" si="0"/>
        <v>-11.085000000000001</v>
      </c>
      <c r="AR31" s="28">
        <f t="shared" si="1"/>
        <v>-0.17499999999999999</v>
      </c>
      <c r="AS31" s="28">
        <f t="shared" si="2"/>
        <v>-0.24249999999999999</v>
      </c>
      <c r="AT31" s="47">
        <f t="shared" si="3"/>
        <v>39.81</v>
      </c>
    </row>
    <row r="32" spans="1:46" x14ac:dyDescent="0.25">
      <c r="A32">
        <v>77</v>
      </c>
      <c r="B32">
        <v>-21306.63</v>
      </c>
      <c r="C32">
        <v>-2.13</v>
      </c>
      <c r="D32">
        <v>37.25</v>
      </c>
      <c r="E32">
        <v>-0.27</v>
      </c>
      <c r="F32">
        <v>-0.72</v>
      </c>
      <c r="G32">
        <v>-145348.1</v>
      </c>
      <c r="H32">
        <v>-51.05</v>
      </c>
      <c r="I32">
        <v>-693134.01</v>
      </c>
      <c r="J32">
        <v>-43.18</v>
      </c>
      <c r="K32">
        <v>-0.03</v>
      </c>
      <c r="L32">
        <v>-0.01</v>
      </c>
      <c r="M32">
        <v>-0.02</v>
      </c>
      <c r="N32">
        <v>1</v>
      </c>
      <c r="O32">
        <v>1.45</v>
      </c>
      <c r="P32">
        <v>140889.59</v>
      </c>
      <c r="Q32">
        <v>0.01</v>
      </c>
      <c r="R32">
        <v>20.170000000000002</v>
      </c>
      <c r="S32">
        <v>-0.28000000000000003</v>
      </c>
      <c r="T32">
        <v>-0.04</v>
      </c>
      <c r="U32">
        <v>5.0000000000000001E-4</v>
      </c>
      <c r="V32">
        <v>2072</v>
      </c>
      <c r="W32">
        <v>-10.28</v>
      </c>
      <c r="X32">
        <v>0.05</v>
      </c>
      <c r="Y32">
        <v>4.55</v>
      </c>
      <c r="Z32">
        <v>843</v>
      </c>
      <c r="AA32">
        <v>40.69</v>
      </c>
      <c r="AB32">
        <v>4332013.07</v>
      </c>
      <c r="AC32">
        <v>5138.8100000000004</v>
      </c>
      <c r="AD32">
        <v>4.37</v>
      </c>
      <c r="AE32">
        <v>5.92</v>
      </c>
      <c r="AF32">
        <v>1229</v>
      </c>
      <c r="AG32">
        <v>59.31</v>
      </c>
      <c r="AH32">
        <v>-4353319.7</v>
      </c>
      <c r="AI32">
        <v>-3542.16</v>
      </c>
      <c r="AJ32">
        <v>-2.91</v>
      </c>
      <c r="AK32">
        <v>3.61</v>
      </c>
      <c r="AL32">
        <v>5</v>
      </c>
      <c r="AM32">
        <v>140</v>
      </c>
      <c r="AO32" s="4" t="s">
        <v>135</v>
      </c>
      <c r="AP32" s="18">
        <f t="shared" si="4"/>
        <v>18</v>
      </c>
      <c r="AQ32" s="28">
        <f t="shared" si="0"/>
        <v>-15.09</v>
      </c>
      <c r="AR32" s="28">
        <f t="shared" si="1"/>
        <v>-0.2</v>
      </c>
      <c r="AS32" s="28">
        <f t="shared" si="2"/>
        <v>-0.2</v>
      </c>
      <c r="AT32" s="47">
        <f t="shared" si="3"/>
        <v>37.57</v>
      </c>
    </row>
    <row r="33" spans="1:46" x14ac:dyDescent="0.25">
      <c r="A33">
        <v>29</v>
      </c>
      <c r="B33">
        <v>-327435.95</v>
      </c>
      <c r="C33">
        <v>-32.74</v>
      </c>
      <c r="D33">
        <v>37.200000000000003</v>
      </c>
      <c r="E33">
        <v>-4.83</v>
      </c>
      <c r="F33">
        <v>-13</v>
      </c>
      <c r="G33">
        <v>-105272.07</v>
      </c>
      <c r="H33">
        <v>-51.05</v>
      </c>
      <c r="I33">
        <v>-679016.45</v>
      </c>
      <c r="J33">
        <v>-52.73</v>
      </c>
      <c r="K33">
        <v>-0.48</v>
      </c>
      <c r="L33">
        <v>-0.09</v>
      </c>
      <c r="M33">
        <v>-0.25</v>
      </c>
      <c r="N33">
        <v>0.91</v>
      </c>
      <c r="O33">
        <v>1.39</v>
      </c>
      <c r="P33">
        <v>93719.29</v>
      </c>
      <c r="Q33">
        <v>-0.5</v>
      </c>
      <c r="R33">
        <v>28.1</v>
      </c>
      <c r="S33">
        <v>-0.36</v>
      </c>
      <c r="T33">
        <v>-0.25</v>
      </c>
      <c r="U33">
        <v>-2.5899999999999999E-2</v>
      </c>
      <c r="V33">
        <v>2294</v>
      </c>
      <c r="W33">
        <v>-142.74</v>
      </c>
      <c r="X33">
        <v>-0.11</v>
      </c>
      <c r="Y33">
        <v>4.2</v>
      </c>
      <c r="Z33">
        <v>908</v>
      </c>
      <c r="AA33">
        <v>39.58</v>
      </c>
      <c r="AB33">
        <v>3216837.83</v>
      </c>
      <c r="AC33">
        <v>3542.77</v>
      </c>
      <c r="AD33">
        <v>3.96</v>
      </c>
      <c r="AE33">
        <v>5.45</v>
      </c>
      <c r="AF33">
        <v>1386</v>
      </c>
      <c r="AG33">
        <v>60.42</v>
      </c>
      <c r="AH33">
        <v>-3544273.78</v>
      </c>
      <c r="AI33">
        <v>-2557.1999999999998</v>
      </c>
      <c r="AJ33">
        <v>-2.78</v>
      </c>
      <c r="AK33">
        <v>3.39</v>
      </c>
      <c r="AL33">
        <v>5</v>
      </c>
      <c r="AM33">
        <v>100</v>
      </c>
      <c r="AO33" s="4" t="s">
        <v>136</v>
      </c>
      <c r="AP33" s="18">
        <f t="shared" si="4"/>
        <v>19</v>
      </c>
      <c r="AQ33" s="28">
        <f t="shared" si="0"/>
        <v>-10.99</v>
      </c>
      <c r="AR33" s="28">
        <f t="shared" si="1"/>
        <v>-0.17</v>
      </c>
      <c r="AS33" s="28">
        <f t="shared" si="2"/>
        <v>-0.15</v>
      </c>
      <c r="AT33" s="47">
        <f t="shared" si="3"/>
        <v>37.5</v>
      </c>
    </row>
    <row r="34" spans="1:46" x14ac:dyDescent="0.25">
      <c r="A34">
        <v>53</v>
      </c>
      <c r="B34">
        <v>-210175.91</v>
      </c>
      <c r="C34">
        <v>-21.02</v>
      </c>
      <c r="D34">
        <v>37.08</v>
      </c>
      <c r="E34">
        <v>-2.9</v>
      </c>
      <c r="F34">
        <v>-7.83</v>
      </c>
      <c r="G34">
        <v>-96425.46</v>
      </c>
      <c r="H34">
        <v>-51.05</v>
      </c>
      <c r="I34">
        <v>-578429.49</v>
      </c>
      <c r="J34">
        <v>-44.15</v>
      </c>
      <c r="K34">
        <v>-0.36</v>
      </c>
      <c r="L34">
        <v>-7.0000000000000007E-2</v>
      </c>
      <c r="M34">
        <v>-0.18</v>
      </c>
      <c r="N34">
        <v>0.94</v>
      </c>
      <c r="O34">
        <v>1.39</v>
      </c>
      <c r="P34">
        <v>101707.3</v>
      </c>
      <c r="Q34">
        <v>-0.19</v>
      </c>
      <c r="R34">
        <v>20.52</v>
      </c>
      <c r="S34">
        <v>-0.4</v>
      </c>
      <c r="T34">
        <v>-0.17</v>
      </c>
      <c r="U34">
        <v>-9.7999999999999997E-3</v>
      </c>
      <c r="V34">
        <v>2155</v>
      </c>
      <c r="W34">
        <v>-97.53</v>
      </c>
      <c r="X34">
        <v>-0.05</v>
      </c>
      <c r="Y34">
        <v>4.4000000000000004</v>
      </c>
      <c r="Z34">
        <v>872</v>
      </c>
      <c r="AA34">
        <v>40.46</v>
      </c>
      <c r="AB34">
        <v>3568921.68</v>
      </c>
      <c r="AC34">
        <v>4092.8</v>
      </c>
      <c r="AD34">
        <v>4.16</v>
      </c>
      <c r="AE34">
        <v>5.75</v>
      </c>
      <c r="AF34">
        <v>1283</v>
      </c>
      <c r="AG34">
        <v>59.54</v>
      </c>
      <c r="AH34">
        <v>-3779097.59</v>
      </c>
      <c r="AI34">
        <v>-2945.52</v>
      </c>
      <c r="AJ34">
        <v>-2.91</v>
      </c>
      <c r="AK34">
        <v>3.49</v>
      </c>
      <c r="AL34">
        <v>5</v>
      </c>
      <c r="AM34">
        <v>120</v>
      </c>
      <c r="AO34" s="4" t="s">
        <v>137</v>
      </c>
      <c r="AP34" s="18">
        <f t="shared" si="4"/>
        <v>20</v>
      </c>
      <c r="AQ34" s="28">
        <f t="shared" si="0"/>
        <v>-5.1100000000000003</v>
      </c>
      <c r="AR34" s="28">
        <f t="shared" si="1"/>
        <v>-0.11</v>
      </c>
      <c r="AS34" s="28">
        <f t="shared" si="2"/>
        <v>-0.09</v>
      </c>
      <c r="AT34" s="47">
        <f t="shared" si="3"/>
        <v>37.39</v>
      </c>
    </row>
    <row r="35" spans="1:46" x14ac:dyDescent="0.25">
      <c r="A35">
        <v>78</v>
      </c>
      <c r="B35">
        <v>777899.28</v>
      </c>
      <c r="C35">
        <v>77.790000000000006</v>
      </c>
      <c r="D35">
        <v>37.74</v>
      </c>
      <c r="E35">
        <v>7.45</v>
      </c>
      <c r="F35">
        <v>19.75</v>
      </c>
      <c r="G35">
        <v>-160259.65</v>
      </c>
      <c r="H35">
        <v>-69.78</v>
      </c>
      <c r="I35">
        <v>-719262.39</v>
      </c>
      <c r="J35">
        <v>-34.44</v>
      </c>
      <c r="K35">
        <v>1.08</v>
      </c>
      <c r="L35">
        <v>0.22</v>
      </c>
      <c r="M35">
        <v>0.56999999999999995</v>
      </c>
      <c r="N35">
        <v>1.1399999999999999</v>
      </c>
      <c r="O35">
        <v>1.47</v>
      </c>
      <c r="P35">
        <v>183308.35</v>
      </c>
      <c r="Q35">
        <v>0.65</v>
      </c>
      <c r="R35">
        <v>19.07</v>
      </c>
      <c r="S35">
        <v>0.11</v>
      </c>
      <c r="T35">
        <v>0.32</v>
      </c>
      <c r="U35">
        <v>3.3700000000000001E-2</v>
      </c>
      <c r="V35">
        <v>1669</v>
      </c>
      <c r="W35">
        <v>466.09</v>
      </c>
      <c r="X35">
        <v>0.49</v>
      </c>
      <c r="Y35">
        <v>5.48</v>
      </c>
      <c r="Z35">
        <v>730</v>
      </c>
      <c r="AA35">
        <v>43.74</v>
      </c>
      <c r="AB35">
        <v>6166695.6799999997</v>
      </c>
      <c r="AC35">
        <v>8447.5300000000007</v>
      </c>
      <c r="AD35">
        <v>6</v>
      </c>
      <c r="AE35">
        <v>7.18</v>
      </c>
      <c r="AF35">
        <v>939</v>
      </c>
      <c r="AG35">
        <v>56.26</v>
      </c>
      <c r="AH35">
        <v>-5388796.4100000001</v>
      </c>
      <c r="AI35">
        <v>-5738.87</v>
      </c>
      <c r="AJ35">
        <v>-3.79</v>
      </c>
      <c r="AK35">
        <v>4.1500000000000004</v>
      </c>
      <c r="AL35">
        <v>6</v>
      </c>
      <c r="AM35">
        <v>140</v>
      </c>
      <c r="AO35" s="4" t="s">
        <v>138</v>
      </c>
      <c r="AP35" s="18">
        <f t="shared" si="4"/>
        <v>21</v>
      </c>
      <c r="AQ35" s="28">
        <f t="shared" si="0"/>
        <v>-12.842500000000001</v>
      </c>
      <c r="AR35" s="28">
        <f t="shared" si="1"/>
        <v>-0.1825</v>
      </c>
      <c r="AS35" s="28">
        <f t="shared" si="2"/>
        <v>-0.19249999999999998</v>
      </c>
      <c r="AT35" s="47">
        <f t="shared" si="3"/>
        <v>37.46</v>
      </c>
    </row>
    <row r="36" spans="1:46" x14ac:dyDescent="0.25">
      <c r="A36">
        <v>30</v>
      </c>
      <c r="B36">
        <v>715545.61</v>
      </c>
      <c r="C36">
        <v>71.55</v>
      </c>
      <c r="D36">
        <v>37.659999999999997</v>
      </c>
      <c r="E36">
        <v>6.97</v>
      </c>
      <c r="F36">
        <v>18.52</v>
      </c>
      <c r="G36">
        <v>-178031.77</v>
      </c>
      <c r="H36">
        <v>-69.78</v>
      </c>
      <c r="I36">
        <v>-762653.4</v>
      </c>
      <c r="J36">
        <v>-32.83</v>
      </c>
      <c r="K36">
        <v>0.94</v>
      </c>
      <c r="L36">
        <v>0.21</v>
      </c>
      <c r="M36">
        <v>0.56000000000000005</v>
      </c>
      <c r="N36">
        <v>1.1299999999999999</v>
      </c>
      <c r="O36">
        <v>1.49</v>
      </c>
      <c r="P36">
        <v>195720.99</v>
      </c>
      <c r="Q36">
        <v>0.7</v>
      </c>
      <c r="R36">
        <v>19.16</v>
      </c>
      <c r="S36">
        <v>0.08</v>
      </c>
      <c r="T36">
        <v>0.3</v>
      </c>
      <c r="U36">
        <v>3.6200000000000003E-2</v>
      </c>
      <c r="V36">
        <v>1660</v>
      </c>
      <c r="W36">
        <v>431.05</v>
      </c>
      <c r="X36">
        <v>0.47</v>
      </c>
      <c r="Y36">
        <v>5.49</v>
      </c>
      <c r="Z36">
        <v>715</v>
      </c>
      <c r="AA36">
        <v>43.07</v>
      </c>
      <c r="AB36">
        <v>6370490.7599999998</v>
      </c>
      <c r="AC36">
        <v>8909.7800000000007</v>
      </c>
      <c r="AD36">
        <v>6.07</v>
      </c>
      <c r="AE36">
        <v>7.19</v>
      </c>
      <c r="AF36">
        <v>945</v>
      </c>
      <c r="AG36">
        <v>56.93</v>
      </c>
      <c r="AH36">
        <v>-5654945.1500000004</v>
      </c>
      <c r="AI36">
        <v>-5984.07</v>
      </c>
      <c r="AJ36">
        <v>-3.77</v>
      </c>
      <c r="AK36">
        <v>4.21</v>
      </c>
      <c r="AL36">
        <v>6</v>
      </c>
      <c r="AM36">
        <v>100</v>
      </c>
      <c r="AO36" s="4" t="s">
        <v>139</v>
      </c>
      <c r="AP36" s="18">
        <f t="shared" si="4"/>
        <v>22</v>
      </c>
      <c r="AQ36" s="28">
        <f t="shared" si="0"/>
        <v>-9.57</v>
      </c>
      <c r="AR36" s="28">
        <f t="shared" si="1"/>
        <v>-0.16</v>
      </c>
      <c r="AS36" s="28">
        <f t="shared" si="2"/>
        <v>-0.28999999999999998</v>
      </c>
      <c r="AT36" s="47">
        <f t="shared" si="3"/>
        <v>37.200000000000003</v>
      </c>
    </row>
    <row r="37" spans="1:46" x14ac:dyDescent="0.25">
      <c r="A37">
        <v>54</v>
      </c>
      <c r="B37">
        <v>937682.56</v>
      </c>
      <c r="C37">
        <v>93.77</v>
      </c>
      <c r="D37">
        <v>37.68</v>
      </c>
      <c r="E37">
        <v>8.61</v>
      </c>
      <c r="F37">
        <v>22.86</v>
      </c>
      <c r="G37">
        <v>-190938.75</v>
      </c>
      <c r="H37">
        <v>-69.78</v>
      </c>
      <c r="I37">
        <v>-808150.22</v>
      </c>
      <c r="J37">
        <v>-32.68</v>
      </c>
      <c r="K37">
        <v>1.1599999999999999</v>
      </c>
      <c r="L37">
        <v>0.26</v>
      </c>
      <c r="M37">
        <v>0.7</v>
      </c>
      <c r="N37">
        <v>1.1599999999999999</v>
      </c>
      <c r="O37">
        <v>1.49</v>
      </c>
      <c r="P37">
        <v>209383.23</v>
      </c>
      <c r="Q37">
        <v>0.76</v>
      </c>
      <c r="R37">
        <v>18.7</v>
      </c>
      <c r="S37">
        <v>0.17</v>
      </c>
      <c r="T37">
        <v>0.37</v>
      </c>
      <c r="U37">
        <v>3.9300000000000002E-2</v>
      </c>
      <c r="V37">
        <v>1658</v>
      </c>
      <c r="W37">
        <v>565.54999999999995</v>
      </c>
      <c r="X37">
        <v>0.55000000000000004</v>
      </c>
      <c r="Y37">
        <v>5.5</v>
      </c>
      <c r="Z37">
        <v>725</v>
      </c>
      <c r="AA37">
        <v>43.73</v>
      </c>
      <c r="AB37">
        <v>6755916.8200000003</v>
      </c>
      <c r="AC37">
        <v>9318.51</v>
      </c>
      <c r="AD37">
        <v>6.06</v>
      </c>
      <c r="AE37">
        <v>7.22</v>
      </c>
      <c r="AF37">
        <v>933</v>
      </c>
      <c r="AG37">
        <v>56.27</v>
      </c>
      <c r="AH37">
        <v>-5818234.2599999998</v>
      </c>
      <c r="AI37">
        <v>-6236.05</v>
      </c>
      <c r="AJ37">
        <v>-3.74</v>
      </c>
      <c r="AK37">
        <v>4.16</v>
      </c>
      <c r="AL37">
        <v>6</v>
      </c>
      <c r="AM37">
        <v>120</v>
      </c>
      <c r="AO37" s="4" t="s">
        <v>140</v>
      </c>
      <c r="AP37" s="18">
        <f t="shared" si="4"/>
        <v>23</v>
      </c>
      <c r="AQ37" s="28">
        <f t="shared" si="0"/>
        <v>-2.1575000000000002</v>
      </c>
      <c r="AR37" s="28">
        <f t="shared" si="1"/>
        <v>-0.06</v>
      </c>
      <c r="AS37" s="28">
        <f t="shared" si="2"/>
        <v>-4.4999999999999998E-2</v>
      </c>
      <c r="AT37" s="47">
        <f t="shared" si="3"/>
        <v>37.407499999999999</v>
      </c>
    </row>
    <row r="38" spans="1:46" x14ac:dyDescent="0.25">
      <c r="A38">
        <v>6</v>
      </c>
      <c r="B38">
        <v>1008061.2</v>
      </c>
      <c r="C38">
        <v>100.81</v>
      </c>
      <c r="D38">
        <v>37.78</v>
      </c>
      <c r="E38">
        <v>9.1</v>
      </c>
      <c r="F38">
        <v>24.09</v>
      </c>
      <c r="G38">
        <v>-195760.29</v>
      </c>
      <c r="H38">
        <v>-69.78</v>
      </c>
      <c r="I38">
        <v>-792745.13</v>
      </c>
      <c r="J38">
        <v>-31.01</v>
      </c>
      <c r="K38">
        <v>1.27</v>
      </c>
      <c r="L38">
        <v>0.28999999999999998</v>
      </c>
      <c r="M38">
        <v>0.78</v>
      </c>
      <c r="N38">
        <v>1.17</v>
      </c>
      <c r="O38">
        <v>1.5</v>
      </c>
      <c r="P38">
        <v>217799.09</v>
      </c>
      <c r="Q38">
        <v>0.85</v>
      </c>
      <c r="R38">
        <v>17.84</v>
      </c>
      <c r="S38">
        <v>0.21</v>
      </c>
      <c r="T38">
        <v>0.39</v>
      </c>
      <c r="U38">
        <v>4.3900000000000002E-2</v>
      </c>
      <c r="V38">
        <v>1657</v>
      </c>
      <c r="W38">
        <v>608.37</v>
      </c>
      <c r="X38">
        <v>0.57999999999999996</v>
      </c>
      <c r="Y38">
        <v>5.51</v>
      </c>
      <c r="Z38">
        <v>725</v>
      </c>
      <c r="AA38">
        <v>43.75</v>
      </c>
      <c r="AB38">
        <v>7005837.5</v>
      </c>
      <c r="AC38">
        <v>9663.2199999999993</v>
      </c>
      <c r="AD38">
        <v>6.23</v>
      </c>
      <c r="AE38">
        <v>7.29</v>
      </c>
      <c r="AF38">
        <v>932</v>
      </c>
      <c r="AG38">
        <v>56.25</v>
      </c>
      <c r="AH38">
        <v>-5997776.3099999996</v>
      </c>
      <c r="AI38">
        <v>-6435.38</v>
      </c>
      <c r="AJ38">
        <v>-3.82</v>
      </c>
      <c r="AK38">
        <v>4.13</v>
      </c>
      <c r="AL38">
        <v>6</v>
      </c>
      <c r="AM38">
        <v>80</v>
      </c>
      <c r="AO38" s="31" t="s">
        <v>141</v>
      </c>
      <c r="AP38" s="21">
        <f t="shared" si="4"/>
        <v>24</v>
      </c>
      <c r="AQ38" s="33">
        <f t="shared" si="0"/>
        <v>-8.09</v>
      </c>
      <c r="AR38" s="33">
        <f t="shared" si="1"/>
        <v>-0.155</v>
      </c>
      <c r="AS38" s="33">
        <f t="shared" si="2"/>
        <v>-0.39249999999999996</v>
      </c>
      <c r="AT38" s="49">
        <f t="shared" si="3"/>
        <v>37.942500000000003</v>
      </c>
    </row>
    <row r="39" spans="1:46" x14ac:dyDescent="0.25">
      <c r="A39">
        <v>31</v>
      </c>
      <c r="B39">
        <v>-465942.01</v>
      </c>
      <c r="C39">
        <v>-46.59</v>
      </c>
      <c r="D39">
        <v>37.119999999999997</v>
      </c>
      <c r="E39">
        <v>-7.54</v>
      </c>
      <c r="F39">
        <v>-20.3</v>
      </c>
      <c r="G39">
        <v>-77847.210000000006</v>
      </c>
      <c r="H39">
        <v>-31.64</v>
      </c>
      <c r="I39">
        <v>-591239.47</v>
      </c>
      <c r="J39">
        <v>-52.88</v>
      </c>
      <c r="K39">
        <v>-0.79</v>
      </c>
      <c r="L39">
        <v>-0.14000000000000001</v>
      </c>
      <c r="M39">
        <v>-0.38</v>
      </c>
      <c r="N39">
        <v>0.86</v>
      </c>
      <c r="O39">
        <v>1.57</v>
      </c>
      <c r="P39">
        <v>58662.25</v>
      </c>
      <c r="Q39">
        <v>-0.75</v>
      </c>
      <c r="R39">
        <v>31.55</v>
      </c>
      <c r="S39">
        <v>-0.41</v>
      </c>
      <c r="T39">
        <v>-0.4</v>
      </c>
      <c r="U39">
        <v>-3.8899999999999997E-2</v>
      </c>
      <c r="V39">
        <v>2692</v>
      </c>
      <c r="W39">
        <v>-173.08</v>
      </c>
      <c r="X39">
        <v>-0.2</v>
      </c>
      <c r="Y39">
        <v>3.72</v>
      </c>
      <c r="Z39">
        <v>957</v>
      </c>
      <c r="AA39">
        <v>35.549999999999997</v>
      </c>
      <c r="AB39">
        <v>2949318.15</v>
      </c>
      <c r="AC39">
        <v>3081.84</v>
      </c>
      <c r="AD39">
        <v>4.03</v>
      </c>
      <c r="AE39">
        <v>5.15</v>
      </c>
      <c r="AF39">
        <v>1735</v>
      </c>
      <c r="AG39">
        <v>64.45</v>
      </c>
      <c r="AH39">
        <v>-3415260.16</v>
      </c>
      <c r="AI39">
        <v>-1968.45</v>
      </c>
      <c r="AJ39">
        <v>-2.5299999999999998</v>
      </c>
      <c r="AK39">
        <v>2.93</v>
      </c>
      <c r="AL39">
        <v>7</v>
      </c>
      <c r="AM39">
        <v>100</v>
      </c>
    </row>
    <row r="40" spans="1:46" x14ac:dyDescent="0.25">
      <c r="A40">
        <v>79</v>
      </c>
      <c r="B40">
        <v>-465942.01</v>
      </c>
      <c r="C40">
        <v>-46.59</v>
      </c>
      <c r="D40">
        <v>37.119999999999997</v>
      </c>
      <c r="E40">
        <v>-7.54</v>
      </c>
      <c r="F40">
        <v>-20.3</v>
      </c>
      <c r="G40">
        <v>-77847.210000000006</v>
      </c>
      <c r="H40">
        <v>-31.64</v>
      </c>
      <c r="I40">
        <v>-591239.47</v>
      </c>
      <c r="J40">
        <v>-52.88</v>
      </c>
      <c r="K40">
        <v>-0.79</v>
      </c>
      <c r="L40">
        <v>-0.14000000000000001</v>
      </c>
      <c r="M40">
        <v>-0.38</v>
      </c>
      <c r="N40">
        <v>0.86</v>
      </c>
      <c r="O40">
        <v>1.57</v>
      </c>
      <c r="P40">
        <v>58662.25</v>
      </c>
      <c r="Q40">
        <v>-0.75</v>
      </c>
      <c r="R40">
        <v>31.55</v>
      </c>
      <c r="S40">
        <v>-0.41</v>
      </c>
      <c r="T40">
        <v>-0.4</v>
      </c>
      <c r="U40">
        <v>-3.8899999999999997E-2</v>
      </c>
      <c r="V40">
        <v>2692</v>
      </c>
      <c r="W40">
        <v>-173.08</v>
      </c>
      <c r="X40">
        <v>-0.2</v>
      </c>
      <c r="Y40">
        <v>3.72</v>
      </c>
      <c r="Z40">
        <v>957</v>
      </c>
      <c r="AA40">
        <v>35.549999999999997</v>
      </c>
      <c r="AB40">
        <v>2949318.15</v>
      </c>
      <c r="AC40">
        <v>3081.84</v>
      </c>
      <c r="AD40">
        <v>4.03</v>
      </c>
      <c r="AE40">
        <v>5.15</v>
      </c>
      <c r="AF40">
        <v>1735</v>
      </c>
      <c r="AG40">
        <v>64.45</v>
      </c>
      <c r="AH40">
        <v>-3415260.16</v>
      </c>
      <c r="AI40">
        <v>-1968.45</v>
      </c>
      <c r="AJ40">
        <v>-2.5299999999999998</v>
      </c>
      <c r="AK40">
        <v>2.93</v>
      </c>
      <c r="AL40">
        <v>7</v>
      </c>
      <c r="AM40">
        <v>140</v>
      </c>
    </row>
    <row r="41" spans="1:46" x14ac:dyDescent="0.25">
      <c r="A41">
        <v>7</v>
      </c>
      <c r="B41">
        <v>-465942.01</v>
      </c>
      <c r="C41">
        <v>-46.59</v>
      </c>
      <c r="D41">
        <v>37.119999999999997</v>
      </c>
      <c r="E41">
        <v>-7.54</v>
      </c>
      <c r="F41">
        <v>-20.3</v>
      </c>
      <c r="G41">
        <v>-77847.210000000006</v>
      </c>
      <c r="H41">
        <v>-31.64</v>
      </c>
      <c r="I41">
        <v>-591239.47</v>
      </c>
      <c r="J41">
        <v>-52.88</v>
      </c>
      <c r="K41">
        <v>-0.79</v>
      </c>
      <c r="L41">
        <v>-0.14000000000000001</v>
      </c>
      <c r="M41">
        <v>-0.38</v>
      </c>
      <c r="N41">
        <v>0.86</v>
      </c>
      <c r="O41">
        <v>1.57</v>
      </c>
      <c r="P41">
        <v>58662.25</v>
      </c>
      <c r="Q41">
        <v>-0.75</v>
      </c>
      <c r="R41">
        <v>31.55</v>
      </c>
      <c r="S41">
        <v>-0.41</v>
      </c>
      <c r="T41">
        <v>-0.4</v>
      </c>
      <c r="U41">
        <v>-3.8899999999999997E-2</v>
      </c>
      <c r="V41">
        <v>2692</v>
      </c>
      <c r="W41">
        <v>-173.08</v>
      </c>
      <c r="X41">
        <v>-0.2</v>
      </c>
      <c r="Y41">
        <v>3.72</v>
      </c>
      <c r="Z41">
        <v>957</v>
      </c>
      <c r="AA41">
        <v>35.549999999999997</v>
      </c>
      <c r="AB41">
        <v>2949318.15</v>
      </c>
      <c r="AC41">
        <v>3081.84</v>
      </c>
      <c r="AD41">
        <v>4.03</v>
      </c>
      <c r="AE41">
        <v>5.15</v>
      </c>
      <c r="AF41">
        <v>1735</v>
      </c>
      <c r="AG41">
        <v>64.45</v>
      </c>
      <c r="AH41">
        <v>-3415260.16</v>
      </c>
      <c r="AI41">
        <v>-1968.45</v>
      </c>
      <c r="AJ41">
        <v>-2.5299999999999998</v>
      </c>
      <c r="AK41">
        <v>2.93</v>
      </c>
      <c r="AL41">
        <v>7</v>
      </c>
      <c r="AM41">
        <v>80</v>
      </c>
      <c r="AP41" t="s">
        <v>142</v>
      </c>
      <c r="AQ41" t="s">
        <v>4</v>
      </c>
      <c r="AR41" t="s">
        <v>11</v>
      </c>
      <c r="AS41" t="s">
        <v>117</v>
      </c>
      <c r="AT41" t="s">
        <v>118</v>
      </c>
    </row>
    <row r="42" spans="1:46" x14ac:dyDescent="0.25">
      <c r="A42">
        <v>55</v>
      </c>
      <c r="B42">
        <v>-465942.01</v>
      </c>
      <c r="C42">
        <v>-46.59</v>
      </c>
      <c r="D42">
        <v>37.119999999999997</v>
      </c>
      <c r="E42">
        <v>-7.54</v>
      </c>
      <c r="F42">
        <v>-20.3</v>
      </c>
      <c r="G42">
        <v>-77847.210000000006</v>
      </c>
      <c r="H42">
        <v>-31.64</v>
      </c>
      <c r="I42">
        <v>-591239.47</v>
      </c>
      <c r="J42">
        <v>-52.88</v>
      </c>
      <c r="K42">
        <v>-0.79</v>
      </c>
      <c r="L42">
        <v>-0.14000000000000001</v>
      </c>
      <c r="M42">
        <v>-0.38</v>
      </c>
      <c r="N42">
        <v>0.86</v>
      </c>
      <c r="O42">
        <v>1.57</v>
      </c>
      <c r="P42">
        <v>58662.25</v>
      </c>
      <c r="Q42">
        <v>-0.75</v>
      </c>
      <c r="R42">
        <v>31.55</v>
      </c>
      <c r="S42">
        <v>-0.41</v>
      </c>
      <c r="T42">
        <v>-0.4</v>
      </c>
      <c r="U42">
        <v>-3.8899999999999997E-2</v>
      </c>
      <c r="V42">
        <v>2692</v>
      </c>
      <c r="W42">
        <v>-173.08</v>
      </c>
      <c r="X42">
        <v>-0.2</v>
      </c>
      <c r="Y42">
        <v>3.72</v>
      </c>
      <c r="Z42">
        <v>957</v>
      </c>
      <c r="AA42">
        <v>35.549999999999997</v>
      </c>
      <c r="AB42">
        <v>2949318.15</v>
      </c>
      <c r="AC42">
        <v>3081.84</v>
      </c>
      <c r="AD42">
        <v>4.03</v>
      </c>
      <c r="AE42">
        <v>5.15</v>
      </c>
      <c r="AF42">
        <v>1735</v>
      </c>
      <c r="AG42">
        <v>64.45</v>
      </c>
      <c r="AH42">
        <v>-3415260.16</v>
      </c>
      <c r="AI42">
        <v>-1968.45</v>
      </c>
      <c r="AJ42">
        <v>-2.5299999999999998</v>
      </c>
      <c r="AK42">
        <v>2.93</v>
      </c>
      <c r="AL42">
        <v>7</v>
      </c>
      <c r="AM42">
        <v>120</v>
      </c>
      <c r="AP42">
        <v>80</v>
      </c>
      <c r="AQ42" s="10">
        <f>+AVERAGEIFS($E$15:$E$110,$AM$15:$AM$110,$AP42)</f>
        <v>-7.8387500000000001</v>
      </c>
      <c r="AR42" s="10">
        <f>+AVERAGEIFS($L$15:$L$110,$AM$15:$AM$110,$AP42)</f>
        <v>-0.1170833333333333</v>
      </c>
      <c r="AS42" s="10">
        <f>+AVERAGEIFS($X$15:$X$110,$AM$15:$AM$110,$AP42)</f>
        <v>-0.13625000000000001</v>
      </c>
      <c r="AT42" s="10">
        <f>+AVERAGEIFS($D$15:$D$110,$AM$15:$AM$110,$AP42)</f>
        <v>37.353749999999998</v>
      </c>
    </row>
    <row r="43" spans="1:46" x14ac:dyDescent="0.25">
      <c r="A43">
        <v>80</v>
      </c>
      <c r="B43">
        <v>-684611.22</v>
      </c>
      <c r="C43">
        <v>-68.459999999999994</v>
      </c>
      <c r="D43">
        <v>37.54</v>
      </c>
      <c r="E43">
        <v>-13.42</v>
      </c>
      <c r="F43">
        <v>-35.76</v>
      </c>
      <c r="G43">
        <v>-13495.39</v>
      </c>
      <c r="H43">
        <v>-29.51</v>
      </c>
      <c r="I43">
        <v>-797137.13</v>
      </c>
      <c r="J43">
        <v>-71.930000000000007</v>
      </c>
      <c r="K43">
        <v>-0.86</v>
      </c>
      <c r="L43">
        <v>-0.19</v>
      </c>
      <c r="M43">
        <v>-0.5</v>
      </c>
      <c r="N43">
        <v>0.81</v>
      </c>
      <c r="O43">
        <v>1.02</v>
      </c>
      <c r="P43">
        <v>68950.039999999994</v>
      </c>
      <c r="Q43">
        <v>-1.17</v>
      </c>
      <c r="R43">
        <v>51.87</v>
      </c>
      <c r="S43">
        <v>-0.36</v>
      </c>
      <c r="T43">
        <v>-0.78</v>
      </c>
      <c r="U43">
        <v>-6.0999999999999999E-2</v>
      </c>
      <c r="V43">
        <v>5494</v>
      </c>
      <c r="W43">
        <v>-124.61</v>
      </c>
      <c r="X43">
        <v>-0.19</v>
      </c>
      <c r="Y43">
        <v>2.36</v>
      </c>
      <c r="Z43">
        <v>2442</v>
      </c>
      <c r="AA43">
        <v>44.45</v>
      </c>
      <c r="AB43">
        <v>2998742.71</v>
      </c>
      <c r="AC43">
        <v>1227.99</v>
      </c>
      <c r="AD43">
        <v>2.1800000000000002</v>
      </c>
      <c r="AE43">
        <v>2.42</v>
      </c>
      <c r="AF43">
        <v>3052</v>
      </c>
      <c r="AG43">
        <v>55.55</v>
      </c>
      <c r="AH43">
        <v>-3683353.93</v>
      </c>
      <c r="AI43">
        <v>-1206.8699999999999</v>
      </c>
      <c r="AJ43">
        <v>-2.08</v>
      </c>
      <c r="AK43">
        <v>2.31</v>
      </c>
      <c r="AL43">
        <v>8</v>
      </c>
      <c r="AM43">
        <v>140</v>
      </c>
      <c r="AP43">
        <f>+AP42+20</f>
        <v>100</v>
      </c>
      <c r="AQ43" s="10">
        <f t="shared" ref="AQ43:AQ47" si="5">+AVERAGEIFS($E$15:$E$110,$AM$15:$AM$110,$AP43)</f>
        <v>-7.1908333333333339</v>
      </c>
      <c r="AR43" s="10">
        <f t="shared" ref="AR43:AR47" si="6">+AVERAGEIFS($L$15:$L$110,$AM$15:$AM$110,$AP43)</f>
        <v>-0.10708333333333332</v>
      </c>
      <c r="AS43" s="10">
        <f t="shared" ref="AS43:AS47" si="7">+AVERAGEIFS($X$15:$X$110,$AM$15:$AM$110,$AP43)</f>
        <v>-0.11875000000000001</v>
      </c>
      <c r="AT43" s="10">
        <f t="shared" ref="AT43:AT47" si="8">+AVERAGEIFS($D$15:$D$110,$AM$15:$AM$110,$AP43)</f>
        <v>38.130833333333335</v>
      </c>
    </row>
    <row r="44" spans="1:46" x14ac:dyDescent="0.25">
      <c r="A44">
        <v>8</v>
      </c>
      <c r="B44">
        <v>-684611.22</v>
      </c>
      <c r="C44">
        <v>-68.459999999999994</v>
      </c>
      <c r="D44">
        <v>37.54</v>
      </c>
      <c r="E44">
        <v>-13.42</v>
      </c>
      <c r="F44">
        <v>-35.76</v>
      </c>
      <c r="G44">
        <v>-13495.39</v>
      </c>
      <c r="H44">
        <v>-29.51</v>
      </c>
      <c r="I44">
        <v>-797137.13</v>
      </c>
      <c r="J44">
        <v>-71.930000000000007</v>
      </c>
      <c r="K44">
        <v>-0.86</v>
      </c>
      <c r="L44">
        <v>-0.19</v>
      </c>
      <c r="M44">
        <v>-0.5</v>
      </c>
      <c r="N44">
        <v>0.81</v>
      </c>
      <c r="O44">
        <v>1.02</v>
      </c>
      <c r="P44">
        <v>68950.039999999994</v>
      </c>
      <c r="Q44">
        <v>-1.17</v>
      </c>
      <c r="R44">
        <v>51.87</v>
      </c>
      <c r="S44">
        <v>-0.36</v>
      </c>
      <c r="T44">
        <v>-0.78</v>
      </c>
      <c r="U44">
        <v>-6.0999999999999999E-2</v>
      </c>
      <c r="V44">
        <v>5494</v>
      </c>
      <c r="W44">
        <v>-124.61</v>
      </c>
      <c r="X44">
        <v>-0.19</v>
      </c>
      <c r="Y44">
        <v>2.36</v>
      </c>
      <c r="Z44">
        <v>2442</v>
      </c>
      <c r="AA44">
        <v>44.45</v>
      </c>
      <c r="AB44">
        <v>2998742.71</v>
      </c>
      <c r="AC44">
        <v>1227.99</v>
      </c>
      <c r="AD44">
        <v>2.1800000000000002</v>
      </c>
      <c r="AE44">
        <v>2.42</v>
      </c>
      <c r="AF44">
        <v>3052</v>
      </c>
      <c r="AG44">
        <v>55.55</v>
      </c>
      <c r="AH44">
        <v>-3683353.93</v>
      </c>
      <c r="AI44">
        <v>-1206.8699999999999</v>
      </c>
      <c r="AJ44">
        <v>-2.08</v>
      </c>
      <c r="AK44">
        <v>2.31</v>
      </c>
      <c r="AL44">
        <v>8</v>
      </c>
      <c r="AM44">
        <v>80</v>
      </c>
      <c r="AP44">
        <f t="shared" ref="AP44:AP47" si="9">+AP43+20</f>
        <v>120</v>
      </c>
      <c r="AQ44" s="10">
        <f t="shared" si="5"/>
        <v>-6.8466666666666667</v>
      </c>
      <c r="AR44" s="10">
        <f t="shared" si="6"/>
        <v>-0.10333333333333335</v>
      </c>
      <c r="AS44" s="10">
        <f t="shared" si="7"/>
        <v>-0.10583333333333332</v>
      </c>
      <c r="AT44" s="10">
        <f t="shared" si="8"/>
        <v>37.342916666666675</v>
      </c>
    </row>
    <row r="45" spans="1:46" x14ac:dyDescent="0.25">
      <c r="A45">
        <v>56</v>
      </c>
      <c r="B45">
        <v>-684611.22</v>
      </c>
      <c r="C45">
        <v>-68.459999999999994</v>
      </c>
      <c r="D45">
        <v>37.54</v>
      </c>
      <c r="E45">
        <v>-13.42</v>
      </c>
      <c r="F45">
        <v>-35.76</v>
      </c>
      <c r="G45">
        <v>-13495.39</v>
      </c>
      <c r="H45">
        <v>-29.51</v>
      </c>
      <c r="I45">
        <v>-797137.13</v>
      </c>
      <c r="J45">
        <v>-71.930000000000007</v>
      </c>
      <c r="K45">
        <v>-0.86</v>
      </c>
      <c r="L45">
        <v>-0.19</v>
      </c>
      <c r="M45">
        <v>-0.5</v>
      </c>
      <c r="N45">
        <v>0.81</v>
      </c>
      <c r="O45">
        <v>1.02</v>
      </c>
      <c r="P45">
        <v>68950.039999999994</v>
      </c>
      <c r="Q45">
        <v>-1.17</v>
      </c>
      <c r="R45">
        <v>51.87</v>
      </c>
      <c r="S45">
        <v>-0.36</v>
      </c>
      <c r="T45">
        <v>-0.78</v>
      </c>
      <c r="U45">
        <v>-6.0999999999999999E-2</v>
      </c>
      <c r="V45">
        <v>5494</v>
      </c>
      <c r="W45">
        <v>-124.61</v>
      </c>
      <c r="X45">
        <v>-0.19</v>
      </c>
      <c r="Y45">
        <v>2.36</v>
      </c>
      <c r="Z45">
        <v>2442</v>
      </c>
      <c r="AA45">
        <v>44.45</v>
      </c>
      <c r="AB45">
        <v>2998742.71</v>
      </c>
      <c r="AC45">
        <v>1227.99</v>
      </c>
      <c r="AD45">
        <v>2.1800000000000002</v>
      </c>
      <c r="AE45">
        <v>2.42</v>
      </c>
      <c r="AF45">
        <v>3052</v>
      </c>
      <c r="AG45">
        <v>55.55</v>
      </c>
      <c r="AH45">
        <v>-3683353.93</v>
      </c>
      <c r="AI45">
        <v>-1206.8699999999999</v>
      </c>
      <c r="AJ45">
        <v>-2.08</v>
      </c>
      <c r="AK45">
        <v>2.31</v>
      </c>
      <c r="AL45">
        <v>8</v>
      </c>
      <c r="AM45">
        <v>120</v>
      </c>
      <c r="AP45">
        <f t="shared" si="9"/>
        <v>140</v>
      </c>
      <c r="AQ45" s="10">
        <f t="shared" si="5"/>
        <v>-6.5362499999999999</v>
      </c>
      <c r="AR45" s="10">
        <f t="shared" si="6"/>
        <v>-9.4583333333333339E-2</v>
      </c>
      <c r="AS45" s="10">
        <f t="shared" si="7"/>
        <v>-8.8749999999999996E-2</v>
      </c>
      <c r="AT45" s="10">
        <f t="shared" si="8"/>
        <v>37.374166666666675</v>
      </c>
    </row>
    <row r="46" spans="1:46" x14ac:dyDescent="0.25">
      <c r="A46">
        <v>32</v>
      </c>
      <c r="B46">
        <v>-684611.22</v>
      </c>
      <c r="C46">
        <v>-68.459999999999994</v>
      </c>
      <c r="D46">
        <v>37.54</v>
      </c>
      <c r="E46">
        <v>-13.42</v>
      </c>
      <c r="F46">
        <v>-35.76</v>
      </c>
      <c r="G46">
        <v>-13495.39</v>
      </c>
      <c r="H46">
        <v>-29.51</v>
      </c>
      <c r="I46">
        <v>-797137.13</v>
      </c>
      <c r="J46">
        <v>-71.930000000000007</v>
      </c>
      <c r="K46">
        <v>-0.86</v>
      </c>
      <c r="L46">
        <v>-0.19</v>
      </c>
      <c r="M46">
        <v>-0.5</v>
      </c>
      <c r="N46">
        <v>0.81</v>
      </c>
      <c r="O46">
        <v>1.02</v>
      </c>
      <c r="P46">
        <v>68950.039999999994</v>
      </c>
      <c r="Q46">
        <v>-1.17</v>
      </c>
      <c r="R46">
        <v>51.87</v>
      </c>
      <c r="S46">
        <v>-0.36</v>
      </c>
      <c r="T46">
        <v>-0.78</v>
      </c>
      <c r="U46">
        <v>-6.0999999999999999E-2</v>
      </c>
      <c r="V46">
        <v>5494</v>
      </c>
      <c r="W46">
        <v>-124.61</v>
      </c>
      <c r="X46">
        <v>-0.19</v>
      </c>
      <c r="Y46">
        <v>2.36</v>
      </c>
      <c r="Z46">
        <v>2442</v>
      </c>
      <c r="AA46">
        <v>44.45</v>
      </c>
      <c r="AB46">
        <v>2998742.71</v>
      </c>
      <c r="AC46">
        <v>1227.99</v>
      </c>
      <c r="AD46">
        <v>2.1800000000000002</v>
      </c>
      <c r="AE46">
        <v>2.42</v>
      </c>
      <c r="AF46">
        <v>3052</v>
      </c>
      <c r="AG46">
        <v>55.55</v>
      </c>
      <c r="AH46">
        <v>-3683353.93</v>
      </c>
      <c r="AI46">
        <v>-1206.8699999999999</v>
      </c>
      <c r="AJ46">
        <v>-2.08</v>
      </c>
      <c r="AK46">
        <v>2.31</v>
      </c>
      <c r="AL46">
        <v>8</v>
      </c>
      <c r="AM46">
        <v>100</v>
      </c>
      <c r="AP46">
        <f t="shared" si="9"/>
        <v>160</v>
      </c>
      <c r="AQ46" s="10" t="e">
        <f t="shared" si="5"/>
        <v>#DIV/0!</v>
      </c>
      <c r="AR46" s="10" t="e">
        <f t="shared" si="6"/>
        <v>#DIV/0!</v>
      </c>
      <c r="AS46" s="10" t="e">
        <f t="shared" si="7"/>
        <v>#DIV/0!</v>
      </c>
      <c r="AT46" s="10" t="e">
        <f t="shared" si="8"/>
        <v>#DIV/0!</v>
      </c>
    </row>
    <row r="47" spans="1:46" x14ac:dyDescent="0.25">
      <c r="A47">
        <v>81</v>
      </c>
      <c r="B47">
        <v>725668.51</v>
      </c>
      <c r="C47">
        <v>72.569999999999993</v>
      </c>
      <c r="D47">
        <v>37.75</v>
      </c>
      <c r="E47">
        <v>7.05</v>
      </c>
      <c r="F47">
        <v>18.68</v>
      </c>
      <c r="G47">
        <v>-174781.26</v>
      </c>
      <c r="H47">
        <v>-69.78</v>
      </c>
      <c r="I47">
        <v>-681557.12</v>
      </c>
      <c r="J47">
        <v>-30.48</v>
      </c>
      <c r="K47">
        <v>1.06</v>
      </c>
      <c r="L47">
        <v>0.23</v>
      </c>
      <c r="M47">
        <v>0.61</v>
      </c>
      <c r="N47">
        <v>1.1399999999999999</v>
      </c>
      <c r="O47">
        <v>1.44</v>
      </c>
      <c r="P47">
        <v>170774.26</v>
      </c>
      <c r="Q47">
        <v>0.79</v>
      </c>
      <c r="R47">
        <v>16.55</v>
      </c>
      <c r="S47">
        <v>0.1</v>
      </c>
      <c r="T47">
        <v>0.31</v>
      </c>
      <c r="U47">
        <v>4.1200000000000001E-2</v>
      </c>
      <c r="V47">
        <v>1652</v>
      </c>
      <c r="W47">
        <v>439.27</v>
      </c>
      <c r="X47">
        <v>0.46</v>
      </c>
      <c r="Y47">
        <v>5.52</v>
      </c>
      <c r="Z47">
        <v>728</v>
      </c>
      <c r="AA47">
        <v>44.07</v>
      </c>
      <c r="AB47">
        <v>6094417.1900000004</v>
      </c>
      <c r="AC47">
        <v>8371.4500000000007</v>
      </c>
      <c r="AD47">
        <v>5.72</v>
      </c>
      <c r="AE47">
        <v>7.16</v>
      </c>
      <c r="AF47">
        <v>924</v>
      </c>
      <c r="AG47">
        <v>55.93</v>
      </c>
      <c r="AH47">
        <v>-5368748.6799999997</v>
      </c>
      <c r="AI47">
        <v>-5810.33</v>
      </c>
      <c r="AJ47">
        <v>-3.68</v>
      </c>
      <c r="AK47">
        <v>4.24</v>
      </c>
      <c r="AL47">
        <v>9</v>
      </c>
      <c r="AM47">
        <v>140</v>
      </c>
      <c r="AP47">
        <f t="shared" si="9"/>
        <v>180</v>
      </c>
      <c r="AQ47" s="10" t="e">
        <f t="shared" si="5"/>
        <v>#DIV/0!</v>
      </c>
      <c r="AR47" s="10" t="e">
        <f t="shared" si="6"/>
        <v>#DIV/0!</v>
      </c>
      <c r="AS47" s="10" t="e">
        <f t="shared" si="7"/>
        <v>#DIV/0!</v>
      </c>
      <c r="AT47" s="10" t="e">
        <f t="shared" si="8"/>
        <v>#DIV/0!</v>
      </c>
    </row>
    <row r="48" spans="1:46" x14ac:dyDescent="0.25">
      <c r="A48">
        <v>9</v>
      </c>
      <c r="B48">
        <v>312966.76</v>
      </c>
      <c r="C48">
        <v>31.3</v>
      </c>
      <c r="D48">
        <v>37.590000000000003</v>
      </c>
      <c r="E48">
        <v>3.46</v>
      </c>
      <c r="F48">
        <v>9.1999999999999993</v>
      </c>
      <c r="G48">
        <v>-157179.09</v>
      </c>
      <c r="H48">
        <v>-74.790000000000006</v>
      </c>
      <c r="I48">
        <v>-567793.81000000006</v>
      </c>
      <c r="J48">
        <v>-35.36</v>
      </c>
      <c r="K48">
        <v>0.55000000000000004</v>
      </c>
      <c r="L48">
        <v>0.1</v>
      </c>
      <c r="M48">
        <v>0.26</v>
      </c>
      <c r="N48">
        <v>1.06</v>
      </c>
      <c r="O48">
        <v>1.43</v>
      </c>
      <c r="P48">
        <v>149581.89000000001</v>
      </c>
      <c r="Q48">
        <v>0.52</v>
      </c>
      <c r="R48">
        <v>18.93</v>
      </c>
      <c r="S48">
        <v>-0.1</v>
      </c>
      <c r="T48">
        <v>0.14000000000000001</v>
      </c>
      <c r="U48">
        <v>2.7E-2</v>
      </c>
      <c r="V48">
        <v>1657</v>
      </c>
      <c r="W48">
        <v>188.88</v>
      </c>
      <c r="X48">
        <v>0.28000000000000003</v>
      </c>
      <c r="Y48">
        <v>5.49</v>
      </c>
      <c r="Z48">
        <v>707</v>
      </c>
      <c r="AA48">
        <v>42.67</v>
      </c>
      <c r="AB48">
        <v>5179034.34</v>
      </c>
      <c r="AC48">
        <v>7325.37</v>
      </c>
      <c r="AD48">
        <v>5.82</v>
      </c>
      <c r="AE48">
        <v>7.3</v>
      </c>
      <c r="AF48">
        <v>950</v>
      </c>
      <c r="AG48">
        <v>57.33</v>
      </c>
      <c r="AH48">
        <v>-4866067.58</v>
      </c>
      <c r="AI48">
        <v>-5122.18</v>
      </c>
      <c r="AJ48">
        <v>-3.85</v>
      </c>
      <c r="AK48">
        <v>4.1399999999999997</v>
      </c>
      <c r="AL48">
        <v>9</v>
      </c>
      <c r="AM48">
        <v>80</v>
      </c>
    </row>
    <row r="49" spans="1:39" x14ac:dyDescent="0.25">
      <c r="A49">
        <v>57</v>
      </c>
      <c r="B49">
        <v>819326.76</v>
      </c>
      <c r="C49">
        <v>81.93</v>
      </c>
      <c r="D49">
        <v>37.74</v>
      </c>
      <c r="E49">
        <v>7.76</v>
      </c>
      <c r="F49">
        <v>20.57</v>
      </c>
      <c r="G49">
        <v>-178106.91</v>
      </c>
      <c r="H49">
        <v>-69.78</v>
      </c>
      <c r="I49">
        <v>-751144.14</v>
      </c>
      <c r="J49">
        <v>-32.11</v>
      </c>
      <c r="K49">
        <v>1.0900000000000001</v>
      </c>
      <c r="L49">
        <v>0.24</v>
      </c>
      <c r="M49">
        <v>0.64</v>
      </c>
      <c r="N49">
        <v>1.1499999999999999</v>
      </c>
      <c r="O49">
        <v>1.51</v>
      </c>
      <c r="P49">
        <v>171333.68</v>
      </c>
      <c r="Q49">
        <v>0.91</v>
      </c>
      <c r="R49">
        <v>16.489999999999998</v>
      </c>
      <c r="S49">
        <v>0.14000000000000001</v>
      </c>
      <c r="T49">
        <v>0.34</v>
      </c>
      <c r="U49">
        <v>4.7500000000000001E-2</v>
      </c>
      <c r="V49">
        <v>1658</v>
      </c>
      <c r="W49">
        <v>494.17</v>
      </c>
      <c r="X49">
        <v>0.5</v>
      </c>
      <c r="Y49">
        <v>5.51</v>
      </c>
      <c r="Z49">
        <v>718</v>
      </c>
      <c r="AA49">
        <v>43.31</v>
      </c>
      <c r="AB49">
        <v>6295959.7199999997</v>
      </c>
      <c r="AC49">
        <v>8768.75</v>
      </c>
      <c r="AD49">
        <v>5.86</v>
      </c>
      <c r="AE49">
        <v>7.21</v>
      </c>
      <c r="AF49">
        <v>940</v>
      </c>
      <c r="AG49">
        <v>56.69</v>
      </c>
      <c r="AH49">
        <v>-5476632.9500000002</v>
      </c>
      <c r="AI49">
        <v>-5826.21</v>
      </c>
      <c r="AJ49">
        <v>-3.59</v>
      </c>
      <c r="AK49">
        <v>4.2</v>
      </c>
      <c r="AL49">
        <v>9</v>
      </c>
      <c r="AM49">
        <v>120</v>
      </c>
    </row>
    <row r="50" spans="1:39" x14ac:dyDescent="0.25">
      <c r="A50">
        <v>33</v>
      </c>
      <c r="B50">
        <v>646024.82999999996</v>
      </c>
      <c r="C50">
        <v>64.599999999999994</v>
      </c>
      <c r="D50">
        <v>37.520000000000003</v>
      </c>
      <c r="E50">
        <v>6.42</v>
      </c>
      <c r="F50">
        <v>17.12</v>
      </c>
      <c r="G50">
        <v>-159794.22</v>
      </c>
      <c r="H50">
        <v>-69.78</v>
      </c>
      <c r="I50">
        <v>-672663.22</v>
      </c>
      <c r="J50">
        <v>-31.92</v>
      </c>
      <c r="K50">
        <v>0.96</v>
      </c>
      <c r="L50">
        <v>0.2</v>
      </c>
      <c r="M50">
        <v>0.54</v>
      </c>
      <c r="N50">
        <v>1.1200000000000001</v>
      </c>
      <c r="O50">
        <v>1.49</v>
      </c>
      <c r="P50">
        <v>167051.18</v>
      </c>
      <c r="Q50">
        <v>0.74</v>
      </c>
      <c r="R50">
        <v>16.989999999999998</v>
      </c>
      <c r="S50">
        <v>0.06</v>
      </c>
      <c r="T50">
        <v>0.28999999999999998</v>
      </c>
      <c r="U50">
        <v>3.8199999999999998E-2</v>
      </c>
      <c r="V50">
        <v>1649</v>
      </c>
      <c r="W50">
        <v>391.77</v>
      </c>
      <c r="X50">
        <v>0.44</v>
      </c>
      <c r="Y50">
        <v>5.51</v>
      </c>
      <c r="Z50">
        <v>709</v>
      </c>
      <c r="AA50">
        <v>43</v>
      </c>
      <c r="AB50">
        <v>5889433.6900000004</v>
      </c>
      <c r="AC50">
        <v>8306.68</v>
      </c>
      <c r="AD50">
        <v>5.86</v>
      </c>
      <c r="AE50">
        <v>7.28</v>
      </c>
      <c r="AF50">
        <v>940</v>
      </c>
      <c r="AG50">
        <v>57</v>
      </c>
      <c r="AH50">
        <v>-5243408.8499999996</v>
      </c>
      <c r="AI50">
        <v>-5578.09</v>
      </c>
      <c r="AJ50">
        <v>-3.65</v>
      </c>
      <c r="AK50">
        <v>4.17</v>
      </c>
      <c r="AL50">
        <v>9</v>
      </c>
      <c r="AM50">
        <v>100</v>
      </c>
    </row>
    <row r="51" spans="1:39" x14ac:dyDescent="0.25">
      <c r="A51">
        <v>34</v>
      </c>
      <c r="B51">
        <v>-723943.98</v>
      </c>
      <c r="C51">
        <v>-72.39</v>
      </c>
      <c r="D51">
        <v>37.36</v>
      </c>
      <c r="E51">
        <v>-14.85</v>
      </c>
      <c r="F51">
        <v>-39.75</v>
      </c>
      <c r="G51">
        <v>-76865.95</v>
      </c>
      <c r="H51">
        <v>-36.43</v>
      </c>
      <c r="I51">
        <v>-881527.51</v>
      </c>
      <c r="J51">
        <v>-76.150000000000006</v>
      </c>
      <c r="K51">
        <v>-0.82</v>
      </c>
      <c r="L51">
        <v>-0.2</v>
      </c>
      <c r="M51">
        <v>-0.52</v>
      </c>
      <c r="N51">
        <v>0.78</v>
      </c>
      <c r="O51">
        <v>1.21</v>
      </c>
      <c r="P51">
        <v>41377.279999999999</v>
      </c>
      <c r="Q51">
        <v>-2.25</v>
      </c>
      <c r="R51">
        <v>50.8</v>
      </c>
      <c r="S51">
        <v>-0.4</v>
      </c>
      <c r="T51">
        <v>-0.78</v>
      </c>
      <c r="U51">
        <v>-0.1169</v>
      </c>
      <c r="V51">
        <v>3584</v>
      </c>
      <c r="W51">
        <v>-201.99</v>
      </c>
      <c r="X51">
        <v>-0.33</v>
      </c>
      <c r="Y51">
        <v>3.07</v>
      </c>
      <c r="Z51">
        <v>1408</v>
      </c>
      <c r="AA51">
        <v>39.29</v>
      </c>
      <c r="AB51">
        <v>2584668.08</v>
      </c>
      <c r="AC51">
        <v>1835.7</v>
      </c>
      <c r="AD51">
        <v>3.03</v>
      </c>
      <c r="AE51">
        <v>3.58</v>
      </c>
      <c r="AF51">
        <v>2176</v>
      </c>
      <c r="AG51">
        <v>60.71</v>
      </c>
      <c r="AH51">
        <v>-3308612.06</v>
      </c>
      <c r="AI51">
        <v>-1520.5</v>
      </c>
      <c r="AJ51">
        <v>-2.5099999999999998</v>
      </c>
      <c r="AK51">
        <v>2.73</v>
      </c>
      <c r="AL51">
        <v>10</v>
      </c>
      <c r="AM51">
        <v>100</v>
      </c>
    </row>
    <row r="52" spans="1:39" x14ac:dyDescent="0.25">
      <c r="A52">
        <v>10</v>
      </c>
      <c r="B52">
        <v>-632995.31000000006</v>
      </c>
      <c r="C52">
        <v>-63.3</v>
      </c>
      <c r="D52">
        <v>37.43</v>
      </c>
      <c r="E52">
        <v>-11.77</v>
      </c>
      <c r="F52">
        <v>-31.44</v>
      </c>
      <c r="G52">
        <v>-27298.3</v>
      </c>
      <c r="H52">
        <v>-41.7</v>
      </c>
      <c r="I52">
        <v>-774962.15</v>
      </c>
      <c r="J52">
        <v>-67.94</v>
      </c>
      <c r="K52">
        <v>-0.82</v>
      </c>
      <c r="L52">
        <v>-0.17</v>
      </c>
      <c r="M52">
        <v>-0.46</v>
      </c>
      <c r="N52">
        <v>0.83</v>
      </c>
      <c r="O52">
        <v>1.23</v>
      </c>
      <c r="P52">
        <v>43562.64</v>
      </c>
      <c r="Q52">
        <v>-1.91</v>
      </c>
      <c r="R52">
        <v>42.65</v>
      </c>
      <c r="S52">
        <v>-0.4</v>
      </c>
      <c r="T52">
        <v>-0.64</v>
      </c>
      <c r="U52">
        <v>-9.9199999999999997E-2</v>
      </c>
      <c r="V52">
        <v>3651</v>
      </c>
      <c r="W52">
        <v>-173.38</v>
      </c>
      <c r="X52">
        <v>-0.24</v>
      </c>
      <c r="Y52">
        <v>3.03</v>
      </c>
      <c r="Z52">
        <v>1466</v>
      </c>
      <c r="AA52">
        <v>40.15</v>
      </c>
      <c r="AB52">
        <v>2986652.19</v>
      </c>
      <c r="AC52">
        <v>2037.28</v>
      </c>
      <c r="AD52">
        <v>2.97</v>
      </c>
      <c r="AE52">
        <v>3.46</v>
      </c>
      <c r="AF52">
        <v>2185</v>
      </c>
      <c r="AG52">
        <v>59.85</v>
      </c>
      <c r="AH52">
        <v>-3619647.5</v>
      </c>
      <c r="AI52">
        <v>-1656.59</v>
      </c>
      <c r="AJ52">
        <v>-2.39</v>
      </c>
      <c r="AK52">
        <v>2.74</v>
      </c>
      <c r="AL52">
        <v>10</v>
      </c>
      <c r="AM52">
        <v>80</v>
      </c>
    </row>
    <row r="53" spans="1:39" x14ac:dyDescent="0.25">
      <c r="A53">
        <v>58</v>
      </c>
      <c r="B53">
        <v>-697066.44</v>
      </c>
      <c r="C53">
        <v>-69.709999999999994</v>
      </c>
      <c r="D53">
        <v>37.33</v>
      </c>
      <c r="E53">
        <v>-13.86</v>
      </c>
      <c r="F53">
        <v>-37.119999999999997</v>
      </c>
      <c r="G53">
        <v>-16072.47</v>
      </c>
      <c r="H53">
        <v>-35.14</v>
      </c>
      <c r="I53">
        <v>-816679.5</v>
      </c>
      <c r="J53">
        <v>-73.319999999999993</v>
      </c>
      <c r="K53">
        <v>-0.85</v>
      </c>
      <c r="L53">
        <v>-0.19</v>
      </c>
      <c r="M53">
        <v>-0.51</v>
      </c>
      <c r="N53">
        <v>0.77</v>
      </c>
      <c r="O53">
        <v>1.22</v>
      </c>
      <c r="P53">
        <v>49003.41</v>
      </c>
      <c r="Q53">
        <v>-1.78</v>
      </c>
      <c r="R53">
        <v>49.18</v>
      </c>
      <c r="S53">
        <v>-0.39</v>
      </c>
      <c r="T53">
        <v>-0.9</v>
      </c>
      <c r="U53">
        <v>-9.2299999999999993E-2</v>
      </c>
      <c r="V53">
        <v>3515</v>
      </c>
      <c r="W53">
        <v>-198.31</v>
      </c>
      <c r="X53">
        <v>-0.32</v>
      </c>
      <c r="Y53">
        <v>3.1</v>
      </c>
      <c r="Z53">
        <v>1360</v>
      </c>
      <c r="AA53">
        <v>38.69</v>
      </c>
      <c r="AB53">
        <v>2321237.5699999998</v>
      </c>
      <c r="AC53">
        <v>1706.79</v>
      </c>
      <c r="AD53">
        <v>2.88</v>
      </c>
      <c r="AE53">
        <v>3.63</v>
      </c>
      <c r="AF53">
        <v>2155</v>
      </c>
      <c r="AG53">
        <v>61.31</v>
      </c>
      <c r="AH53">
        <v>-3018304</v>
      </c>
      <c r="AI53">
        <v>-1400.61</v>
      </c>
      <c r="AJ53">
        <v>-2.34</v>
      </c>
      <c r="AK53">
        <v>2.77</v>
      </c>
      <c r="AL53">
        <v>10</v>
      </c>
      <c r="AM53">
        <v>120</v>
      </c>
    </row>
    <row r="54" spans="1:39" x14ac:dyDescent="0.25">
      <c r="A54">
        <v>82</v>
      </c>
      <c r="B54">
        <v>-559749.74</v>
      </c>
      <c r="C54">
        <v>-55.97</v>
      </c>
      <c r="D54">
        <v>37.57</v>
      </c>
      <c r="E54">
        <v>-9.74</v>
      </c>
      <c r="F54">
        <v>-25.93</v>
      </c>
      <c r="G54">
        <v>-66409.009999999995</v>
      </c>
      <c r="H54">
        <v>-44.87</v>
      </c>
      <c r="I54">
        <v>-697771.33</v>
      </c>
      <c r="J54">
        <v>-61.5</v>
      </c>
      <c r="K54">
        <v>-0.8</v>
      </c>
      <c r="L54">
        <v>-0.16</v>
      </c>
      <c r="M54">
        <v>-0.42</v>
      </c>
      <c r="N54">
        <v>0.85</v>
      </c>
      <c r="O54">
        <v>1.22</v>
      </c>
      <c r="P54">
        <v>47749.84</v>
      </c>
      <c r="Q54">
        <v>-1.49</v>
      </c>
      <c r="R54">
        <v>41.51</v>
      </c>
      <c r="S54">
        <v>-0.36</v>
      </c>
      <c r="T54">
        <v>-0.48</v>
      </c>
      <c r="U54">
        <v>-7.7399999999999997E-2</v>
      </c>
      <c r="V54">
        <v>3606</v>
      </c>
      <c r="W54">
        <v>-155.22999999999999</v>
      </c>
      <c r="X54">
        <v>-0.19</v>
      </c>
      <c r="Y54">
        <v>3.06</v>
      </c>
      <c r="Z54">
        <v>1474</v>
      </c>
      <c r="AA54">
        <v>40.880000000000003</v>
      </c>
      <c r="AB54">
        <v>3086449.21</v>
      </c>
      <c r="AC54">
        <v>2093.9299999999998</v>
      </c>
      <c r="AD54">
        <v>3.1</v>
      </c>
      <c r="AE54">
        <v>3.59</v>
      </c>
      <c r="AF54">
        <v>2132</v>
      </c>
      <c r="AG54">
        <v>59.12</v>
      </c>
      <c r="AH54">
        <v>-3646198.95</v>
      </c>
      <c r="AI54">
        <v>-1710.22</v>
      </c>
      <c r="AJ54">
        <v>-2.4700000000000002</v>
      </c>
      <c r="AK54">
        <v>2.7</v>
      </c>
      <c r="AL54">
        <v>10</v>
      </c>
      <c r="AM54">
        <v>140</v>
      </c>
    </row>
    <row r="55" spans="1:39" x14ac:dyDescent="0.25">
      <c r="A55">
        <v>11</v>
      </c>
      <c r="B55">
        <v>-481603.92</v>
      </c>
      <c r="C55">
        <v>-48.16</v>
      </c>
      <c r="D55">
        <v>37.32</v>
      </c>
      <c r="E55">
        <v>-7.88</v>
      </c>
      <c r="F55">
        <v>-21.11</v>
      </c>
      <c r="G55">
        <v>-75012.56</v>
      </c>
      <c r="H55">
        <v>-39.520000000000003</v>
      </c>
      <c r="I55">
        <v>-607354.07999999996</v>
      </c>
      <c r="J55">
        <v>-54.06</v>
      </c>
      <c r="K55">
        <v>-0.79</v>
      </c>
      <c r="L55">
        <v>-0.15</v>
      </c>
      <c r="M55">
        <v>-0.39</v>
      </c>
      <c r="N55">
        <v>0.87</v>
      </c>
      <c r="O55">
        <v>1.44</v>
      </c>
      <c r="P55">
        <v>66491.64</v>
      </c>
      <c r="Q55">
        <v>-0.57999999999999996</v>
      </c>
      <c r="R55">
        <v>34.04</v>
      </c>
      <c r="S55">
        <v>-0.39</v>
      </c>
      <c r="T55">
        <v>-0.4</v>
      </c>
      <c r="U55">
        <v>-3.0300000000000001E-2</v>
      </c>
      <c r="V55">
        <v>3162</v>
      </c>
      <c r="W55">
        <v>-152.31</v>
      </c>
      <c r="X55">
        <v>-0.16</v>
      </c>
      <c r="Y55">
        <v>3.34</v>
      </c>
      <c r="Z55">
        <v>1187</v>
      </c>
      <c r="AA55">
        <v>37.54</v>
      </c>
      <c r="AB55">
        <v>3138701.86</v>
      </c>
      <c r="AC55">
        <v>2644.23</v>
      </c>
      <c r="AD55">
        <v>3.53</v>
      </c>
      <c r="AE55">
        <v>4.21</v>
      </c>
      <c r="AF55">
        <v>1975</v>
      </c>
      <c r="AG55">
        <v>62.46</v>
      </c>
      <c r="AH55">
        <v>-3620305.78</v>
      </c>
      <c r="AI55">
        <v>-1833.07</v>
      </c>
      <c r="AJ55">
        <v>-2.38</v>
      </c>
      <c r="AK55">
        <v>2.81</v>
      </c>
      <c r="AL55">
        <v>11</v>
      </c>
      <c r="AM55">
        <v>80</v>
      </c>
    </row>
    <row r="56" spans="1:39" x14ac:dyDescent="0.25">
      <c r="A56">
        <v>59</v>
      </c>
      <c r="B56">
        <v>-481603.92</v>
      </c>
      <c r="C56">
        <v>-48.16</v>
      </c>
      <c r="D56">
        <v>37.32</v>
      </c>
      <c r="E56">
        <v>-7.88</v>
      </c>
      <c r="F56">
        <v>-21.11</v>
      </c>
      <c r="G56">
        <v>-75012.56</v>
      </c>
      <c r="H56">
        <v>-39.520000000000003</v>
      </c>
      <c r="I56">
        <v>-607354.07999999996</v>
      </c>
      <c r="J56">
        <v>-54.06</v>
      </c>
      <c r="K56">
        <v>-0.79</v>
      </c>
      <c r="L56">
        <v>-0.15</v>
      </c>
      <c r="M56">
        <v>-0.39</v>
      </c>
      <c r="N56">
        <v>0.87</v>
      </c>
      <c r="O56">
        <v>1.44</v>
      </c>
      <c r="P56">
        <v>66491.64</v>
      </c>
      <c r="Q56">
        <v>-0.57999999999999996</v>
      </c>
      <c r="R56">
        <v>34.04</v>
      </c>
      <c r="S56">
        <v>-0.39</v>
      </c>
      <c r="T56">
        <v>-0.4</v>
      </c>
      <c r="U56">
        <v>-3.0300000000000001E-2</v>
      </c>
      <c r="V56">
        <v>3162</v>
      </c>
      <c r="W56">
        <v>-152.31</v>
      </c>
      <c r="X56">
        <v>-0.16</v>
      </c>
      <c r="Y56">
        <v>3.34</v>
      </c>
      <c r="Z56">
        <v>1187</v>
      </c>
      <c r="AA56">
        <v>37.54</v>
      </c>
      <c r="AB56">
        <v>3138701.86</v>
      </c>
      <c r="AC56">
        <v>2644.23</v>
      </c>
      <c r="AD56">
        <v>3.53</v>
      </c>
      <c r="AE56">
        <v>4.21</v>
      </c>
      <c r="AF56">
        <v>1975</v>
      </c>
      <c r="AG56">
        <v>62.46</v>
      </c>
      <c r="AH56">
        <v>-3620305.78</v>
      </c>
      <c r="AI56">
        <v>-1833.07</v>
      </c>
      <c r="AJ56">
        <v>-2.38</v>
      </c>
      <c r="AK56">
        <v>2.81</v>
      </c>
      <c r="AL56">
        <v>11</v>
      </c>
      <c r="AM56">
        <v>120</v>
      </c>
    </row>
    <row r="57" spans="1:39" x14ac:dyDescent="0.25">
      <c r="A57">
        <v>83</v>
      </c>
      <c r="B57">
        <v>-481603.92</v>
      </c>
      <c r="C57">
        <v>-48.16</v>
      </c>
      <c r="D57">
        <v>37.32</v>
      </c>
      <c r="E57">
        <v>-7.88</v>
      </c>
      <c r="F57">
        <v>-21.11</v>
      </c>
      <c r="G57">
        <v>-75012.56</v>
      </c>
      <c r="H57">
        <v>-39.520000000000003</v>
      </c>
      <c r="I57">
        <v>-607354.07999999996</v>
      </c>
      <c r="J57">
        <v>-54.06</v>
      </c>
      <c r="K57">
        <v>-0.79</v>
      </c>
      <c r="L57">
        <v>-0.15</v>
      </c>
      <c r="M57">
        <v>-0.39</v>
      </c>
      <c r="N57">
        <v>0.87</v>
      </c>
      <c r="O57">
        <v>1.44</v>
      </c>
      <c r="P57">
        <v>66491.64</v>
      </c>
      <c r="Q57">
        <v>-0.57999999999999996</v>
      </c>
      <c r="R57">
        <v>34.04</v>
      </c>
      <c r="S57">
        <v>-0.39</v>
      </c>
      <c r="T57">
        <v>-0.4</v>
      </c>
      <c r="U57">
        <v>-3.0300000000000001E-2</v>
      </c>
      <c r="V57">
        <v>3162</v>
      </c>
      <c r="W57">
        <v>-152.31</v>
      </c>
      <c r="X57">
        <v>-0.16</v>
      </c>
      <c r="Y57">
        <v>3.34</v>
      </c>
      <c r="Z57">
        <v>1187</v>
      </c>
      <c r="AA57">
        <v>37.54</v>
      </c>
      <c r="AB57">
        <v>3138701.86</v>
      </c>
      <c r="AC57">
        <v>2644.23</v>
      </c>
      <c r="AD57">
        <v>3.53</v>
      </c>
      <c r="AE57">
        <v>4.21</v>
      </c>
      <c r="AF57">
        <v>1975</v>
      </c>
      <c r="AG57">
        <v>62.46</v>
      </c>
      <c r="AH57">
        <v>-3620305.78</v>
      </c>
      <c r="AI57">
        <v>-1833.07</v>
      </c>
      <c r="AJ57">
        <v>-2.38</v>
      </c>
      <c r="AK57">
        <v>2.81</v>
      </c>
      <c r="AL57">
        <v>11</v>
      </c>
      <c r="AM57">
        <v>140</v>
      </c>
    </row>
    <row r="58" spans="1:39" x14ac:dyDescent="0.25">
      <c r="A58">
        <v>35</v>
      </c>
      <c r="B58">
        <v>-481603.92</v>
      </c>
      <c r="C58">
        <v>-48.16</v>
      </c>
      <c r="D58">
        <v>37.32</v>
      </c>
      <c r="E58">
        <v>-7.88</v>
      </c>
      <c r="F58">
        <v>-21.11</v>
      </c>
      <c r="G58">
        <v>-75012.56</v>
      </c>
      <c r="H58">
        <v>-39.520000000000003</v>
      </c>
      <c r="I58">
        <v>-607354.07999999996</v>
      </c>
      <c r="J58">
        <v>-54.06</v>
      </c>
      <c r="K58">
        <v>-0.79</v>
      </c>
      <c r="L58">
        <v>-0.15</v>
      </c>
      <c r="M58">
        <v>-0.39</v>
      </c>
      <c r="N58">
        <v>0.87</v>
      </c>
      <c r="O58">
        <v>1.44</v>
      </c>
      <c r="P58">
        <v>66491.64</v>
      </c>
      <c r="Q58">
        <v>-0.57999999999999996</v>
      </c>
      <c r="R58">
        <v>34.04</v>
      </c>
      <c r="S58">
        <v>-0.39</v>
      </c>
      <c r="T58">
        <v>-0.4</v>
      </c>
      <c r="U58">
        <v>-3.0300000000000001E-2</v>
      </c>
      <c r="V58">
        <v>3162</v>
      </c>
      <c r="W58">
        <v>-152.31</v>
      </c>
      <c r="X58">
        <v>-0.16</v>
      </c>
      <c r="Y58">
        <v>3.34</v>
      </c>
      <c r="Z58">
        <v>1187</v>
      </c>
      <c r="AA58">
        <v>37.54</v>
      </c>
      <c r="AB58">
        <v>3138701.86</v>
      </c>
      <c r="AC58">
        <v>2644.23</v>
      </c>
      <c r="AD58">
        <v>3.53</v>
      </c>
      <c r="AE58">
        <v>4.21</v>
      </c>
      <c r="AF58">
        <v>1975</v>
      </c>
      <c r="AG58">
        <v>62.46</v>
      </c>
      <c r="AH58">
        <v>-3620305.78</v>
      </c>
      <c r="AI58">
        <v>-1833.07</v>
      </c>
      <c r="AJ58">
        <v>-2.38</v>
      </c>
      <c r="AK58">
        <v>2.81</v>
      </c>
      <c r="AL58">
        <v>11</v>
      </c>
      <c r="AM58">
        <v>100</v>
      </c>
    </row>
    <row r="59" spans="1:39" x14ac:dyDescent="0.25">
      <c r="A59">
        <v>60</v>
      </c>
      <c r="B59">
        <v>-226270.98</v>
      </c>
      <c r="C59">
        <v>-22.63</v>
      </c>
      <c r="D59">
        <v>36.96</v>
      </c>
      <c r="E59">
        <v>-3.15</v>
      </c>
      <c r="F59">
        <v>-8.5299999999999994</v>
      </c>
      <c r="G59">
        <v>-53053.02</v>
      </c>
      <c r="H59">
        <v>-39.520000000000003</v>
      </c>
      <c r="I59">
        <v>-574083.32999999996</v>
      </c>
      <c r="J59">
        <v>-42.77</v>
      </c>
      <c r="K59">
        <v>-0.39</v>
      </c>
      <c r="L59">
        <v>-7.0000000000000007E-2</v>
      </c>
      <c r="M59">
        <v>-0.2</v>
      </c>
      <c r="N59">
        <v>0.94</v>
      </c>
      <c r="O59">
        <v>1.44</v>
      </c>
      <c r="P59">
        <v>80945.25</v>
      </c>
      <c r="Q59">
        <v>-0.09</v>
      </c>
      <c r="R59">
        <v>22.01</v>
      </c>
      <c r="S59">
        <v>-0.39</v>
      </c>
      <c r="T59">
        <v>-0.18</v>
      </c>
      <c r="U59">
        <v>-4.4999999999999997E-3</v>
      </c>
      <c r="V59">
        <v>2660</v>
      </c>
      <c r="W59">
        <v>-85.06</v>
      </c>
      <c r="X59">
        <v>-0.04</v>
      </c>
      <c r="Y59">
        <v>3.75</v>
      </c>
      <c r="Z59">
        <v>1050</v>
      </c>
      <c r="AA59">
        <v>39.47</v>
      </c>
      <c r="AB59">
        <v>3610443.28</v>
      </c>
      <c r="AC59">
        <v>3438.52</v>
      </c>
      <c r="AD59">
        <v>3.75</v>
      </c>
      <c r="AE59">
        <v>4.68</v>
      </c>
      <c r="AF59">
        <v>1610</v>
      </c>
      <c r="AG59">
        <v>60.53</v>
      </c>
      <c r="AH59">
        <v>-3836714.26</v>
      </c>
      <c r="AI59">
        <v>-2383.0500000000002</v>
      </c>
      <c r="AJ59">
        <v>-2.52</v>
      </c>
      <c r="AK59">
        <v>3.15</v>
      </c>
      <c r="AL59">
        <v>12</v>
      </c>
      <c r="AM59">
        <v>120</v>
      </c>
    </row>
    <row r="60" spans="1:39" x14ac:dyDescent="0.25">
      <c r="A60">
        <v>84</v>
      </c>
      <c r="B60">
        <v>-226270.98</v>
      </c>
      <c r="C60">
        <v>-22.63</v>
      </c>
      <c r="D60">
        <v>36.96</v>
      </c>
      <c r="E60">
        <v>-3.15</v>
      </c>
      <c r="F60">
        <v>-8.5299999999999994</v>
      </c>
      <c r="G60">
        <v>-53053.02</v>
      </c>
      <c r="H60">
        <v>-39.520000000000003</v>
      </c>
      <c r="I60">
        <v>-574083.32999999996</v>
      </c>
      <c r="J60">
        <v>-42.77</v>
      </c>
      <c r="K60">
        <v>-0.39</v>
      </c>
      <c r="L60">
        <v>-7.0000000000000007E-2</v>
      </c>
      <c r="M60">
        <v>-0.2</v>
      </c>
      <c r="N60">
        <v>0.94</v>
      </c>
      <c r="O60">
        <v>1.44</v>
      </c>
      <c r="P60">
        <v>80945.25</v>
      </c>
      <c r="Q60">
        <v>-0.09</v>
      </c>
      <c r="R60">
        <v>22.01</v>
      </c>
      <c r="S60">
        <v>-0.39</v>
      </c>
      <c r="T60">
        <v>-0.18</v>
      </c>
      <c r="U60">
        <v>-4.4999999999999997E-3</v>
      </c>
      <c r="V60">
        <v>2660</v>
      </c>
      <c r="W60">
        <v>-85.06</v>
      </c>
      <c r="X60">
        <v>-0.04</v>
      </c>
      <c r="Y60">
        <v>3.75</v>
      </c>
      <c r="Z60">
        <v>1050</v>
      </c>
      <c r="AA60">
        <v>39.47</v>
      </c>
      <c r="AB60">
        <v>3610443.28</v>
      </c>
      <c r="AC60">
        <v>3438.52</v>
      </c>
      <c r="AD60">
        <v>3.75</v>
      </c>
      <c r="AE60">
        <v>4.68</v>
      </c>
      <c r="AF60">
        <v>1610</v>
      </c>
      <c r="AG60">
        <v>60.53</v>
      </c>
      <c r="AH60">
        <v>-3836714.26</v>
      </c>
      <c r="AI60">
        <v>-2383.0500000000002</v>
      </c>
      <c r="AJ60">
        <v>-2.52</v>
      </c>
      <c r="AK60">
        <v>3.15</v>
      </c>
      <c r="AL60">
        <v>12</v>
      </c>
      <c r="AM60">
        <v>140</v>
      </c>
    </row>
    <row r="61" spans="1:39" x14ac:dyDescent="0.25">
      <c r="A61">
        <v>36</v>
      </c>
      <c r="B61">
        <v>-226270.98</v>
      </c>
      <c r="C61">
        <v>-22.63</v>
      </c>
      <c r="D61">
        <v>36.96</v>
      </c>
      <c r="E61">
        <v>-3.15</v>
      </c>
      <c r="F61">
        <v>-8.5299999999999994</v>
      </c>
      <c r="G61">
        <v>-53053.02</v>
      </c>
      <c r="H61">
        <v>-39.520000000000003</v>
      </c>
      <c r="I61">
        <v>-574083.32999999996</v>
      </c>
      <c r="J61">
        <v>-42.77</v>
      </c>
      <c r="K61">
        <v>-0.39</v>
      </c>
      <c r="L61">
        <v>-7.0000000000000007E-2</v>
      </c>
      <c r="M61">
        <v>-0.2</v>
      </c>
      <c r="N61">
        <v>0.94</v>
      </c>
      <c r="O61">
        <v>1.44</v>
      </c>
      <c r="P61">
        <v>80945.25</v>
      </c>
      <c r="Q61">
        <v>-0.09</v>
      </c>
      <c r="R61">
        <v>22.01</v>
      </c>
      <c r="S61">
        <v>-0.39</v>
      </c>
      <c r="T61">
        <v>-0.18</v>
      </c>
      <c r="U61">
        <v>-4.4999999999999997E-3</v>
      </c>
      <c r="V61">
        <v>2660</v>
      </c>
      <c r="W61">
        <v>-85.06</v>
      </c>
      <c r="X61">
        <v>-0.04</v>
      </c>
      <c r="Y61">
        <v>3.75</v>
      </c>
      <c r="Z61">
        <v>1050</v>
      </c>
      <c r="AA61">
        <v>39.47</v>
      </c>
      <c r="AB61">
        <v>3610443.28</v>
      </c>
      <c r="AC61">
        <v>3438.52</v>
      </c>
      <c r="AD61">
        <v>3.75</v>
      </c>
      <c r="AE61">
        <v>4.68</v>
      </c>
      <c r="AF61">
        <v>1610</v>
      </c>
      <c r="AG61">
        <v>60.53</v>
      </c>
      <c r="AH61">
        <v>-3836714.26</v>
      </c>
      <c r="AI61">
        <v>-2383.0500000000002</v>
      </c>
      <c r="AJ61">
        <v>-2.52</v>
      </c>
      <c r="AK61">
        <v>3.15</v>
      </c>
      <c r="AL61">
        <v>12</v>
      </c>
      <c r="AM61">
        <v>100</v>
      </c>
    </row>
    <row r="62" spans="1:39" x14ac:dyDescent="0.25">
      <c r="A62">
        <v>12</v>
      </c>
      <c r="B62">
        <v>-226270.98</v>
      </c>
      <c r="C62">
        <v>-22.63</v>
      </c>
      <c r="D62">
        <v>36.96</v>
      </c>
      <c r="E62">
        <v>-3.15</v>
      </c>
      <c r="F62">
        <v>-8.5299999999999994</v>
      </c>
      <c r="G62">
        <v>-53053.02</v>
      </c>
      <c r="H62">
        <v>-39.520000000000003</v>
      </c>
      <c r="I62">
        <v>-574083.32999999996</v>
      </c>
      <c r="J62">
        <v>-42.77</v>
      </c>
      <c r="K62">
        <v>-0.39</v>
      </c>
      <c r="L62">
        <v>-7.0000000000000007E-2</v>
      </c>
      <c r="M62">
        <v>-0.2</v>
      </c>
      <c r="N62">
        <v>0.94</v>
      </c>
      <c r="O62">
        <v>1.44</v>
      </c>
      <c r="P62">
        <v>80945.25</v>
      </c>
      <c r="Q62">
        <v>-0.09</v>
      </c>
      <c r="R62">
        <v>22.01</v>
      </c>
      <c r="S62">
        <v>-0.39</v>
      </c>
      <c r="T62">
        <v>-0.18</v>
      </c>
      <c r="U62">
        <v>-4.4999999999999997E-3</v>
      </c>
      <c r="V62">
        <v>2660</v>
      </c>
      <c r="W62">
        <v>-85.06</v>
      </c>
      <c r="X62">
        <v>-0.04</v>
      </c>
      <c r="Y62">
        <v>3.75</v>
      </c>
      <c r="Z62">
        <v>1050</v>
      </c>
      <c r="AA62">
        <v>39.47</v>
      </c>
      <c r="AB62">
        <v>3610443.28</v>
      </c>
      <c r="AC62">
        <v>3438.52</v>
      </c>
      <c r="AD62">
        <v>3.75</v>
      </c>
      <c r="AE62">
        <v>4.68</v>
      </c>
      <c r="AF62">
        <v>1610</v>
      </c>
      <c r="AG62">
        <v>60.53</v>
      </c>
      <c r="AH62">
        <v>-3836714.26</v>
      </c>
      <c r="AI62">
        <v>-2383.0500000000002</v>
      </c>
      <c r="AJ62">
        <v>-2.52</v>
      </c>
      <c r="AK62">
        <v>3.15</v>
      </c>
      <c r="AL62">
        <v>12</v>
      </c>
      <c r="AM62">
        <v>80</v>
      </c>
    </row>
    <row r="63" spans="1:39" x14ac:dyDescent="0.25">
      <c r="A63">
        <v>85</v>
      </c>
      <c r="B63">
        <v>-369348.52</v>
      </c>
      <c r="C63">
        <v>-36.93</v>
      </c>
      <c r="D63">
        <v>36.78</v>
      </c>
      <c r="E63">
        <v>-5.6</v>
      </c>
      <c r="F63">
        <v>-15.22</v>
      </c>
      <c r="G63">
        <v>-18186.16</v>
      </c>
      <c r="H63">
        <v>-20.38</v>
      </c>
      <c r="I63">
        <v>-496751.35999999999</v>
      </c>
      <c r="J63">
        <v>-44.13</v>
      </c>
      <c r="K63">
        <v>-0.74</v>
      </c>
      <c r="L63">
        <v>-0.13</v>
      </c>
      <c r="M63">
        <v>-0.34</v>
      </c>
      <c r="N63">
        <v>0.84</v>
      </c>
      <c r="O63">
        <v>1.3</v>
      </c>
      <c r="P63">
        <v>65861.5</v>
      </c>
      <c r="Q63">
        <v>-0.56000000000000005</v>
      </c>
      <c r="R63">
        <v>22.37</v>
      </c>
      <c r="S63">
        <v>-0.49</v>
      </c>
      <c r="T63">
        <v>-0.64</v>
      </c>
      <c r="U63">
        <v>-2.8899999999999999E-2</v>
      </c>
      <c r="V63">
        <v>2259</v>
      </c>
      <c r="W63">
        <v>-163.5</v>
      </c>
      <c r="X63">
        <v>-0.18</v>
      </c>
      <c r="Y63">
        <v>4.24</v>
      </c>
      <c r="Z63">
        <v>890</v>
      </c>
      <c r="AA63">
        <v>39.4</v>
      </c>
      <c r="AB63">
        <v>2003712.25</v>
      </c>
      <c r="AC63">
        <v>2251.36</v>
      </c>
      <c r="AD63">
        <v>2.5499999999999998</v>
      </c>
      <c r="AE63">
        <v>4.84</v>
      </c>
      <c r="AF63">
        <v>1369</v>
      </c>
      <c r="AG63">
        <v>60.6</v>
      </c>
      <c r="AH63">
        <v>-2373060.7799999998</v>
      </c>
      <c r="AI63">
        <v>-1733.43</v>
      </c>
      <c r="AJ63">
        <v>-1.96</v>
      </c>
      <c r="AK63">
        <v>3.84</v>
      </c>
      <c r="AL63">
        <v>13</v>
      </c>
      <c r="AM63">
        <v>140</v>
      </c>
    </row>
    <row r="64" spans="1:39" x14ac:dyDescent="0.25">
      <c r="A64">
        <v>61</v>
      </c>
      <c r="B64">
        <v>-369348.52</v>
      </c>
      <c r="C64">
        <v>-36.93</v>
      </c>
      <c r="D64">
        <v>36.78</v>
      </c>
      <c r="E64">
        <v>-5.6</v>
      </c>
      <c r="F64">
        <v>-15.22</v>
      </c>
      <c r="G64">
        <v>-18186.16</v>
      </c>
      <c r="H64">
        <v>-20.38</v>
      </c>
      <c r="I64">
        <v>-496751.35999999999</v>
      </c>
      <c r="J64">
        <v>-44.13</v>
      </c>
      <c r="K64">
        <v>-0.74</v>
      </c>
      <c r="L64">
        <v>-0.13</v>
      </c>
      <c r="M64">
        <v>-0.34</v>
      </c>
      <c r="N64">
        <v>0.84</v>
      </c>
      <c r="O64">
        <v>1.3</v>
      </c>
      <c r="P64">
        <v>65861.5</v>
      </c>
      <c r="Q64">
        <v>-0.56000000000000005</v>
      </c>
      <c r="R64">
        <v>22.37</v>
      </c>
      <c r="S64">
        <v>-0.49</v>
      </c>
      <c r="T64">
        <v>-0.64</v>
      </c>
      <c r="U64">
        <v>-2.8899999999999999E-2</v>
      </c>
      <c r="V64">
        <v>2259</v>
      </c>
      <c r="W64">
        <v>-163.5</v>
      </c>
      <c r="X64">
        <v>-0.18</v>
      </c>
      <c r="Y64">
        <v>4.24</v>
      </c>
      <c r="Z64">
        <v>890</v>
      </c>
      <c r="AA64">
        <v>39.4</v>
      </c>
      <c r="AB64">
        <v>2003712.25</v>
      </c>
      <c r="AC64">
        <v>2251.36</v>
      </c>
      <c r="AD64">
        <v>2.5499999999999998</v>
      </c>
      <c r="AE64">
        <v>4.84</v>
      </c>
      <c r="AF64">
        <v>1369</v>
      </c>
      <c r="AG64">
        <v>60.6</v>
      </c>
      <c r="AH64">
        <v>-2373060.7799999998</v>
      </c>
      <c r="AI64">
        <v>-1733.43</v>
      </c>
      <c r="AJ64">
        <v>-1.96</v>
      </c>
      <c r="AK64">
        <v>3.84</v>
      </c>
      <c r="AL64">
        <v>13</v>
      </c>
      <c r="AM64">
        <v>120</v>
      </c>
    </row>
    <row r="65" spans="1:39" x14ac:dyDescent="0.25">
      <c r="A65">
        <v>37</v>
      </c>
      <c r="B65">
        <v>-369348.52</v>
      </c>
      <c r="C65">
        <v>-36.93</v>
      </c>
      <c r="D65">
        <v>36.78</v>
      </c>
      <c r="E65">
        <v>-5.6</v>
      </c>
      <c r="F65">
        <v>-15.22</v>
      </c>
      <c r="G65">
        <v>-18186.16</v>
      </c>
      <c r="H65">
        <v>-20.38</v>
      </c>
      <c r="I65">
        <v>-496751.35999999999</v>
      </c>
      <c r="J65">
        <v>-44.13</v>
      </c>
      <c r="K65">
        <v>-0.74</v>
      </c>
      <c r="L65">
        <v>-0.13</v>
      </c>
      <c r="M65">
        <v>-0.34</v>
      </c>
      <c r="N65">
        <v>0.84</v>
      </c>
      <c r="O65">
        <v>1.3</v>
      </c>
      <c r="P65">
        <v>65861.5</v>
      </c>
      <c r="Q65">
        <v>-0.56000000000000005</v>
      </c>
      <c r="R65">
        <v>22.37</v>
      </c>
      <c r="S65">
        <v>-0.49</v>
      </c>
      <c r="T65">
        <v>-0.64</v>
      </c>
      <c r="U65">
        <v>-2.8899999999999999E-2</v>
      </c>
      <c r="V65">
        <v>2259</v>
      </c>
      <c r="W65">
        <v>-163.5</v>
      </c>
      <c r="X65">
        <v>-0.18</v>
      </c>
      <c r="Y65">
        <v>4.24</v>
      </c>
      <c r="Z65">
        <v>890</v>
      </c>
      <c r="AA65">
        <v>39.4</v>
      </c>
      <c r="AB65">
        <v>2003712.25</v>
      </c>
      <c r="AC65">
        <v>2251.36</v>
      </c>
      <c r="AD65">
        <v>2.5499999999999998</v>
      </c>
      <c r="AE65">
        <v>4.84</v>
      </c>
      <c r="AF65">
        <v>1369</v>
      </c>
      <c r="AG65">
        <v>60.6</v>
      </c>
      <c r="AH65">
        <v>-2373060.7799999998</v>
      </c>
      <c r="AI65">
        <v>-1733.43</v>
      </c>
      <c r="AJ65">
        <v>-1.96</v>
      </c>
      <c r="AK65">
        <v>3.84</v>
      </c>
      <c r="AL65">
        <v>13</v>
      </c>
      <c r="AM65">
        <v>100</v>
      </c>
    </row>
    <row r="66" spans="1:39" x14ac:dyDescent="0.25">
      <c r="A66">
        <v>13</v>
      </c>
      <c r="B66">
        <v>-369348.52</v>
      </c>
      <c r="C66">
        <v>-36.93</v>
      </c>
      <c r="D66">
        <v>36.78</v>
      </c>
      <c r="E66">
        <v>-5.6</v>
      </c>
      <c r="F66">
        <v>-15.22</v>
      </c>
      <c r="G66">
        <v>-18186.16</v>
      </c>
      <c r="H66">
        <v>-20.38</v>
      </c>
      <c r="I66">
        <v>-496751.35999999999</v>
      </c>
      <c r="J66">
        <v>-44.13</v>
      </c>
      <c r="K66">
        <v>-0.74</v>
      </c>
      <c r="L66">
        <v>-0.13</v>
      </c>
      <c r="M66">
        <v>-0.34</v>
      </c>
      <c r="N66">
        <v>0.84</v>
      </c>
      <c r="O66">
        <v>1.3</v>
      </c>
      <c r="P66">
        <v>65861.5</v>
      </c>
      <c r="Q66">
        <v>-0.56000000000000005</v>
      </c>
      <c r="R66">
        <v>22.37</v>
      </c>
      <c r="S66">
        <v>-0.49</v>
      </c>
      <c r="T66">
        <v>-0.64</v>
      </c>
      <c r="U66">
        <v>-2.8899999999999999E-2</v>
      </c>
      <c r="V66">
        <v>2259</v>
      </c>
      <c r="W66">
        <v>-163.5</v>
      </c>
      <c r="X66">
        <v>-0.18</v>
      </c>
      <c r="Y66">
        <v>4.24</v>
      </c>
      <c r="Z66">
        <v>890</v>
      </c>
      <c r="AA66">
        <v>39.4</v>
      </c>
      <c r="AB66">
        <v>2003712.25</v>
      </c>
      <c r="AC66">
        <v>2251.36</v>
      </c>
      <c r="AD66">
        <v>2.5499999999999998</v>
      </c>
      <c r="AE66">
        <v>4.84</v>
      </c>
      <c r="AF66">
        <v>1369</v>
      </c>
      <c r="AG66">
        <v>60.6</v>
      </c>
      <c r="AH66">
        <v>-2373060.7799999998</v>
      </c>
      <c r="AI66">
        <v>-1733.43</v>
      </c>
      <c r="AJ66">
        <v>-1.96</v>
      </c>
      <c r="AK66">
        <v>3.84</v>
      </c>
      <c r="AL66">
        <v>13</v>
      </c>
      <c r="AM66">
        <v>80</v>
      </c>
    </row>
    <row r="67" spans="1:39" x14ac:dyDescent="0.25">
      <c r="A67">
        <v>62</v>
      </c>
      <c r="B67">
        <v>-374727.66</v>
      </c>
      <c r="C67">
        <v>-37.47</v>
      </c>
      <c r="D67">
        <v>37.65</v>
      </c>
      <c r="E67">
        <v>-5.7</v>
      </c>
      <c r="F67">
        <v>-15.13</v>
      </c>
      <c r="G67">
        <v>-17299.72</v>
      </c>
      <c r="H67">
        <v>-20.38</v>
      </c>
      <c r="I67">
        <v>-429396.18</v>
      </c>
      <c r="J67">
        <v>-40.71</v>
      </c>
      <c r="K67">
        <v>-0.87</v>
      </c>
      <c r="L67">
        <v>-0.14000000000000001</v>
      </c>
      <c r="M67">
        <v>-0.37</v>
      </c>
      <c r="N67">
        <v>0.8</v>
      </c>
      <c r="O67">
        <v>1.28</v>
      </c>
      <c r="P67">
        <v>50352.31</v>
      </c>
      <c r="Q67">
        <v>-0.61</v>
      </c>
      <c r="R67">
        <v>24.66</v>
      </c>
      <c r="S67">
        <v>-0.45</v>
      </c>
      <c r="T67">
        <v>-0.57999999999999996</v>
      </c>
      <c r="U67">
        <v>-3.1899999999999998E-2</v>
      </c>
      <c r="V67">
        <v>1660</v>
      </c>
      <c r="W67">
        <v>-225.74</v>
      </c>
      <c r="X67">
        <v>-0.24</v>
      </c>
      <c r="Y67">
        <v>5.49</v>
      </c>
      <c r="Z67">
        <v>639</v>
      </c>
      <c r="AA67">
        <v>38.49</v>
      </c>
      <c r="AB67">
        <v>1502301.37</v>
      </c>
      <c r="AC67">
        <v>2351.02</v>
      </c>
      <c r="AD67">
        <v>2.98</v>
      </c>
      <c r="AE67">
        <v>7.23</v>
      </c>
      <c r="AF67">
        <v>1021</v>
      </c>
      <c r="AG67">
        <v>61.51</v>
      </c>
      <c r="AH67">
        <v>-1877029.03</v>
      </c>
      <c r="AI67">
        <v>-1838.42</v>
      </c>
      <c r="AJ67">
        <v>-2.2599999999999998</v>
      </c>
      <c r="AK67">
        <v>4.4000000000000004</v>
      </c>
      <c r="AL67">
        <v>14</v>
      </c>
      <c r="AM67">
        <v>120</v>
      </c>
    </row>
    <row r="68" spans="1:39" x14ac:dyDescent="0.25">
      <c r="A68">
        <v>14</v>
      </c>
      <c r="B68">
        <v>-497927.67</v>
      </c>
      <c r="C68">
        <v>-49.79</v>
      </c>
      <c r="D68">
        <v>37.58</v>
      </c>
      <c r="E68">
        <v>-8.25</v>
      </c>
      <c r="F68">
        <v>-21.95</v>
      </c>
      <c r="G68">
        <v>-21193.18</v>
      </c>
      <c r="H68">
        <v>-26.27</v>
      </c>
      <c r="I68">
        <v>-589665.11</v>
      </c>
      <c r="J68">
        <v>-54.03</v>
      </c>
      <c r="K68">
        <v>-0.84</v>
      </c>
      <c r="L68">
        <v>-0.15</v>
      </c>
      <c r="M68">
        <v>-0.41</v>
      </c>
      <c r="N68">
        <v>0.73</v>
      </c>
      <c r="O68">
        <v>1.23</v>
      </c>
      <c r="P68">
        <v>51685.8</v>
      </c>
      <c r="Q68">
        <v>-0.85</v>
      </c>
      <c r="R68">
        <v>32.25</v>
      </c>
      <c r="S68">
        <v>-0.42</v>
      </c>
      <c r="T68">
        <v>-0.79</v>
      </c>
      <c r="U68">
        <v>-4.41E-2</v>
      </c>
      <c r="V68">
        <v>1661</v>
      </c>
      <c r="W68">
        <v>-299.77999999999997</v>
      </c>
      <c r="X68">
        <v>-0.38</v>
      </c>
      <c r="Y68">
        <v>5.48</v>
      </c>
      <c r="Z68">
        <v>621</v>
      </c>
      <c r="AA68">
        <v>37.39</v>
      </c>
      <c r="AB68">
        <v>1358781.6</v>
      </c>
      <c r="AC68">
        <v>2188.0500000000002</v>
      </c>
      <c r="AD68">
        <v>2.95</v>
      </c>
      <c r="AE68">
        <v>7.03</v>
      </c>
      <c r="AF68">
        <v>1040</v>
      </c>
      <c r="AG68">
        <v>62.61</v>
      </c>
      <c r="AH68">
        <v>-1856709.27</v>
      </c>
      <c r="AI68">
        <v>-1785.3</v>
      </c>
      <c r="AJ68">
        <v>-2.37</v>
      </c>
      <c r="AK68">
        <v>4.55</v>
      </c>
      <c r="AL68">
        <v>14</v>
      </c>
      <c r="AM68">
        <v>80</v>
      </c>
    </row>
    <row r="69" spans="1:39" x14ac:dyDescent="0.25">
      <c r="A69">
        <v>38</v>
      </c>
      <c r="B69">
        <v>-499417.94</v>
      </c>
      <c r="C69">
        <v>-49.94</v>
      </c>
      <c r="D69">
        <v>37.5</v>
      </c>
      <c r="E69">
        <v>-8.2799999999999994</v>
      </c>
      <c r="F69">
        <v>-22.08</v>
      </c>
      <c r="G69">
        <v>-25337.55</v>
      </c>
      <c r="H69">
        <v>-31.01</v>
      </c>
      <c r="I69">
        <v>-575426.37</v>
      </c>
      <c r="J69">
        <v>-53.48</v>
      </c>
      <c r="K69">
        <v>-0.87</v>
      </c>
      <c r="L69">
        <v>-0.15</v>
      </c>
      <c r="M69">
        <v>-0.41</v>
      </c>
      <c r="N69">
        <v>0.74</v>
      </c>
      <c r="O69">
        <v>1.22</v>
      </c>
      <c r="P69">
        <v>50194.99</v>
      </c>
      <c r="Q69">
        <v>-1.01</v>
      </c>
      <c r="R69">
        <v>28.08</v>
      </c>
      <c r="S69">
        <v>-0.49</v>
      </c>
      <c r="T69">
        <v>-0.82</v>
      </c>
      <c r="U69">
        <v>-5.2400000000000002E-2</v>
      </c>
      <c r="V69">
        <v>1666</v>
      </c>
      <c r="W69">
        <v>-299.77</v>
      </c>
      <c r="X69">
        <v>-0.38</v>
      </c>
      <c r="Y69">
        <v>5.45</v>
      </c>
      <c r="Z69">
        <v>631</v>
      </c>
      <c r="AA69">
        <v>37.880000000000003</v>
      </c>
      <c r="AB69">
        <v>1452887.85</v>
      </c>
      <c r="AC69">
        <v>2302.52</v>
      </c>
      <c r="AD69">
        <v>2.89</v>
      </c>
      <c r="AE69">
        <v>7.21</v>
      </c>
      <c r="AF69">
        <v>1035</v>
      </c>
      <c r="AG69">
        <v>62.12</v>
      </c>
      <c r="AH69">
        <v>-1952305.79</v>
      </c>
      <c r="AI69">
        <v>-1886.29</v>
      </c>
      <c r="AJ69">
        <v>-2.38</v>
      </c>
      <c r="AK69">
        <v>4.38</v>
      </c>
      <c r="AL69">
        <v>14</v>
      </c>
      <c r="AM69">
        <v>100</v>
      </c>
    </row>
    <row r="70" spans="1:39" x14ac:dyDescent="0.25">
      <c r="A70">
        <v>86</v>
      </c>
      <c r="B70">
        <v>-192981.02</v>
      </c>
      <c r="C70">
        <v>-19.3</v>
      </c>
      <c r="D70">
        <v>37.32</v>
      </c>
      <c r="E70">
        <v>-2.64</v>
      </c>
      <c r="F70">
        <v>-7.08</v>
      </c>
      <c r="G70">
        <v>-19864.47</v>
      </c>
      <c r="H70">
        <v>-20.55</v>
      </c>
      <c r="I70">
        <v>-289461.45</v>
      </c>
      <c r="J70">
        <v>-27.1</v>
      </c>
      <c r="K70">
        <v>-0.67</v>
      </c>
      <c r="L70">
        <v>-0.1</v>
      </c>
      <c r="M70">
        <v>-0.26</v>
      </c>
      <c r="N70">
        <v>0.91</v>
      </c>
      <c r="O70">
        <v>1.29</v>
      </c>
      <c r="P70">
        <v>65485.15</v>
      </c>
      <c r="Q70">
        <v>-0.1</v>
      </c>
      <c r="R70">
        <v>16.98</v>
      </c>
      <c r="S70">
        <v>-0.47</v>
      </c>
      <c r="T70">
        <v>-0.28000000000000003</v>
      </c>
      <c r="U70">
        <v>-5.1000000000000004E-3</v>
      </c>
      <c r="V70">
        <v>1657</v>
      </c>
      <c r="W70">
        <v>-116.46</v>
      </c>
      <c r="X70">
        <v>-0.08</v>
      </c>
      <c r="Y70">
        <v>5.46</v>
      </c>
      <c r="Z70">
        <v>684</v>
      </c>
      <c r="AA70">
        <v>41.28</v>
      </c>
      <c r="AB70">
        <v>1934223.81</v>
      </c>
      <c r="AC70">
        <v>2827.81</v>
      </c>
      <c r="AD70">
        <v>3.22</v>
      </c>
      <c r="AE70">
        <v>6.98</v>
      </c>
      <c r="AF70">
        <v>973</v>
      </c>
      <c r="AG70">
        <v>58.72</v>
      </c>
      <c r="AH70">
        <v>-2127204.83</v>
      </c>
      <c r="AI70">
        <v>-2186.23</v>
      </c>
      <c r="AJ70">
        <v>-2.4</v>
      </c>
      <c r="AK70">
        <v>4.4000000000000004</v>
      </c>
      <c r="AL70">
        <v>14</v>
      </c>
      <c r="AM70">
        <v>140</v>
      </c>
    </row>
    <row r="71" spans="1:39" x14ac:dyDescent="0.25">
      <c r="A71">
        <v>15</v>
      </c>
      <c r="B71">
        <v>-363959.31</v>
      </c>
      <c r="C71">
        <v>-36.4</v>
      </c>
      <c r="D71">
        <v>36.44</v>
      </c>
      <c r="E71">
        <v>-5.5</v>
      </c>
      <c r="F71">
        <v>-15.08</v>
      </c>
      <c r="G71">
        <v>-85991.57</v>
      </c>
      <c r="H71">
        <v>-58.29</v>
      </c>
      <c r="I71">
        <v>-441427.55</v>
      </c>
      <c r="J71">
        <v>-41.24</v>
      </c>
      <c r="K71">
        <v>-0.82</v>
      </c>
      <c r="L71">
        <v>-0.13</v>
      </c>
      <c r="M71">
        <v>-0.37</v>
      </c>
      <c r="N71">
        <v>0.9</v>
      </c>
      <c r="O71">
        <v>1.08</v>
      </c>
      <c r="P71">
        <v>65551.22</v>
      </c>
      <c r="Q71">
        <v>-0.55000000000000004</v>
      </c>
      <c r="R71">
        <v>24.75</v>
      </c>
      <c r="S71">
        <v>-0.44</v>
      </c>
      <c r="T71">
        <v>-0.33</v>
      </c>
      <c r="U71">
        <v>-2.86E-2</v>
      </c>
      <c r="V71">
        <v>2981</v>
      </c>
      <c r="W71">
        <v>-122.09</v>
      </c>
      <c r="X71">
        <v>-0.12</v>
      </c>
      <c r="Y71">
        <v>3.44</v>
      </c>
      <c r="Z71">
        <v>1357</v>
      </c>
      <c r="AA71">
        <v>45.52</v>
      </c>
      <c r="AB71">
        <v>3407677.13</v>
      </c>
      <c r="AC71">
        <v>2511.1799999999998</v>
      </c>
      <c r="AD71">
        <v>3.06</v>
      </c>
      <c r="AE71">
        <v>3.55</v>
      </c>
      <c r="AF71">
        <v>1624</v>
      </c>
      <c r="AG71">
        <v>54.48</v>
      </c>
      <c r="AH71">
        <v>-3771636.44</v>
      </c>
      <c r="AI71">
        <v>-2322.44</v>
      </c>
      <c r="AJ71">
        <v>-2.78</v>
      </c>
      <c r="AK71">
        <v>3.35</v>
      </c>
      <c r="AL71">
        <v>15</v>
      </c>
      <c r="AM71">
        <v>80</v>
      </c>
    </row>
    <row r="72" spans="1:39" x14ac:dyDescent="0.25">
      <c r="A72">
        <v>63</v>
      </c>
      <c r="B72">
        <v>-319706.58</v>
      </c>
      <c r="C72">
        <v>-31.97</v>
      </c>
      <c r="D72">
        <v>36.520000000000003</v>
      </c>
      <c r="E72">
        <v>-4.7</v>
      </c>
      <c r="F72">
        <v>-12.86</v>
      </c>
      <c r="G72">
        <v>-38629.129999999997</v>
      </c>
      <c r="H72">
        <v>-40.21</v>
      </c>
      <c r="I72">
        <v>-494295.74</v>
      </c>
      <c r="J72">
        <v>-43.3</v>
      </c>
      <c r="K72">
        <v>-0.65</v>
      </c>
      <c r="L72">
        <v>-0.11</v>
      </c>
      <c r="M72">
        <v>-0.3</v>
      </c>
      <c r="N72">
        <v>0.92</v>
      </c>
      <c r="O72">
        <v>1.03</v>
      </c>
      <c r="P72">
        <v>70258.64</v>
      </c>
      <c r="Q72">
        <v>-0.44</v>
      </c>
      <c r="R72">
        <v>22.21</v>
      </c>
      <c r="S72">
        <v>-0.45</v>
      </c>
      <c r="T72">
        <v>-0.35</v>
      </c>
      <c r="U72">
        <v>-2.3E-2</v>
      </c>
      <c r="V72">
        <v>3045</v>
      </c>
      <c r="W72">
        <v>-104.99</v>
      </c>
      <c r="X72">
        <v>-0.1</v>
      </c>
      <c r="Y72">
        <v>3.39</v>
      </c>
      <c r="Z72">
        <v>1438</v>
      </c>
      <c r="AA72">
        <v>47.22</v>
      </c>
      <c r="AB72">
        <v>3547297.68</v>
      </c>
      <c r="AC72">
        <v>2466.83</v>
      </c>
      <c r="AD72">
        <v>2.79</v>
      </c>
      <c r="AE72">
        <v>3.48</v>
      </c>
      <c r="AF72">
        <v>1607</v>
      </c>
      <c r="AG72">
        <v>52.78</v>
      </c>
      <c r="AH72">
        <v>-3867004.26</v>
      </c>
      <c r="AI72">
        <v>-2406.35</v>
      </c>
      <c r="AJ72">
        <v>-2.68</v>
      </c>
      <c r="AK72">
        <v>3.31</v>
      </c>
      <c r="AL72">
        <v>15</v>
      </c>
      <c r="AM72">
        <v>120</v>
      </c>
    </row>
    <row r="73" spans="1:39" x14ac:dyDescent="0.25">
      <c r="A73">
        <v>87</v>
      </c>
      <c r="B73">
        <v>-615748.69999999995</v>
      </c>
      <c r="C73">
        <v>-61.57</v>
      </c>
      <c r="D73">
        <v>36.89</v>
      </c>
      <c r="E73">
        <v>-11.26</v>
      </c>
      <c r="F73">
        <v>-30.53</v>
      </c>
      <c r="G73">
        <v>-75757.149999999994</v>
      </c>
      <c r="H73">
        <v>-54.64</v>
      </c>
      <c r="I73">
        <v>-725571.97</v>
      </c>
      <c r="J73">
        <v>-65.39</v>
      </c>
      <c r="K73">
        <v>-0.85</v>
      </c>
      <c r="L73">
        <v>-0.17</v>
      </c>
      <c r="M73">
        <v>-0.47</v>
      </c>
      <c r="N73">
        <v>0.83</v>
      </c>
      <c r="O73">
        <v>0.99</v>
      </c>
      <c r="P73">
        <v>92890.99</v>
      </c>
      <c r="Q73">
        <v>-0.75</v>
      </c>
      <c r="R73">
        <v>35.229999999999997</v>
      </c>
      <c r="S73">
        <v>-0.47</v>
      </c>
      <c r="T73">
        <v>-0.62</v>
      </c>
      <c r="U73">
        <v>-3.8899999999999997E-2</v>
      </c>
      <c r="V73">
        <v>3104</v>
      </c>
      <c r="W73">
        <v>-198.37</v>
      </c>
      <c r="X73">
        <v>-0.28000000000000003</v>
      </c>
      <c r="Y73">
        <v>3.37</v>
      </c>
      <c r="Z73">
        <v>1411</v>
      </c>
      <c r="AA73">
        <v>45.46</v>
      </c>
      <c r="AB73">
        <v>2941134.24</v>
      </c>
      <c r="AC73">
        <v>2084.4299999999998</v>
      </c>
      <c r="AD73">
        <v>2.78</v>
      </c>
      <c r="AE73">
        <v>3.48</v>
      </c>
      <c r="AF73">
        <v>1693</v>
      </c>
      <c r="AG73">
        <v>54.54</v>
      </c>
      <c r="AH73">
        <v>-3556882.94</v>
      </c>
      <c r="AI73">
        <v>-2100.9299999999998</v>
      </c>
      <c r="AJ73">
        <v>-2.82</v>
      </c>
      <c r="AK73">
        <v>3.28</v>
      </c>
      <c r="AL73">
        <v>15</v>
      </c>
      <c r="AM73">
        <v>140</v>
      </c>
    </row>
    <row r="74" spans="1:39" x14ac:dyDescent="0.25">
      <c r="A74">
        <v>39</v>
      </c>
      <c r="B74">
        <v>-123955.5</v>
      </c>
      <c r="C74">
        <v>-12.4</v>
      </c>
      <c r="D74">
        <v>36.51</v>
      </c>
      <c r="E74">
        <v>-1.64</v>
      </c>
      <c r="F74">
        <v>-4.49</v>
      </c>
      <c r="G74">
        <v>-35363.19</v>
      </c>
      <c r="H74">
        <v>-33.4</v>
      </c>
      <c r="I74">
        <v>-460211.34</v>
      </c>
      <c r="J74">
        <v>-35.24</v>
      </c>
      <c r="K74">
        <v>-0.27</v>
      </c>
      <c r="L74">
        <v>-0.05</v>
      </c>
      <c r="M74">
        <v>-0.13</v>
      </c>
      <c r="N74">
        <v>0.97</v>
      </c>
      <c r="O74">
        <v>1.0900000000000001</v>
      </c>
      <c r="P74">
        <v>88247.93</v>
      </c>
      <c r="Q74">
        <v>-0.01</v>
      </c>
      <c r="R74">
        <v>18.920000000000002</v>
      </c>
      <c r="S74">
        <v>-0.37</v>
      </c>
      <c r="T74">
        <v>-0.14000000000000001</v>
      </c>
      <c r="U74">
        <v>-4.0000000000000002E-4</v>
      </c>
      <c r="V74">
        <v>3030</v>
      </c>
      <c r="W74">
        <v>-40.909999999999997</v>
      </c>
      <c r="X74">
        <v>-0.01</v>
      </c>
      <c r="Y74">
        <v>3.4</v>
      </c>
      <c r="Z74">
        <v>1430</v>
      </c>
      <c r="AA74">
        <v>47.19</v>
      </c>
      <c r="AB74">
        <v>4315733.21</v>
      </c>
      <c r="AC74">
        <v>3018</v>
      </c>
      <c r="AD74">
        <v>3.06</v>
      </c>
      <c r="AE74">
        <v>3.52</v>
      </c>
      <c r="AF74">
        <v>1600</v>
      </c>
      <c r="AG74">
        <v>52.81</v>
      </c>
      <c r="AH74">
        <v>-4439688.71</v>
      </c>
      <c r="AI74">
        <v>-2774.81</v>
      </c>
      <c r="AJ74">
        <v>-2.75</v>
      </c>
      <c r="AK74">
        <v>3.3</v>
      </c>
      <c r="AL74">
        <v>15</v>
      </c>
      <c r="AM74">
        <v>100</v>
      </c>
    </row>
    <row r="75" spans="1:39" x14ac:dyDescent="0.25">
      <c r="A75">
        <v>16</v>
      </c>
      <c r="B75">
        <v>-564227.86</v>
      </c>
      <c r="C75">
        <v>-56.42</v>
      </c>
      <c r="D75">
        <v>37.43</v>
      </c>
      <c r="E75">
        <v>-9.86</v>
      </c>
      <c r="F75">
        <v>-26.33</v>
      </c>
      <c r="G75">
        <v>-14710.3</v>
      </c>
      <c r="H75">
        <v>-20.84</v>
      </c>
      <c r="I75">
        <v>-639223.99</v>
      </c>
      <c r="J75">
        <v>-59.66</v>
      </c>
      <c r="K75">
        <v>-0.88</v>
      </c>
      <c r="L75">
        <v>-0.17</v>
      </c>
      <c r="M75">
        <v>-0.44</v>
      </c>
      <c r="N75">
        <v>0.83</v>
      </c>
      <c r="O75">
        <v>1.05</v>
      </c>
      <c r="P75">
        <v>44749.4</v>
      </c>
      <c r="Q75">
        <v>-1.1499999999999999</v>
      </c>
      <c r="R75">
        <v>41.84</v>
      </c>
      <c r="S75">
        <v>-0.36</v>
      </c>
      <c r="T75">
        <v>-0.67</v>
      </c>
      <c r="U75">
        <v>-0.06</v>
      </c>
      <c r="V75">
        <v>4052</v>
      </c>
      <c r="W75">
        <v>-139.25</v>
      </c>
      <c r="X75">
        <v>-0.19</v>
      </c>
      <c r="Y75">
        <v>2.84</v>
      </c>
      <c r="Z75">
        <v>1785</v>
      </c>
      <c r="AA75">
        <v>44.05</v>
      </c>
      <c r="AB75">
        <v>2662670.98</v>
      </c>
      <c r="AC75">
        <v>1491.69</v>
      </c>
      <c r="AD75">
        <v>2.35</v>
      </c>
      <c r="AE75">
        <v>2.94</v>
      </c>
      <c r="AF75">
        <v>2267</v>
      </c>
      <c r="AG75">
        <v>55.95</v>
      </c>
      <c r="AH75">
        <v>-3226898.84</v>
      </c>
      <c r="AI75">
        <v>-1423.42</v>
      </c>
      <c r="AJ75">
        <v>-2.1800000000000002</v>
      </c>
      <c r="AK75">
        <v>2.76</v>
      </c>
      <c r="AL75">
        <v>16</v>
      </c>
      <c r="AM75">
        <v>80</v>
      </c>
    </row>
    <row r="76" spans="1:39" x14ac:dyDescent="0.25">
      <c r="A76">
        <v>40</v>
      </c>
      <c r="B76">
        <v>-530140.01</v>
      </c>
      <c r="C76">
        <v>-53.01</v>
      </c>
      <c r="D76">
        <v>46.61</v>
      </c>
      <c r="E76">
        <v>-9</v>
      </c>
      <c r="F76">
        <v>-19.32</v>
      </c>
      <c r="G76">
        <v>-14799.55</v>
      </c>
      <c r="H76">
        <v>-17.13</v>
      </c>
      <c r="I76">
        <v>-594829.19999999995</v>
      </c>
      <c r="J76">
        <v>-55.87</v>
      </c>
      <c r="K76">
        <v>-0.89</v>
      </c>
      <c r="L76">
        <v>-0.16</v>
      </c>
      <c r="M76">
        <v>-0.35</v>
      </c>
      <c r="N76">
        <v>0.83</v>
      </c>
      <c r="O76">
        <v>1.06</v>
      </c>
      <c r="P76">
        <v>44115.81</v>
      </c>
      <c r="Q76">
        <v>-1.47</v>
      </c>
      <c r="R76">
        <v>35.22</v>
      </c>
      <c r="S76">
        <v>-0.41</v>
      </c>
      <c r="T76">
        <v>-0.71</v>
      </c>
      <c r="U76">
        <v>-7.6200000000000004E-2</v>
      </c>
      <c r="V76">
        <v>3524</v>
      </c>
      <c r="W76">
        <v>-150.44</v>
      </c>
      <c r="X76">
        <v>-0.2</v>
      </c>
      <c r="Y76">
        <v>3.44</v>
      </c>
      <c r="Z76">
        <v>1548</v>
      </c>
      <c r="AA76">
        <v>43.93</v>
      </c>
      <c r="AB76">
        <v>2575420.0699999998</v>
      </c>
      <c r="AC76">
        <v>1663.71</v>
      </c>
      <c r="AD76">
        <v>2.42</v>
      </c>
      <c r="AE76">
        <v>3.03</v>
      </c>
      <c r="AF76">
        <v>1976</v>
      </c>
      <c r="AG76">
        <v>56.07</v>
      </c>
      <c r="AH76">
        <v>-3105560.08</v>
      </c>
      <c r="AI76">
        <v>-1571.64</v>
      </c>
      <c r="AJ76">
        <v>-2.2599999999999998</v>
      </c>
      <c r="AK76">
        <v>3.77</v>
      </c>
      <c r="AL76">
        <v>16</v>
      </c>
      <c r="AM76">
        <v>100</v>
      </c>
    </row>
    <row r="77" spans="1:39" x14ac:dyDescent="0.25">
      <c r="A77">
        <v>64</v>
      </c>
      <c r="B77">
        <v>-500648.01</v>
      </c>
      <c r="C77">
        <v>-50.06</v>
      </c>
      <c r="D77">
        <v>37.15</v>
      </c>
      <c r="E77">
        <v>-8.31</v>
      </c>
      <c r="F77">
        <v>-22.36</v>
      </c>
      <c r="G77">
        <v>-13942.66</v>
      </c>
      <c r="H77">
        <v>-20.62</v>
      </c>
      <c r="I77">
        <v>-565766.94999999995</v>
      </c>
      <c r="J77">
        <v>-53.31</v>
      </c>
      <c r="K77">
        <v>-0.88</v>
      </c>
      <c r="L77">
        <v>-0.16</v>
      </c>
      <c r="M77">
        <v>-0.42</v>
      </c>
      <c r="N77">
        <v>0.85</v>
      </c>
      <c r="O77">
        <v>1.06</v>
      </c>
      <c r="P77">
        <v>32090.77</v>
      </c>
      <c r="Q77">
        <v>-1.79</v>
      </c>
      <c r="R77">
        <v>31.62</v>
      </c>
      <c r="S77">
        <v>-0.43</v>
      </c>
      <c r="T77">
        <v>-0.66</v>
      </c>
      <c r="U77">
        <v>-9.3200000000000005E-2</v>
      </c>
      <c r="V77">
        <v>3619</v>
      </c>
      <c r="W77">
        <v>-138.34</v>
      </c>
      <c r="X77">
        <v>-0.17</v>
      </c>
      <c r="Y77">
        <v>3.04</v>
      </c>
      <c r="Z77">
        <v>1612</v>
      </c>
      <c r="AA77">
        <v>44.54</v>
      </c>
      <c r="AB77">
        <v>2934837.97</v>
      </c>
      <c r="AC77">
        <v>1820.62</v>
      </c>
      <c r="AD77">
        <v>2.44</v>
      </c>
      <c r="AE77">
        <v>3.17</v>
      </c>
      <c r="AF77">
        <v>2007</v>
      </c>
      <c r="AG77">
        <v>55.46</v>
      </c>
      <c r="AH77">
        <v>-3435485.98</v>
      </c>
      <c r="AI77">
        <v>-1711.75</v>
      </c>
      <c r="AJ77">
        <v>-2.27</v>
      </c>
      <c r="AK77">
        <v>2.93</v>
      </c>
      <c r="AL77">
        <v>16</v>
      </c>
      <c r="AM77">
        <v>120</v>
      </c>
    </row>
    <row r="78" spans="1:39" x14ac:dyDescent="0.25">
      <c r="A78">
        <v>88</v>
      </c>
      <c r="B78">
        <v>-408220.87</v>
      </c>
      <c r="C78">
        <v>-40.82</v>
      </c>
      <c r="D78">
        <v>37.270000000000003</v>
      </c>
      <c r="E78">
        <v>-6.34</v>
      </c>
      <c r="F78">
        <v>-17.02</v>
      </c>
      <c r="G78">
        <v>-18577.8</v>
      </c>
      <c r="H78">
        <v>-21.71</v>
      </c>
      <c r="I78">
        <v>-493739.52000000002</v>
      </c>
      <c r="J78">
        <v>-45.86</v>
      </c>
      <c r="K78">
        <v>-0.83</v>
      </c>
      <c r="L78">
        <v>-0.14000000000000001</v>
      </c>
      <c r="M78">
        <v>-0.37</v>
      </c>
      <c r="N78">
        <v>0.89</v>
      </c>
      <c r="O78">
        <v>1.1299999999999999</v>
      </c>
      <c r="P78">
        <v>54540.38</v>
      </c>
      <c r="Q78">
        <v>-0.78</v>
      </c>
      <c r="R78">
        <v>26</v>
      </c>
      <c r="S78">
        <v>-0.45</v>
      </c>
      <c r="T78">
        <v>-0.5</v>
      </c>
      <c r="U78">
        <v>-4.0500000000000001E-2</v>
      </c>
      <c r="V78">
        <v>3498</v>
      </c>
      <c r="W78">
        <v>-116.7</v>
      </c>
      <c r="X78">
        <v>-0.13</v>
      </c>
      <c r="Y78">
        <v>3.12</v>
      </c>
      <c r="Z78">
        <v>1539</v>
      </c>
      <c r="AA78">
        <v>44</v>
      </c>
      <c r="AB78">
        <v>3344552.63</v>
      </c>
      <c r="AC78">
        <v>2173.1999999999998</v>
      </c>
      <c r="AD78">
        <v>2.67</v>
      </c>
      <c r="AE78">
        <v>3.27</v>
      </c>
      <c r="AF78">
        <v>1959</v>
      </c>
      <c r="AG78">
        <v>56</v>
      </c>
      <c r="AH78">
        <v>-3752773.5</v>
      </c>
      <c r="AI78">
        <v>-1915.66</v>
      </c>
      <c r="AJ78">
        <v>-2.3199999999999998</v>
      </c>
      <c r="AK78">
        <v>3</v>
      </c>
      <c r="AL78">
        <v>16</v>
      </c>
      <c r="AM78">
        <v>140</v>
      </c>
    </row>
    <row r="79" spans="1:39" x14ac:dyDescent="0.25">
      <c r="A79">
        <v>41</v>
      </c>
      <c r="B79">
        <v>-621669.5</v>
      </c>
      <c r="C79">
        <v>-62.17</v>
      </c>
      <c r="D79">
        <v>47.1</v>
      </c>
      <c r="E79">
        <v>-11.43</v>
      </c>
      <c r="F79">
        <v>-24.28</v>
      </c>
      <c r="G79">
        <v>-20502.97</v>
      </c>
      <c r="H79">
        <v>-26.24</v>
      </c>
      <c r="I79">
        <v>-677790.46</v>
      </c>
      <c r="J79">
        <v>-64.180000000000007</v>
      </c>
      <c r="K79">
        <v>-0.92</v>
      </c>
      <c r="L79">
        <v>-0.18</v>
      </c>
      <c r="M79">
        <v>-0.38</v>
      </c>
      <c r="N79">
        <v>0.78</v>
      </c>
      <c r="O79">
        <v>1.04</v>
      </c>
      <c r="P79">
        <v>42809.73</v>
      </c>
      <c r="Q79">
        <v>-1.35</v>
      </c>
      <c r="R79">
        <v>41.85</v>
      </c>
      <c r="S79">
        <v>-0.4</v>
      </c>
      <c r="T79">
        <v>-0.79</v>
      </c>
      <c r="U79">
        <v>-7.0300000000000001E-2</v>
      </c>
      <c r="V79">
        <v>3300</v>
      </c>
      <c r="W79">
        <v>-188.38</v>
      </c>
      <c r="X79">
        <v>-0.27</v>
      </c>
      <c r="Y79">
        <v>3.6</v>
      </c>
      <c r="Z79">
        <v>1421</v>
      </c>
      <c r="AA79">
        <v>43.06</v>
      </c>
      <c r="AB79">
        <v>2240735.0499999998</v>
      </c>
      <c r="AC79">
        <v>1576.87</v>
      </c>
      <c r="AD79">
        <v>2.61</v>
      </c>
      <c r="AE79">
        <v>3.28</v>
      </c>
      <c r="AF79">
        <v>1879</v>
      </c>
      <c r="AG79">
        <v>56.94</v>
      </c>
      <c r="AH79">
        <v>-2862404.55</v>
      </c>
      <c r="AI79">
        <v>-1523.37</v>
      </c>
      <c r="AJ79">
        <v>-2.4500000000000002</v>
      </c>
      <c r="AK79">
        <v>3.85</v>
      </c>
      <c r="AL79">
        <v>17</v>
      </c>
      <c r="AM79">
        <v>100</v>
      </c>
    </row>
    <row r="80" spans="1:39" x14ac:dyDescent="0.25">
      <c r="A80">
        <v>65</v>
      </c>
      <c r="B80">
        <v>-532977.62</v>
      </c>
      <c r="C80">
        <v>-53.3</v>
      </c>
      <c r="D80">
        <v>37.340000000000003</v>
      </c>
      <c r="E80">
        <v>-9.07</v>
      </c>
      <c r="F80">
        <v>-24.3</v>
      </c>
      <c r="G80">
        <v>-20706.32</v>
      </c>
      <c r="H80">
        <v>-36.15</v>
      </c>
      <c r="I80">
        <v>-614738.31999999995</v>
      </c>
      <c r="J80">
        <v>-56.93</v>
      </c>
      <c r="K80">
        <v>-0.87</v>
      </c>
      <c r="L80">
        <v>-0.16</v>
      </c>
      <c r="M80">
        <v>-0.43</v>
      </c>
      <c r="N80">
        <v>0.84</v>
      </c>
      <c r="O80">
        <v>1.1499999999999999</v>
      </c>
      <c r="P80">
        <v>55314</v>
      </c>
      <c r="Q80">
        <v>-0.99</v>
      </c>
      <c r="R80">
        <v>37.18</v>
      </c>
      <c r="S80">
        <v>-0.39</v>
      </c>
      <c r="T80">
        <v>-0.64</v>
      </c>
      <c r="U80">
        <v>-5.1499999999999997E-2</v>
      </c>
      <c r="V80">
        <v>3524</v>
      </c>
      <c r="W80">
        <v>-151.24</v>
      </c>
      <c r="X80">
        <v>-0.19</v>
      </c>
      <c r="Y80">
        <v>3.11</v>
      </c>
      <c r="Z80">
        <v>1485</v>
      </c>
      <c r="AA80">
        <v>42.14</v>
      </c>
      <c r="AB80">
        <v>2700675.7</v>
      </c>
      <c r="AC80">
        <v>1818.64</v>
      </c>
      <c r="AD80">
        <v>2.65</v>
      </c>
      <c r="AE80">
        <v>3.39</v>
      </c>
      <c r="AF80">
        <v>2039</v>
      </c>
      <c r="AG80">
        <v>57.86</v>
      </c>
      <c r="AH80">
        <v>-3233653.33</v>
      </c>
      <c r="AI80">
        <v>-1585.9</v>
      </c>
      <c r="AJ80">
        <v>-2.2599999999999998</v>
      </c>
      <c r="AK80">
        <v>2.9</v>
      </c>
      <c r="AL80">
        <v>17</v>
      </c>
      <c r="AM80">
        <v>120</v>
      </c>
    </row>
    <row r="81" spans="1:39" x14ac:dyDescent="0.25">
      <c r="A81">
        <v>89</v>
      </c>
      <c r="B81">
        <v>-540924.49</v>
      </c>
      <c r="C81">
        <v>-54.09</v>
      </c>
      <c r="D81">
        <v>37.36</v>
      </c>
      <c r="E81">
        <v>-9.27</v>
      </c>
      <c r="F81">
        <v>-24.8</v>
      </c>
      <c r="G81">
        <v>-63583.51</v>
      </c>
      <c r="H81">
        <v>-58.29</v>
      </c>
      <c r="I81">
        <v>-606341.46</v>
      </c>
      <c r="J81">
        <v>-57.1</v>
      </c>
      <c r="K81">
        <v>-0.89</v>
      </c>
      <c r="L81">
        <v>-0.16</v>
      </c>
      <c r="M81">
        <v>-0.43</v>
      </c>
      <c r="N81">
        <v>0.84</v>
      </c>
      <c r="O81">
        <v>1.1100000000000001</v>
      </c>
      <c r="P81">
        <v>52455.25</v>
      </c>
      <c r="Q81">
        <v>-1.1000000000000001</v>
      </c>
      <c r="R81">
        <v>35.57</v>
      </c>
      <c r="S81">
        <v>-0.41</v>
      </c>
      <c r="T81">
        <v>-0.57999999999999996</v>
      </c>
      <c r="U81">
        <v>-5.74E-2</v>
      </c>
      <c r="V81">
        <v>3535</v>
      </c>
      <c r="W81">
        <v>-153.02000000000001</v>
      </c>
      <c r="X81">
        <v>-0.2</v>
      </c>
      <c r="Y81">
        <v>3.1</v>
      </c>
      <c r="Z81">
        <v>1522</v>
      </c>
      <c r="AA81">
        <v>43.06</v>
      </c>
      <c r="AB81">
        <v>2876832.15</v>
      </c>
      <c r="AC81">
        <v>1890.17</v>
      </c>
      <c r="AD81">
        <v>2.68</v>
      </c>
      <c r="AE81">
        <v>3.38</v>
      </c>
      <c r="AF81">
        <v>2013</v>
      </c>
      <c r="AG81">
        <v>56.94</v>
      </c>
      <c r="AH81">
        <v>-3417756.64</v>
      </c>
      <c r="AI81">
        <v>-1697.84</v>
      </c>
      <c r="AJ81">
        <v>-2.38</v>
      </c>
      <c r="AK81">
        <v>2.88</v>
      </c>
      <c r="AL81">
        <v>17</v>
      </c>
      <c r="AM81">
        <v>140</v>
      </c>
    </row>
    <row r="82" spans="1:39" x14ac:dyDescent="0.25">
      <c r="A82">
        <v>17</v>
      </c>
      <c r="B82">
        <v>-716552.1</v>
      </c>
      <c r="C82">
        <v>-71.66</v>
      </c>
      <c r="D82">
        <v>37.44</v>
      </c>
      <c r="E82">
        <v>-14.57</v>
      </c>
      <c r="F82">
        <v>-38.92</v>
      </c>
      <c r="G82">
        <v>-14281.86</v>
      </c>
      <c r="H82">
        <v>-22.59</v>
      </c>
      <c r="I82">
        <v>-798144.67</v>
      </c>
      <c r="J82">
        <v>-73.790000000000006</v>
      </c>
      <c r="K82">
        <v>-0.9</v>
      </c>
      <c r="L82">
        <v>-0.2</v>
      </c>
      <c r="M82">
        <v>-0.53</v>
      </c>
      <c r="N82">
        <v>0.76</v>
      </c>
      <c r="O82">
        <v>1.04</v>
      </c>
      <c r="P82">
        <v>46044.800000000003</v>
      </c>
      <c r="Q82">
        <v>-1.71</v>
      </c>
      <c r="R82">
        <v>49.77</v>
      </c>
      <c r="S82">
        <v>-0.4</v>
      </c>
      <c r="T82">
        <v>-0.95</v>
      </c>
      <c r="U82">
        <v>-8.8800000000000004E-2</v>
      </c>
      <c r="V82">
        <v>3807</v>
      </c>
      <c r="W82">
        <v>-188.22</v>
      </c>
      <c r="X82">
        <v>-0.31</v>
      </c>
      <c r="Y82">
        <v>2.95</v>
      </c>
      <c r="Z82">
        <v>1609</v>
      </c>
      <c r="AA82">
        <v>42.26</v>
      </c>
      <c r="AB82">
        <v>2324879.37</v>
      </c>
      <c r="AC82">
        <v>1444.92</v>
      </c>
      <c r="AD82">
        <v>2.54</v>
      </c>
      <c r="AE82">
        <v>3.08</v>
      </c>
      <c r="AF82">
        <v>2198</v>
      </c>
      <c r="AG82">
        <v>57.74</v>
      </c>
      <c r="AH82">
        <v>-3041431.47</v>
      </c>
      <c r="AI82">
        <v>-1383.73</v>
      </c>
      <c r="AJ82">
        <v>-2.39</v>
      </c>
      <c r="AK82">
        <v>2.86</v>
      </c>
      <c r="AL82">
        <v>17</v>
      </c>
      <c r="AM82">
        <v>80</v>
      </c>
    </row>
    <row r="83" spans="1:39" x14ac:dyDescent="0.25">
      <c r="A83">
        <v>90</v>
      </c>
      <c r="B83">
        <v>-729927.3</v>
      </c>
      <c r="C83">
        <v>-72.989999999999995</v>
      </c>
      <c r="D83">
        <v>37.57</v>
      </c>
      <c r="E83">
        <v>-15.09</v>
      </c>
      <c r="F83">
        <v>-40.15</v>
      </c>
      <c r="G83">
        <v>-35113.449999999997</v>
      </c>
      <c r="H83">
        <v>-48.3</v>
      </c>
      <c r="I83">
        <v>-878888.49</v>
      </c>
      <c r="J83">
        <v>-76.599999999999994</v>
      </c>
      <c r="K83">
        <v>-0.83</v>
      </c>
      <c r="L83">
        <v>-0.2</v>
      </c>
      <c r="M83">
        <v>-0.52</v>
      </c>
      <c r="N83">
        <v>0.8</v>
      </c>
      <c r="O83">
        <v>1.04</v>
      </c>
      <c r="P83">
        <v>55973.3</v>
      </c>
      <c r="Q83">
        <v>-1.57</v>
      </c>
      <c r="R83">
        <v>53.45</v>
      </c>
      <c r="S83">
        <v>-0.38</v>
      </c>
      <c r="T83">
        <v>-0.83</v>
      </c>
      <c r="U83">
        <v>-8.1699999999999995E-2</v>
      </c>
      <c r="V83">
        <v>5948</v>
      </c>
      <c r="W83">
        <v>-122.72</v>
      </c>
      <c r="X83">
        <v>-0.2</v>
      </c>
      <c r="Y83">
        <v>2.2599999999999998</v>
      </c>
      <c r="Z83">
        <v>2591</v>
      </c>
      <c r="AA83">
        <v>43.56</v>
      </c>
      <c r="AB83">
        <v>3009472.94</v>
      </c>
      <c r="AC83">
        <v>1161.51</v>
      </c>
      <c r="AD83">
        <v>2.04</v>
      </c>
      <c r="AE83">
        <v>2.33</v>
      </c>
      <c r="AF83">
        <v>3357</v>
      </c>
      <c r="AG83">
        <v>56.44</v>
      </c>
      <c r="AH83">
        <v>-3739400.24</v>
      </c>
      <c r="AI83">
        <v>-1113.9100000000001</v>
      </c>
      <c r="AJ83">
        <v>-1.94</v>
      </c>
      <c r="AK83">
        <v>2.2000000000000002</v>
      </c>
      <c r="AL83">
        <v>18</v>
      </c>
      <c r="AM83">
        <v>140</v>
      </c>
    </row>
    <row r="84" spans="1:39" x14ac:dyDescent="0.25">
      <c r="A84">
        <v>66</v>
      </c>
      <c r="B84">
        <v>-729927.3</v>
      </c>
      <c r="C84">
        <v>-72.989999999999995</v>
      </c>
      <c r="D84">
        <v>37.57</v>
      </c>
      <c r="E84">
        <v>-15.09</v>
      </c>
      <c r="F84">
        <v>-40.15</v>
      </c>
      <c r="G84">
        <v>-35113.449999999997</v>
      </c>
      <c r="H84">
        <v>-48.3</v>
      </c>
      <c r="I84">
        <v>-878888.49</v>
      </c>
      <c r="J84">
        <v>-76.599999999999994</v>
      </c>
      <c r="K84">
        <v>-0.83</v>
      </c>
      <c r="L84">
        <v>-0.2</v>
      </c>
      <c r="M84">
        <v>-0.52</v>
      </c>
      <c r="N84">
        <v>0.8</v>
      </c>
      <c r="O84">
        <v>1.04</v>
      </c>
      <c r="P84">
        <v>55973.3</v>
      </c>
      <c r="Q84">
        <v>-1.57</v>
      </c>
      <c r="R84">
        <v>53.45</v>
      </c>
      <c r="S84">
        <v>-0.38</v>
      </c>
      <c r="T84">
        <v>-0.83</v>
      </c>
      <c r="U84">
        <v>-8.1699999999999995E-2</v>
      </c>
      <c r="V84">
        <v>5948</v>
      </c>
      <c r="W84">
        <v>-122.72</v>
      </c>
      <c r="X84">
        <v>-0.2</v>
      </c>
      <c r="Y84">
        <v>2.2599999999999998</v>
      </c>
      <c r="Z84">
        <v>2591</v>
      </c>
      <c r="AA84">
        <v>43.56</v>
      </c>
      <c r="AB84">
        <v>3009472.94</v>
      </c>
      <c r="AC84">
        <v>1161.51</v>
      </c>
      <c r="AD84">
        <v>2.04</v>
      </c>
      <c r="AE84">
        <v>2.33</v>
      </c>
      <c r="AF84">
        <v>3357</v>
      </c>
      <c r="AG84">
        <v>56.44</v>
      </c>
      <c r="AH84">
        <v>-3739400.24</v>
      </c>
      <c r="AI84">
        <v>-1113.9100000000001</v>
      </c>
      <c r="AJ84">
        <v>-1.94</v>
      </c>
      <c r="AK84">
        <v>2.2000000000000002</v>
      </c>
      <c r="AL84">
        <v>18</v>
      </c>
      <c r="AM84">
        <v>120</v>
      </c>
    </row>
    <row r="85" spans="1:39" x14ac:dyDescent="0.25">
      <c r="A85">
        <v>18</v>
      </c>
      <c r="B85">
        <v>-729927.3</v>
      </c>
      <c r="C85">
        <v>-72.989999999999995</v>
      </c>
      <c r="D85">
        <v>37.57</v>
      </c>
      <c r="E85">
        <v>-15.09</v>
      </c>
      <c r="F85">
        <v>-40.15</v>
      </c>
      <c r="G85">
        <v>-35113.449999999997</v>
      </c>
      <c r="H85">
        <v>-48.3</v>
      </c>
      <c r="I85">
        <v>-878888.49</v>
      </c>
      <c r="J85">
        <v>-76.599999999999994</v>
      </c>
      <c r="K85">
        <v>-0.83</v>
      </c>
      <c r="L85">
        <v>-0.2</v>
      </c>
      <c r="M85">
        <v>-0.52</v>
      </c>
      <c r="N85">
        <v>0.8</v>
      </c>
      <c r="O85">
        <v>1.04</v>
      </c>
      <c r="P85">
        <v>55973.3</v>
      </c>
      <c r="Q85">
        <v>-1.57</v>
      </c>
      <c r="R85">
        <v>53.45</v>
      </c>
      <c r="S85">
        <v>-0.38</v>
      </c>
      <c r="T85">
        <v>-0.83</v>
      </c>
      <c r="U85">
        <v>-8.1699999999999995E-2</v>
      </c>
      <c r="V85">
        <v>5948</v>
      </c>
      <c r="W85">
        <v>-122.72</v>
      </c>
      <c r="X85">
        <v>-0.2</v>
      </c>
      <c r="Y85">
        <v>2.2599999999999998</v>
      </c>
      <c r="Z85">
        <v>2591</v>
      </c>
      <c r="AA85">
        <v>43.56</v>
      </c>
      <c r="AB85">
        <v>3009472.94</v>
      </c>
      <c r="AC85">
        <v>1161.51</v>
      </c>
      <c r="AD85">
        <v>2.04</v>
      </c>
      <c r="AE85">
        <v>2.33</v>
      </c>
      <c r="AF85">
        <v>3357</v>
      </c>
      <c r="AG85">
        <v>56.44</v>
      </c>
      <c r="AH85">
        <v>-3739400.24</v>
      </c>
      <c r="AI85">
        <v>-1113.9100000000001</v>
      </c>
      <c r="AJ85">
        <v>-1.94</v>
      </c>
      <c r="AK85">
        <v>2.2000000000000002</v>
      </c>
      <c r="AL85">
        <v>18</v>
      </c>
      <c r="AM85">
        <v>80</v>
      </c>
    </row>
    <row r="86" spans="1:39" x14ac:dyDescent="0.25">
      <c r="A86">
        <v>42</v>
      </c>
      <c r="B86">
        <v>-729927.3</v>
      </c>
      <c r="C86">
        <v>-72.989999999999995</v>
      </c>
      <c r="D86">
        <v>37.57</v>
      </c>
      <c r="E86">
        <v>-15.09</v>
      </c>
      <c r="F86">
        <v>-40.15</v>
      </c>
      <c r="G86">
        <v>-35113.449999999997</v>
      </c>
      <c r="H86">
        <v>-48.3</v>
      </c>
      <c r="I86">
        <v>-878888.49</v>
      </c>
      <c r="J86">
        <v>-76.599999999999994</v>
      </c>
      <c r="K86">
        <v>-0.83</v>
      </c>
      <c r="L86">
        <v>-0.2</v>
      </c>
      <c r="M86">
        <v>-0.52</v>
      </c>
      <c r="N86">
        <v>0.8</v>
      </c>
      <c r="O86">
        <v>1.04</v>
      </c>
      <c r="P86">
        <v>55973.3</v>
      </c>
      <c r="Q86">
        <v>-1.57</v>
      </c>
      <c r="R86">
        <v>53.45</v>
      </c>
      <c r="S86">
        <v>-0.38</v>
      </c>
      <c r="T86">
        <v>-0.83</v>
      </c>
      <c r="U86">
        <v>-8.1699999999999995E-2</v>
      </c>
      <c r="V86">
        <v>5948</v>
      </c>
      <c r="W86">
        <v>-122.72</v>
      </c>
      <c r="X86">
        <v>-0.2</v>
      </c>
      <c r="Y86">
        <v>2.2599999999999998</v>
      </c>
      <c r="Z86">
        <v>2591</v>
      </c>
      <c r="AA86">
        <v>43.56</v>
      </c>
      <c r="AB86">
        <v>3009472.94</v>
      </c>
      <c r="AC86">
        <v>1161.51</v>
      </c>
      <c r="AD86">
        <v>2.04</v>
      </c>
      <c r="AE86">
        <v>2.33</v>
      </c>
      <c r="AF86">
        <v>3357</v>
      </c>
      <c r="AG86">
        <v>56.44</v>
      </c>
      <c r="AH86">
        <v>-3739400.24</v>
      </c>
      <c r="AI86">
        <v>-1113.9100000000001</v>
      </c>
      <c r="AJ86">
        <v>-1.94</v>
      </c>
      <c r="AK86">
        <v>2.2000000000000002</v>
      </c>
      <c r="AL86">
        <v>18</v>
      </c>
      <c r="AM86">
        <v>100</v>
      </c>
    </row>
    <row r="87" spans="1:39" x14ac:dyDescent="0.25">
      <c r="A87">
        <v>67</v>
      </c>
      <c r="B87">
        <v>-606179.11</v>
      </c>
      <c r="C87">
        <v>-60.62</v>
      </c>
      <c r="D87">
        <v>37.5</v>
      </c>
      <c r="E87">
        <v>-10.99</v>
      </c>
      <c r="F87">
        <v>-29.3</v>
      </c>
      <c r="G87">
        <v>-10401.459999999999</v>
      </c>
      <c r="H87">
        <v>-17.13</v>
      </c>
      <c r="I87">
        <v>-690147.44</v>
      </c>
      <c r="J87">
        <v>-63.67</v>
      </c>
      <c r="K87">
        <v>-0.88</v>
      </c>
      <c r="L87">
        <v>-0.17</v>
      </c>
      <c r="M87">
        <v>-0.46</v>
      </c>
      <c r="N87">
        <v>0.84</v>
      </c>
      <c r="O87">
        <v>1.07</v>
      </c>
      <c r="P87">
        <v>58670.7</v>
      </c>
      <c r="Q87">
        <v>-1.0900000000000001</v>
      </c>
      <c r="R87">
        <v>43.87</v>
      </c>
      <c r="S87">
        <v>-0.37</v>
      </c>
      <c r="T87">
        <v>-0.69</v>
      </c>
      <c r="U87">
        <v>-5.6500000000000002E-2</v>
      </c>
      <c r="V87">
        <v>5524</v>
      </c>
      <c r="W87">
        <v>-109.74</v>
      </c>
      <c r="X87">
        <v>-0.15</v>
      </c>
      <c r="Y87">
        <v>2.35</v>
      </c>
      <c r="Z87">
        <v>2435</v>
      </c>
      <c r="AA87">
        <v>44.08</v>
      </c>
      <c r="AB87">
        <v>3215054.79</v>
      </c>
      <c r="AC87">
        <v>1320.35</v>
      </c>
      <c r="AD87">
        <v>2.0699999999999998</v>
      </c>
      <c r="AE87">
        <v>2.42</v>
      </c>
      <c r="AF87">
        <v>3089</v>
      </c>
      <c r="AG87">
        <v>55.92</v>
      </c>
      <c r="AH87">
        <v>-3821233.9</v>
      </c>
      <c r="AI87">
        <v>-1237.05</v>
      </c>
      <c r="AJ87">
        <v>-1.9</v>
      </c>
      <c r="AK87">
        <v>2.29</v>
      </c>
      <c r="AL87">
        <v>19</v>
      </c>
      <c r="AM87">
        <v>120</v>
      </c>
    </row>
    <row r="88" spans="1:39" x14ac:dyDescent="0.25">
      <c r="A88">
        <v>19</v>
      </c>
      <c r="B88">
        <v>-606179.11</v>
      </c>
      <c r="C88">
        <v>-60.62</v>
      </c>
      <c r="D88">
        <v>37.5</v>
      </c>
      <c r="E88">
        <v>-10.99</v>
      </c>
      <c r="F88">
        <v>-29.3</v>
      </c>
      <c r="G88">
        <v>-10401.459999999999</v>
      </c>
      <c r="H88">
        <v>-17.13</v>
      </c>
      <c r="I88">
        <v>-690147.44</v>
      </c>
      <c r="J88">
        <v>-63.67</v>
      </c>
      <c r="K88">
        <v>-0.88</v>
      </c>
      <c r="L88">
        <v>-0.17</v>
      </c>
      <c r="M88">
        <v>-0.46</v>
      </c>
      <c r="N88">
        <v>0.84</v>
      </c>
      <c r="O88">
        <v>1.07</v>
      </c>
      <c r="P88">
        <v>58670.7</v>
      </c>
      <c r="Q88">
        <v>-1.0900000000000001</v>
      </c>
      <c r="R88">
        <v>43.87</v>
      </c>
      <c r="S88">
        <v>-0.37</v>
      </c>
      <c r="T88">
        <v>-0.69</v>
      </c>
      <c r="U88">
        <v>-5.6500000000000002E-2</v>
      </c>
      <c r="V88">
        <v>5524</v>
      </c>
      <c r="W88">
        <v>-109.74</v>
      </c>
      <c r="X88">
        <v>-0.15</v>
      </c>
      <c r="Y88">
        <v>2.35</v>
      </c>
      <c r="Z88">
        <v>2435</v>
      </c>
      <c r="AA88">
        <v>44.08</v>
      </c>
      <c r="AB88">
        <v>3215054.79</v>
      </c>
      <c r="AC88">
        <v>1320.35</v>
      </c>
      <c r="AD88">
        <v>2.0699999999999998</v>
      </c>
      <c r="AE88">
        <v>2.42</v>
      </c>
      <c r="AF88">
        <v>3089</v>
      </c>
      <c r="AG88">
        <v>55.92</v>
      </c>
      <c r="AH88">
        <v>-3821233.9</v>
      </c>
      <c r="AI88">
        <v>-1237.05</v>
      </c>
      <c r="AJ88">
        <v>-1.9</v>
      </c>
      <c r="AK88">
        <v>2.29</v>
      </c>
      <c r="AL88">
        <v>19</v>
      </c>
      <c r="AM88">
        <v>80</v>
      </c>
    </row>
    <row r="89" spans="1:39" x14ac:dyDescent="0.25">
      <c r="A89">
        <v>43</v>
      </c>
      <c r="B89">
        <v>-606179.11</v>
      </c>
      <c r="C89">
        <v>-60.62</v>
      </c>
      <c r="D89">
        <v>37.5</v>
      </c>
      <c r="E89">
        <v>-10.99</v>
      </c>
      <c r="F89">
        <v>-29.3</v>
      </c>
      <c r="G89">
        <v>-10401.459999999999</v>
      </c>
      <c r="H89">
        <v>-17.13</v>
      </c>
      <c r="I89">
        <v>-690147.44</v>
      </c>
      <c r="J89">
        <v>-63.67</v>
      </c>
      <c r="K89">
        <v>-0.88</v>
      </c>
      <c r="L89">
        <v>-0.17</v>
      </c>
      <c r="M89">
        <v>-0.46</v>
      </c>
      <c r="N89">
        <v>0.84</v>
      </c>
      <c r="O89">
        <v>1.07</v>
      </c>
      <c r="P89">
        <v>58670.7</v>
      </c>
      <c r="Q89">
        <v>-1.0900000000000001</v>
      </c>
      <c r="R89">
        <v>43.87</v>
      </c>
      <c r="S89">
        <v>-0.37</v>
      </c>
      <c r="T89">
        <v>-0.69</v>
      </c>
      <c r="U89">
        <v>-5.6500000000000002E-2</v>
      </c>
      <c r="V89">
        <v>5524</v>
      </c>
      <c r="W89">
        <v>-109.74</v>
      </c>
      <c r="X89">
        <v>-0.15</v>
      </c>
      <c r="Y89">
        <v>2.35</v>
      </c>
      <c r="Z89">
        <v>2435</v>
      </c>
      <c r="AA89">
        <v>44.08</v>
      </c>
      <c r="AB89">
        <v>3215054.79</v>
      </c>
      <c r="AC89">
        <v>1320.35</v>
      </c>
      <c r="AD89">
        <v>2.0699999999999998</v>
      </c>
      <c r="AE89">
        <v>2.42</v>
      </c>
      <c r="AF89">
        <v>3089</v>
      </c>
      <c r="AG89">
        <v>55.92</v>
      </c>
      <c r="AH89">
        <v>-3821233.9</v>
      </c>
      <c r="AI89">
        <v>-1237.05</v>
      </c>
      <c r="AJ89">
        <v>-1.9</v>
      </c>
      <c r="AK89">
        <v>2.29</v>
      </c>
      <c r="AL89">
        <v>19</v>
      </c>
      <c r="AM89">
        <v>100</v>
      </c>
    </row>
    <row r="90" spans="1:39" x14ac:dyDescent="0.25">
      <c r="A90">
        <v>91</v>
      </c>
      <c r="B90">
        <v>-606179.11</v>
      </c>
      <c r="C90">
        <v>-60.62</v>
      </c>
      <c r="D90">
        <v>37.5</v>
      </c>
      <c r="E90">
        <v>-10.99</v>
      </c>
      <c r="F90">
        <v>-29.3</v>
      </c>
      <c r="G90">
        <v>-10401.459999999999</v>
      </c>
      <c r="H90">
        <v>-17.13</v>
      </c>
      <c r="I90">
        <v>-690147.44</v>
      </c>
      <c r="J90">
        <v>-63.67</v>
      </c>
      <c r="K90">
        <v>-0.88</v>
      </c>
      <c r="L90">
        <v>-0.17</v>
      </c>
      <c r="M90">
        <v>-0.46</v>
      </c>
      <c r="N90">
        <v>0.84</v>
      </c>
      <c r="O90">
        <v>1.07</v>
      </c>
      <c r="P90">
        <v>58670.7</v>
      </c>
      <c r="Q90">
        <v>-1.0900000000000001</v>
      </c>
      <c r="R90">
        <v>43.87</v>
      </c>
      <c r="S90">
        <v>-0.37</v>
      </c>
      <c r="T90">
        <v>-0.69</v>
      </c>
      <c r="U90">
        <v>-5.6500000000000002E-2</v>
      </c>
      <c r="V90">
        <v>5524</v>
      </c>
      <c r="W90">
        <v>-109.74</v>
      </c>
      <c r="X90">
        <v>-0.15</v>
      </c>
      <c r="Y90">
        <v>2.35</v>
      </c>
      <c r="Z90">
        <v>2435</v>
      </c>
      <c r="AA90">
        <v>44.08</v>
      </c>
      <c r="AB90">
        <v>3215054.79</v>
      </c>
      <c r="AC90">
        <v>1320.35</v>
      </c>
      <c r="AD90">
        <v>2.0699999999999998</v>
      </c>
      <c r="AE90">
        <v>2.42</v>
      </c>
      <c r="AF90">
        <v>3089</v>
      </c>
      <c r="AG90">
        <v>55.92</v>
      </c>
      <c r="AH90">
        <v>-3821233.9</v>
      </c>
      <c r="AI90">
        <v>-1237.05</v>
      </c>
      <c r="AJ90">
        <v>-1.9</v>
      </c>
      <c r="AK90">
        <v>2.29</v>
      </c>
      <c r="AL90">
        <v>19</v>
      </c>
      <c r="AM90">
        <v>140</v>
      </c>
    </row>
    <row r="91" spans="1:39" x14ac:dyDescent="0.25">
      <c r="A91">
        <v>20</v>
      </c>
      <c r="B91">
        <v>-343044.96</v>
      </c>
      <c r="C91">
        <v>-34.299999999999997</v>
      </c>
      <c r="D91">
        <v>37.39</v>
      </c>
      <c r="E91">
        <v>-5.1100000000000003</v>
      </c>
      <c r="F91">
        <v>-13.67</v>
      </c>
      <c r="G91">
        <v>-45620.43</v>
      </c>
      <c r="H91">
        <v>-41.7</v>
      </c>
      <c r="I91">
        <v>-532756.46</v>
      </c>
      <c r="J91">
        <v>-46.32</v>
      </c>
      <c r="K91">
        <v>-0.64</v>
      </c>
      <c r="L91">
        <v>-0.11</v>
      </c>
      <c r="M91">
        <v>-0.3</v>
      </c>
      <c r="N91">
        <v>0.92</v>
      </c>
      <c r="O91">
        <v>1.45</v>
      </c>
      <c r="P91">
        <v>55330.84</v>
      </c>
      <c r="Q91">
        <v>-0.74</v>
      </c>
      <c r="R91">
        <v>25.74</v>
      </c>
      <c r="S91">
        <v>-0.41</v>
      </c>
      <c r="T91">
        <v>-0.3</v>
      </c>
      <c r="U91">
        <v>-3.8199999999999998E-2</v>
      </c>
      <c r="V91">
        <v>3495</v>
      </c>
      <c r="W91">
        <v>-98.15</v>
      </c>
      <c r="X91">
        <v>-0.09</v>
      </c>
      <c r="Y91">
        <v>3.12</v>
      </c>
      <c r="Z91">
        <v>1361</v>
      </c>
      <c r="AA91">
        <v>38.94</v>
      </c>
      <c r="AB91">
        <v>4142094.05</v>
      </c>
      <c r="AC91">
        <v>3043.42</v>
      </c>
      <c r="AD91">
        <v>3.5</v>
      </c>
      <c r="AE91">
        <v>3.74</v>
      </c>
      <c r="AF91">
        <v>2134</v>
      </c>
      <c r="AG91">
        <v>61.06</v>
      </c>
      <c r="AH91">
        <v>-4485139</v>
      </c>
      <c r="AI91">
        <v>-2101.75</v>
      </c>
      <c r="AJ91">
        <v>-2.37</v>
      </c>
      <c r="AK91">
        <v>2.72</v>
      </c>
      <c r="AL91">
        <v>20</v>
      </c>
      <c r="AM91">
        <v>80</v>
      </c>
    </row>
    <row r="92" spans="1:39" x14ac:dyDescent="0.25">
      <c r="A92">
        <v>68</v>
      </c>
      <c r="B92">
        <v>-343044.96</v>
      </c>
      <c r="C92">
        <v>-34.299999999999997</v>
      </c>
      <c r="D92">
        <v>37.39</v>
      </c>
      <c r="E92">
        <v>-5.1100000000000003</v>
      </c>
      <c r="F92">
        <v>-13.67</v>
      </c>
      <c r="G92">
        <v>-45620.43</v>
      </c>
      <c r="H92">
        <v>-41.7</v>
      </c>
      <c r="I92">
        <v>-532756.46</v>
      </c>
      <c r="J92">
        <v>-46.32</v>
      </c>
      <c r="K92">
        <v>-0.64</v>
      </c>
      <c r="L92">
        <v>-0.11</v>
      </c>
      <c r="M92">
        <v>-0.3</v>
      </c>
      <c r="N92">
        <v>0.92</v>
      </c>
      <c r="O92">
        <v>1.45</v>
      </c>
      <c r="P92">
        <v>55330.84</v>
      </c>
      <c r="Q92">
        <v>-0.74</v>
      </c>
      <c r="R92">
        <v>25.74</v>
      </c>
      <c r="S92">
        <v>-0.41</v>
      </c>
      <c r="T92">
        <v>-0.3</v>
      </c>
      <c r="U92">
        <v>-3.8199999999999998E-2</v>
      </c>
      <c r="V92">
        <v>3495</v>
      </c>
      <c r="W92">
        <v>-98.15</v>
      </c>
      <c r="X92">
        <v>-0.09</v>
      </c>
      <c r="Y92">
        <v>3.12</v>
      </c>
      <c r="Z92">
        <v>1361</v>
      </c>
      <c r="AA92">
        <v>38.94</v>
      </c>
      <c r="AB92">
        <v>4142094.05</v>
      </c>
      <c r="AC92">
        <v>3043.42</v>
      </c>
      <c r="AD92">
        <v>3.5</v>
      </c>
      <c r="AE92">
        <v>3.74</v>
      </c>
      <c r="AF92">
        <v>2134</v>
      </c>
      <c r="AG92">
        <v>61.06</v>
      </c>
      <c r="AH92">
        <v>-4485139</v>
      </c>
      <c r="AI92">
        <v>-2101.75</v>
      </c>
      <c r="AJ92">
        <v>-2.37</v>
      </c>
      <c r="AK92">
        <v>2.72</v>
      </c>
      <c r="AL92">
        <v>20</v>
      </c>
      <c r="AM92">
        <v>120</v>
      </c>
    </row>
    <row r="93" spans="1:39" x14ac:dyDescent="0.25">
      <c r="A93">
        <v>92</v>
      </c>
      <c r="B93">
        <v>-343044.96</v>
      </c>
      <c r="C93">
        <v>-34.299999999999997</v>
      </c>
      <c r="D93">
        <v>37.39</v>
      </c>
      <c r="E93">
        <v>-5.1100000000000003</v>
      </c>
      <c r="F93">
        <v>-13.67</v>
      </c>
      <c r="G93">
        <v>-45620.43</v>
      </c>
      <c r="H93">
        <v>-41.7</v>
      </c>
      <c r="I93">
        <v>-532756.46</v>
      </c>
      <c r="J93">
        <v>-46.32</v>
      </c>
      <c r="K93">
        <v>-0.64</v>
      </c>
      <c r="L93">
        <v>-0.11</v>
      </c>
      <c r="M93">
        <v>-0.3</v>
      </c>
      <c r="N93">
        <v>0.92</v>
      </c>
      <c r="O93">
        <v>1.45</v>
      </c>
      <c r="P93">
        <v>55330.84</v>
      </c>
      <c r="Q93">
        <v>-0.74</v>
      </c>
      <c r="R93">
        <v>25.74</v>
      </c>
      <c r="S93">
        <v>-0.41</v>
      </c>
      <c r="T93">
        <v>-0.3</v>
      </c>
      <c r="U93">
        <v>-3.8199999999999998E-2</v>
      </c>
      <c r="V93">
        <v>3495</v>
      </c>
      <c r="W93">
        <v>-98.15</v>
      </c>
      <c r="X93">
        <v>-0.09</v>
      </c>
      <c r="Y93">
        <v>3.12</v>
      </c>
      <c r="Z93">
        <v>1361</v>
      </c>
      <c r="AA93">
        <v>38.94</v>
      </c>
      <c r="AB93">
        <v>4142094.05</v>
      </c>
      <c r="AC93">
        <v>3043.42</v>
      </c>
      <c r="AD93">
        <v>3.5</v>
      </c>
      <c r="AE93">
        <v>3.74</v>
      </c>
      <c r="AF93">
        <v>2134</v>
      </c>
      <c r="AG93">
        <v>61.06</v>
      </c>
      <c r="AH93">
        <v>-4485139</v>
      </c>
      <c r="AI93">
        <v>-2101.75</v>
      </c>
      <c r="AJ93">
        <v>-2.37</v>
      </c>
      <c r="AK93">
        <v>2.72</v>
      </c>
      <c r="AL93">
        <v>20</v>
      </c>
      <c r="AM93">
        <v>140</v>
      </c>
    </row>
    <row r="94" spans="1:39" x14ac:dyDescent="0.25">
      <c r="A94">
        <v>44</v>
      </c>
      <c r="B94">
        <v>-343044.96</v>
      </c>
      <c r="C94">
        <v>-34.299999999999997</v>
      </c>
      <c r="D94">
        <v>37.39</v>
      </c>
      <c r="E94">
        <v>-5.1100000000000003</v>
      </c>
      <c r="F94">
        <v>-13.67</v>
      </c>
      <c r="G94">
        <v>-45620.43</v>
      </c>
      <c r="H94">
        <v>-41.7</v>
      </c>
      <c r="I94">
        <v>-532756.46</v>
      </c>
      <c r="J94">
        <v>-46.32</v>
      </c>
      <c r="K94">
        <v>-0.64</v>
      </c>
      <c r="L94">
        <v>-0.11</v>
      </c>
      <c r="M94">
        <v>-0.3</v>
      </c>
      <c r="N94">
        <v>0.92</v>
      </c>
      <c r="O94">
        <v>1.45</v>
      </c>
      <c r="P94">
        <v>55330.84</v>
      </c>
      <c r="Q94">
        <v>-0.74</v>
      </c>
      <c r="R94">
        <v>25.74</v>
      </c>
      <c r="S94">
        <v>-0.41</v>
      </c>
      <c r="T94">
        <v>-0.3</v>
      </c>
      <c r="U94">
        <v>-3.8199999999999998E-2</v>
      </c>
      <c r="V94">
        <v>3495</v>
      </c>
      <c r="W94">
        <v>-98.15</v>
      </c>
      <c r="X94">
        <v>-0.09</v>
      </c>
      <c r="Y94">
        <v>3.12</v>
      </c>
      <c r="Z94">
        <v>1361</v>
      </c>
      <c r="AA94">
        <v>38.94</v>
      </c>
      <c r="AB94">
        <v>4142094.05</v>
      </c>
      <c r="AC94">
        <v>3043.42</v>
      </c>
      <c r="AD94">
        <v>3.5</v>
      </c>
      <c r="AE94">
        <v>3.74</v>
      </c>
      <c r="AF94">
        <v>2134</v>
      </c>
      <c r="AG94">
        <v>61.06</v>
      </c>
      <c r="AH94">
        <v>-4485139</v>
      </c>
      <c r="AI94">
        <v>-2101.75</v>
      </c>
      <c r="AJ94">
        <v>-2.37</v>
      </c>
      <c r="AK94">
        <v>2.72</v>
      </c>
      <c r="AL94">
        <v>20</v>
      </c>
      <c r="AM94">
        <v>100</v>
      </c>
    </row>
    <row r="95" spans="1:39" x14ac:dyDescent="0.25">
      <c r="A95">
        <v>45</v>
      </c>
      <c r="B95">
        <v>-630473.64</v>
      </c>
      <c r="C95">
        <v>-63.05</v>
      </c>
      <c r="D95">
        <v>37.450000000000003</v>
      </c>
      <c r="E95">
        <v>-11.69</v>
      </c>
      <c r="F95">
        <v>-31.22</v>
      </c>
      <c r="G95">
        <v>-13375.33</v>
      </c>
      <c r="H95">
        <v>-17.68</v>
      </c>
      <c r="I95">
        <v>-741702.43</v>
      </c>
      <c r="J95">
        <v>-67.75</v>
      </c>
      <c r="K95">
        <v>-0.85</v>
      </c>
      <c r="L95">
        <v>-0.17</v>
      </c>
      <c r="M95">
        <v>-0.46</v>
      </c>
      <c r="N95">
        <v>0.82</v>
      </c>
      <c r="O95">
        <v>1.06</v>
      </c>
      <c r="P95">
        <v>66963.850000000006</v>
      </c>
      <c r="Q95">
        <v>-1.1100000000000001</v>
      </c>
      <c r="R95">
        <v>47.68</v>
      </c>
      <c r="S95">
        <v>-0.36</v>
      </c>
      <c r="T95">
        <v>-0.71</v>
      </c>
      <c r="U95">
        <v>-5.7700000000000001E-2</v>
      </c>
      <c r="V95">
        <v>5225</v>
      </c>
      <c r="W95">
        <v>-120.66</v>
      </c>
      <c r="X95">
        <v>-0.17</v>
      </c>
      <c r="Y95">
        <v>2.42</v>
      </c>
      <c r="Z95">
        <v>2289</v>
      </c>
      <c r="AA95">
        <v>43.81</v>
      </c>
      <c r="AB95">
        <v>2970716.01</v>
      </c>
      <c r="AC95">
        <v>1297.82</v>
      </c>
      <c r="AD95">
        <v>2.16</v>
      </c>
      <c r="AE95">
        <v>2.52</v>
      </c>
      <c r="AF95">
        <v>2936</v>
      </c>
      <c r="AG95">
        <v>56.19</v>
      </c>
      <c r="AH95">
        <v>-3601189.65</v>
      </c>
      <c r="AI95">
        <v>-1226.56</v>
      </c>
      <c r="AJ95">
        <v>-1.98</v>
      </c>
      <c r="AK95">
        <v>2.35</v>
      </c>
      <c r="AL95">
        <v>21</v>
      </c>
      <c r="AM95">
        <v>100</v>
      </c>
    </row>
    <row r="96" spans="1:39" x14ac:dyDescent="0.25">
      <c r="A96">
        <v>69</v>
      </c>
      <c r="B96">
        <v>-648697.84</v>
      </c>
      <c r="C96">
        <v>-64.87</v>
      </c>
      <c r="D96">
        <v>37.44</v>
      </c>
      <c r="E96">
        <v>-12.25</v>
      </c>
      <c r="F96">
        <v>-32.72</v>
      </c>
      <c r="G96">
        <v>-28349.3</v>
      </c>
      <c r="H96">
        <v>-58.29</v>
      </c>
      <c r="I96">
        <v>-758473.64</v>
      </c>
      <c r="J96">
        <v>-68.34</v>
      </c>
      <c r="K96">
        <v>-0.86</v>
      </c>
      <c r="L96">
        <v>-0.18</v>
      </c>
      <c r="M96">
        <v>-0.48</v>
      </c>
      <c r="N96">
        <v>0.82</v>
      </c>
      <c r="O96">
        <v>1.07</v>
      </c>
      <c r="P96">
        <v>60530.81</v>
      </c>
      <c r="Q96">
        <v>-1.24</v>
      </c>
      <c r="R96">
        <v>47.29</v>
      </c>
      <c r="S96">
        <v>-0.37</v>
      </c>
      <c r="T96">
        <v>-0.72</v>
      </c>
      <c r="U96">
        <v>-6.4600000000000005E-2</v>
      </c>
      <c r="V96">
        <v>5138</v>
      </c>
      <c r="W96">
        <v>-126.25</v>
      </c>
      <c r="X96">
        <v>-0.18</v>
      </c>
      <c r="Y96">
        <v>2.4500000000000002</v>
      </c>
      <c r="Z96">
        <v>2230</v>
      </c>
      <c r="AA96">
        <v>43.4</v>
      </c>
      <c r="AB96">
        <v>3030798.22</v>
      </c>
      <c r="AC96">
        <v>1359.1</v>
      </c>
      <c r="AD96">
        <v>2.2000000000000002</v>
      </c>
      <c r="AE96">
        <v>2.5499999999999998</v>
      </c>
      <c r="AF96">
        <v>2908</v>
      </c>
      <c r="AG96">
        <v>56.6</v>
      </c>
      <c r="AH96">
        <v>-3679496.06</v>
      </c>
      <c r="AI96">
        <v>-1265.3</v>
      </c>
      <c r="AJ96">
        <v>-2.0099999999999998</v>
      </c>
      <c r="AK96">
        <v>2.37</v>
      </c>
      <c r="AL96">
        <v>21</v>
      </c>
      <c r="AM96">
        <v>120</v>
      </c>
    </row>
    <row r="97" spans="1:39" x14ac:dyDescent="0.25">
      <c r="A97">
        <v>21</v>
      </c>
      <c r="B97">
        <v>-703539.95</v>
      </c>
      <c r="C97">
        <v>-70.349999999999994</v>
      </c>
      <c r="D97">
        <v>37.44</v>
      </c>
      <c r="E97">
        <v>-14.09</v>
      </c>
      <c r="F97">
        <v>-37.64</v>
      </c>
      <c r="G97">
        <v>-13208.77</v>
      </c>
      <c r="H97">
        <v>-23.7</v>
      </c>
      <c r="I97">
        <v>-783679.38</v>
      </c>
      <c r="J97">
        <v>-72.55</v>
      </c>
      <c r="K97">
        <v>-0.9</v>
      </c>
      <c r="L97">
        <v>-0.19</v>
      </c>
      <c r="M97">
        <v>-0.52</v>
      </c>
      <c r="N97">
        <v>0.8</v>
      </c>
      <c r="O97">
        <v>1.03</v>
      </c>
      <c r="P97">
        <v>59649.97</v>
      </c>
      <c r="Q97">
        <v>-1.35</v>
      </c>
      <c r="R97">
        <v>51.83</v>
      </c>
      <c r="S97">
        <v>-0.38</v>
      </c>
      <c r="T97">
        <v>-0.85</v>
      </c>
      <c r="U97">
        <v>-7.0300000000000001E-2</v>
      </c>
      <c r="V97">
        <v>5231</v>
      </c>
      <c r="W97">
        <v>-134.49</v>
      </c>
      <c r="X97">
        <v>-0.21</v>
      </c>
      <c r="Y97">
        <v>2.42</v>
      </c>
      <c r="Z97">
        <v>2277</v>
      </c>
      <c r="AA97">
        <v>43.53</v>
      </c>
      <c r="AB97">
        <v>2730433.88</v>
      </c>
      <c r="AC97">
        <v>1199.1400000000001</v>
      </c>
      <c r="AD97">
        <v>2.17</v>
      </c>
      <c r="AE97">
        <v>2.5099999999999998</v>
      </c>
      <c r="AF97">
        <v>2954</v>
      </c>
      <c r="AG97">
        <v>56.47</v>
      </c>
      <c r="AH97">
        <v>-3433973.83</v>
      </c>
      <c r="AI97">
        <v>-1162.48</v>
      </c>
      <c r="AJ97">
        <v>-2.04</v>
      </c>
      <c r="AK97">
        <v>2.35</v>
      </c>
      <c r="AL97">
        <v>21</v>
      </c>
      <c r="AM97">
        <v>80</v>
      </c>
    </row>
    <row r="98" spans="1:39" x14ac:dyDescent="0.25">
      <c r="A98">
        <v>93</v>
      </c>
      <c r="B98">
        <v>-682128.15</v>
      </c>
      <c r="C98">
        <v>-68.209999999999994</v>
      </c>
      <c r="D98">
        <v>37.51</v>
      </c>
      <c r="E98">
        <v>-13.34</v>
      </c>
      <c r="F98">
        <v>-35.56</v>
      </c>
      <c r="G98">
        <v>-28889.39</v>
      </c>
      <c r="H98">
        <v>-58.29</v>
      </c>
      <c r="I98">
        <v>-798208.19</v>
      </c>
      <c r="J98">
        <v>-71.540000000000006</v>
      </c>
      <c r="K98">
        <v>-0.85</v>
      </c>
      <c r="L98">
        <v>-0.19</v>
      </c>
      <c r="M98">
        <v>-0.5</v>
      </c>
      <c r="N98">
        <v>0.81</v>
      </c>
      <c r="O98">
        <v>1.05</v>
      </c>
      <c r="P98">
        <v>52203.44</v>
      </c>
      <c r="Q98">
        <v>-1.46</v>
      </c>
      <c r="R98">
        <v>47.9</v>
      </c>
      <c r="S98">
        <v>-0.39</v>
      </c>
      <c r="T98">
        <v>-0.83</v>
      </c>
      <c r="U98">
        <v>-7.5600000000000001E-2</v>
      </c>
      <c r="V98">
        <v>5048</v>
      </c>
      <c r="W98">
        <v>-135.13</v>
      </c>
      <c r="X98">
        <v>-0.21</v>
      </c>
      <c r="Y98">
        <v>2.48</v>
      </c>
      <c r="Z98">
        <v>2197</v>
      </c>
      <c r="AA98">
        <v>43.52</v>
      </c>
      <c r="AB98">
        <v>2920873.58</v>
      </c>
      <c r="AC98">
        <v>1329.48</v>
      </c>
      <c r="AD98">
        <v>2.16</v>
      </c>
      <c r="AE98">
        <v>2.57</v>
      </c>
      <c r="AF98">
        <v>2851</v>
      </c>
      <c r="AG98">
        <v>56.48</v>
      </c>
      <c r="AH98">
        <v>-3603001.74</v>
      </c>
      <c r="AI98">
        <v>-1263.77</v>
      </c>
      <c r="AJ98">
        <v>-2.0299999999999998</v>
      </c>
      <c r="AK98">
        <v>2.4</v>
      </c>
      <c r="AL98">
        <v>21</v>
      </c>
      <c r="AM98">
        <v>140</v>
      </c>
    </row>
    <row r="99" spans="1:39" x14ac:dyDescent="0.25">
      <c r="A99">
        <v>70</v>
      </c>
      <c r="B99">
        <v>-552901.98</v>
      </c>
      <c r="C99">
        <v>-55.29</v>
      </c>
      <c r="D99">
        <v>37.200000000000003</v>
      </c>
      <c r="E99">
        <v>-9.57</v>
      </c>
      <c r="F99">
        <v>-25.71</v>
      </c>
      <c r="G99">
        <v>-15885.71</v>
      </c>
      <c r="H99">
        <v>-22.59</v>
      </c>
      <c r="I99">
        <v>-647387.93000000005</v>
      </c>
      <c r="J99">
        <v>-59.34</v>
      </c>
      <c r="K99">
        <v>-0.85</v>
      </c>
      <c r="L99">
        <v>-0.16</v>
      </c>
      <c r="M99">
        <v>-0.43</v>
      </c>
      <c r="N99">
        <v>0.79</v>
      </c>
      <c r="O99">
        <v>1.1599999999999999</v>
      </c>
      <c r="P99">
        <v>42160.33</v>
      </c>
      <c r="Q99">
        <v>-1.35</v>
      </c>
      <c r="R99">
        <v>39.450000000000003</v>
      </c>
      <c r="S99">
        <v>-0.38</v>
      </c>
      <c r="T99">
        <v>-0.64</v>
      </c>
      <c r="U99">
        <v>-7.0199999999999999E-2</v>
      </c>
      <c r="V99">
        <v>2384</v>
      </c>
      <c r="W99">
        <v>-231.92</v>
      </c>
      <c r="X99">
        <v>-0.28999999999999998</v>
      </c>
      <c r="Y99">
        <v>4.09</v>
      </c>
      <c r="Z99">
        <v>962</v>
      </c>
      <c r="AA99">
        <v>40.35</v>
      </c>
      <c r="AB99">
        <v>2022140.76</v>
      </c>
      <c r="AC99">
        <v>2102.02</v>
      </c>
      <c r="AD99">
        <v>3.13</v>
      </c>
      <c r="AE99">
        <v>4.8</v>
      </c>
      <c r="AF99">
        <v>1422</v>
      </c>
      <c r="AG99">
        <v>59.65</v>
      </c>
      <c r="AH99">
        <v>-2575042.73</v>
      </c>
      <c r="AI99">
        <v>-1810.86</v>
      </c>
      <c r="AJ99">
        <v>-2.6</v>
      </c>
      <c r="AK99">
        <v>3.61</v>
      </c>
      <c r="AL99">
        <v>22</v>
      </c>
      <c r="AM99">
        <v>120</v>
      </c>
    </row>
    <row r="100" spans="1:39" x14ac:dyDescent="0.25">
      <c r="A100">
        <v>22</v>
      </c>
      <c r="B100">
        <v>-552901.98</v>
      </c>
      <c r="C100">
        <v>-55.29</v>
      </c>
      <c r="D100">
        <v>37.200000000000003</v>
      </c>
      <c r="E100">
        <v>-9.57</v>
      </c>
      <c r="F100">
        <v>-25.71</v>
      </c>
      <c r="G100">
        <v>-15885.71</v>
      </c>
      <c r="H100">
        <v>-22.59</v>
      </c>
      <c r="I100">
        <v>-647387.93000000005</v>
      </c>
      <c r="J100">
        <v>-59.34</v>
      </c>
      <c r="K100">
        <v>-0.85</v>
      </c>
      <c r="L100">
        <v>-0.16</v>
      </c>
      <c r="M100">
        <v>-0.43</v>
      </c>
      <c r="N100">
        <v>0.79</v>
      </c>
      <c r="O100">
        <v>1.1599999999999999</v>
      </c>
      <c r="P100">
        <v>42160.33</v>
      </c>
      <c r="Q100">
        <v>-1.35</v>
      </c>
      <c r="R100">
        <v>39.450000000000003</v>
      </c>
      <c r="S100">
        <v>-0.38</v>
      </c>
      <c r="T100">
        <v>-0.64</v>
      </c>
      <c r="U100">
        <v>-7.0199999999999999E-2</v>
      </c>
      <c r="V100">
        <v>2384</v>
      </c>
      <c r="W100">
        <v>-231.92</v>
      </c>
      <c r="X100">
        <v>-0.28999999999999998</v>
      </c>
      <c r="Y100">
        <v>4.09</v>
      </c>
      <c r="Z100">
        <v>962</v>
      </c>
      <c r="AA100">
        <v>40.35</v>
      </c>
      <c r="AB100">
        <v>2022140.76</v>
      </c>
      <c r="AC100">
        <v>2102.02</v>
      </c>
      <c r="AD100">
        <v>3.13</v>
      </c>
      <c r="AE100">
        <v>4.8</v>
      </c>
      <c r="AF100">
        <v>1422</v>
      </c>
      <c r="AG100">
        <v>59.65</v>
      </c>
      <c r="AH100">
        <v>-2575042.73</v>
      </c>
      <c r="AI100">
        <v>-1810.86</v>
      </c>
      <c r="AJ100">
        <v>-2.6</v>
      </c>
      <c r="AK100">
        <v>3.61</v>
      </c>
      <c r="AL100">
        <v>22</v>
      </c>
      <c r="AM100">
        <v>80</v>
      </c>
    </row>
    <row r="101" spans="1:39" x14ac:dyDescent="0.25">
      <c r="A101">
        <v>94</v>
      </c>
      <c r="B101">
        <v>-552901.98</v>
      </c>
      <c r="C101">
        <v>-55.29</v>
      </c>
      <c r="D101">
        <v>37.200000000000003</v>
      </c>
      <c r="E101">
        <v>-9.57</v>
      </c>
      <c r="F101">
        <v>-25.71</v>
      </c>
      <c r="G101">
        <v>-15885.71</v>
      </c>
      <c r="H101">
        <v>-22.59</v>
      </c>
      <c r="I101">
        <v>-647387.93000000005</v>
      </c>
      <c r="J101">
        <v>-59.34</v>
      </c>
      <c r="K101">
        <v>-0.85</v>
      </c>
      <c r="L101">
        <v>-0.16</v>
      </c>
      <c r="M101">
        <v>-0.43</v>
      </c>
      <c r="N101">
        <v>0.79</v>
      </c>
      <c r="O101">
        <v>1.1599999999999999</v>
      </c>
      <c r="P101">
        <v>42160.33</v>
      </c>
      <c r="Q101">
        <v>-1.35</v>
      </c>
      <c r="R101">
        <v>39.450000000000003</v>
      </c>
      <c r="S101">
        <v>-0.38</v>
      </c>
      <c r="T101">
        <v>-0.64</v>
      </c>
      <c r="U101">
        <v>-7.0199999999999999E-2</v>
      </c>
      <c r="V101">
        <v>2384</v>
      </c>
      <c r="W101">
        <v>-231.92</v>
      </c>
      <c r="X101">
        <v>-0.28999999999999998</v>
      </c>
      <c r="Y101">
        <v>4.09</v>
      </c>
      <c r="Z101">
        <v>962</v>
      </c>
      <c r="AA101">
        <v>40.35</v>
      </c>
      <c r="AB101">
        <v>2022140.76</v>
      </c>
      <c r="AC101">
        <v>2102.02</v>
      </c>
      <c r="AD101">
        <v>3.13</v>
      </c>
      <c r="AE101">
        <v>4.8</v>
      </c>
      <c r="AF101">
        <v>1422</v>
      </c>
      <c r="AG101">
        <v>59.65</v>
      </c>
      <c r="AH101">
        <v>-2575042.73</v>
      </c>
      <c r="AI101">
        <v>-1810.86</v>
      </c>
      <c r="AJ101">
        <v>-2.6</v>
      </c>
      <c r="AK101">
        <v>3.61</v>
      </c>
      <c r="AL101">
        <v>22</v>
      </c>
      <c r="AM101">
        <v>140</v>
      </c>
    </row>
    <row r="102" spans="1:39" x14ac:dyDescent="0.25">
      <c r="A102">
        <v>46</v>
      </c>
      <c r="B102">
        <v>-552901.98</v>
      </c>
      <c r="C102">
        <v>-55.29</v>
      </c>
      <c r="D102">
        <v>37.200000000000003</v>
      </c>
      <c r="E102">
        <v>-9.57</v>
      </c>
      <c r="F102">
        <v>-25.71</v>
      </c>
      <c r="G102">
        <v>-15885.71</v>
      </c>
      <c r="H102">
        <v>-22.59</v>
      </c>
      <c r="I102">
        <v>-647387.93000000005</v>
      </c>
      <c r="J102">
        <v>-59.34</v>
      </c>
      <c r="K102">
        <v>-0.85</v>
      </c>
      <c r="L102">
        <v>-0.16</v>
      </c>
      <c r="M102">
        <v>-0.43</v>
      </c>
      <c r="N102">
        <v>0.79</v>
      </c>
      <c r="O102">
        <v>1.1599999999999999</v>
      </c>
      <c r="P102">
        <v>42160.33</v>
      </c>
      <c r="Q102">
        <v>-1.35</v>
      </c>
      <c r="R102">
        <v>39.450000000000003</v>
      </c>
      <c r="S102">
        <v>-0.38</v>
      </c>
      <c r="T102">
        <v>-0.64</v>
      </c>
      <c r="U102">
        <v>-7.0199999999999999E-2</v>
      </c>
      <c r="V102">
        <v>2384</v>
      </c>
      <c r="W102">
        <v>-231.92</v>
      </c>
      <c r="X102">
        <v>-0.28999999999999998</v>
      </c>
      <c r="Y102">
        <v>4.09</v>
      </c>
      <c r="Z102">
        <v>962</v>
      </c>
      <c r="AA102">
        <v>40.35</v>
      </c>
      <c r="AB102">
        <v>2022140.76</v>
      </c>
      <c r="AC102">
        <v>2102.02</v>
      </c>
      <c r="AD102">
        <v>3.13</v>
      </c>
      <c r="AE102">
        <v>4.8</v>
      </c>
      <c r="AF102">
        <v>1422</v>
      </c>
      <c r="AG102">
        <v>59.65</v>
      </c>
      <c r="AH102">
        <v>-2575042.73</v>
      </c>
      <c r="AI102">
        <v>-1810.86</v>
      </c>
      <c r="AJ102">
        <v>-2.6</v>
      </c>
      <c r="AK102">
        <v>3.61</v>
      </c>
      <c r="AL102">
        <v>22</v>
      </c>
      <c r="AM102">
        <v>100</v>
      </c>
    </row>
    <row r="103" spans="1:39" x14ac:dyDescent="0.25">
      <c r="A103">
        <v>71</v>
      </c>
      <c r="B103">
        <v>-175249.36</v>
      </c>
      <c r="C103">
        <v>-17.52</v>
      </c>
      <c r="D103">
        <v>37.44</v>
      </c>
      <c r="E103">
        <v>-2.38</v>
      </c>
      <c r="F103">
        <v>-6.35</v>
      </c>
      <c r="G103">
        <v>-50625.08</v>
      </c>
      <c r="H103">
        <v>-39.67</v>
      </c>
      <c r="I103">
        <v>-564203.99</v>
      </c>
      <c r="J103">
        <v>-40.69</v>
      </c>
      <c r="K103">
        <v>-0.31</v>
      </c>
      <c r="L103">
        <v>-0.06</v>
      </c>
      <c r="M103">
        <v>-0.16</v>
      </c>
      <c r="N103">
        <v>0.94</v>
      </c>
      <c r="O103">
        <v>1.4</v>
      </c>
      <c r="P103">
        <v>90321.02</v>
      </c>
      <c r="Q103">
        <v>-0.09</v>
      </c>
      <c r="R103">
        <v>21.35</v>
      </c>
      <c r="S103">
        <v>-0.36</v>
      </c>
      <c r="T103">
        <v>-0.21</v>
      </c>
      <c r="U103">
        <v>-4.5999999999999999E-3</v>
      </c>
      <c r="V103">
        <v>1733</v>
      </c>
      <c r="W103">
        <v>-101.12</v>
      </c>
      <c r="X103">
        <v>-0.06</v>
      </c>
      <c r="Y103">
        <v>5.27</v>
      </c>
      <c r="Z103">
        <v>699</v>
      </c>
      <c r="AA103">
        <v>40.33</v>
      </c>
      <c r="AB103">
        <v>2917029.92</v>
      </c>
      <c r="AC103">
        <v>4173.1499999999996</v>
      </c>
      <c r="AD103">
        <v>4.03</v>
      </c>
      <c r="AE103">
        <v>6.99</v>
      </c>
      <c r="AF103">
        <v>1034</v>
      </c>
      <c r="AG103">
        <v>59.67</v>
      </c>
      <c r="AH103">
        <v>-3092279.28</v>
      </c>
      <c r="AI103">
        <v>-2990.6</v>
      </c>
      <c r="AJ103">
        <v>-2.82</v>
      </c>
      <c r="AK103">
        <v>4.1100000000000003</v>
      </c>
      <c r="AL103">
        <v>23</v>
      </c>
      <c r="AM103">
        <v>120</v>
      </c>
    </row>
    <row r="104" spans="1:39" x14ac:dyDescent="0.25">
      <c r="A104">
        <v>95</v>
      </c>
      <c r="B104">
        <v>-68656.039999999994</v>
      </c>
      <c r="C104">
        <v>-6.87</v>
      </c>
      <c r="D104">
        <v>37.43</v>
      </c>
      <c r="E104">
        <v>-0.88</v>
      </c>
      <c r="F104">
        <v>-2.36</v>
      </c>
      <c r="G104">
        <v>-98844.49</v>
      </c>
      <c r="H104">
        <v>-69.78</v>
      </c>
      <c r="I104">
        <v>-448124.39</v>
      </c>
      <c r="J104">
        <v>-32.549999999999997</v>
      </c>
      <c r="K104">
        <v>-0.15</v>
      </c>
      <c r="L104">
        <v>-0.03</v>
      </c>
      <c r="M104">
        <v>-7.0000000000000007E-2</v>
      </c>
      <c r="N104">
        <v>0.98</v>
      </c>
      <c r="O104">
        <v>1.45</v>
      </c>
      <c r="P104">
        <v>90407.12</v>
      </c>
      <c r="Q104">
        <v>0.22</v>
      </c>
      <c r="R104">
        <v>16.78</v>
      </c>
      <c r="S104">
        <v>-0.37</v>
      </c>
      <c r="T104">
        <v>-0.11</v>
      </c>
      <c r="U104">
        <v>1.12E-2</v>
      </c>
      <c r="V104">
        <v>1720</v>
      </c>
      <c r="W104">
        <v>-39.92</v>
      </c>
      <c r="X104">
        <v>0.02</v>
      </c>
      <c r="Y104">
        <v>5.3</v>
      </c>
      <c r="Z104">
        <v>692</v>
      </c>
      <c r="AA104">
        <v>40.229999999999997</v>
      </c>
      <c r="AB104">
        <v>3042880.93</v>
      </c>
      <c r="AC104">
        <v>4397.2299999999996</v>
      </c>
      <c r="AD104">
        <v>4.21</v>
      </c>
      <c r="AE104">
        <v>7.01</v>
      </c>
      <c r="AF104">
        <v>1028</v>
      </c>
      <c r="AG104">
        <v>59.77</v>
      </c>
      <c r="AH104">
        <v>-3111536.97</v>
      </c>
      <c r="AI104">
        <v>-3026.79</v>
      </c>
      <c r="AJ104">
        <v>-2.8</v>
      </c>
      <c r="AK104">
        <v>4.16</v>
      </c>
      <c r="AL104">
        <v>23</v>
      </c>
      <c r="AM104">
        <v>140</v>
      </c>
    </row>
    <row r="105" spans="1:39" x14ac:dyDescent="0.25">
      <c r="A105">
        <v>23</v>
      </c>
      <c r="B105">
        <v>-198137.67</v>
      </c>
      <c r="C105">
        <v>-19.809999999999999</v>
      </c>
      <c r="D105">
        <v>37.340000000000003</v>
      </c>
      <c r="E105">
        <v>-2.72</v>
      </c>
      <c r="F105">
        <v>-7.29</v>
      </c>
      <c r="G105">
        <v>-92396.7</v>
      </c>
      <c r="H105">
        <v>-69.78</v>
      </c>
      <c r="I105">
        <v>-459169.01</v>
      </c>
      <c r="J105">
        <v>-36.409999999999997</v>
      </c>
      <c r="K105">
        <v>-0.43</v>
      </c>
      <c r="L105">
        <v>-7.0000000000000007E-2</v>
      </c>
      <c r="M105">
        <v>-0.2</v>
      </c>
      <c r="N105">
        <v>0.94</v>
      </c>
      <c r="O105">
        <v>1.44</v>
      </c>
      <c r="P105">
        <v>91315.25</v>
      </c>
      <c r="Q105">
        <v>-0.06</v>
      </c>
      <c r="R105">
        <v>16.55</v>
      </c>
      <c r="S105">
        <v>-0.49</v>
      </c>
      <c r="T105">
        <v>-0.22</v>
      </c>
      <c r="U105">
        <v>-3.0000000000000001E-3</v>
      </c>
      <c r="V105">
        <v>1826</v>
      </c>
      <c r="W105">
        <v>-108.51</v>
      </c>
      <c r="X105">
        <v>-7.0000000000000007E-2</v>
      </c>
      <c r="Y105">
        <v>5.04</v>
      </c>
      <c r="Z105">
        <v>721</v>
      </c>
      <c r="AA105">
        <v>39.49</v>
      </c>
      <c r="AB105">
        <v>2950431.28</v>
      </c>
      <c r="AC105">
        <v>4092.14</v>
      </c>
      <c r="AD105">
        <v>4</v>
      </c>
      <c r="AE105">
        <v>6.55</v>
      </c>
      <c r="AF105">
        <v>1105</v>
      </c>
      <c r="AG105">
        <v>60.51</v>
      </c>
      <c r="AH105">
        <v>-3148568.95</v>
      </c>
      <c r="AI105">
        <v>-2849.38</v>
      </c>
      <c r="AJ105">
        <v>-2.73</v>
      </c>
      <c r="AK105">
        <v>4.0599999999999996</v>
      </c>
      <c r="AL105">
        <v>23</v>
      </c>
      <c r="AM105">
        <v>80</v>
      </c>
    </row>
    <row r="106" spans="1:39" x14ac:dyDescent="0.25">
      <c r="A106">
        <v>47</v>
      </c>
      <c r="B106">
        <v>-193627.04</v>
      </c>
      <c r="C106">
        <v>-19.36</v>
      </c>
      <c r="D106">
        <v>37.42</v>
      </c>
      <c r="E106">
        <v>-2.65</v>
      </c>
      <c r="F106">
        <v>-7.09</v>
      </c>
      <c r="G106">
        <v>-37619.089999999997</v>
      </c>
      <c r="H106">
        <v>-33.22</v>
      </c>
      <c r="I106">
        <v>-434480.38</v>
      </c>
      <c r="J106">
        <v>-35.090000000000003</v>
      </c>
      <c r="K106">
        <v>-0.45</v>
      </c>
      <c r="L106">
        <v>-0.08</v>
      </c>
      <c r="M106">
        <v>-0.2</v>
      </c>
      <c r="N106">
        <v>0.93</v>
      </c>
      <c r="O106">
        <v>1.41</v>
      </c>
      <c r="P106">
        <v>75120.3</v>
      </c>
      <c r="Q106">
        <v>-0.04</v>
      </c>
      <c r="R106">
        <v>19.27</v>
      </c>
      <c r="S106">
        <v>-0.42</v>
      </c>
      <c r="T106">
        <v>-0.22</v>
      </c>
      <c r="U106">
        <v>-1.9E-3</v>
      </c>
      <c r="V106">
        <v>1783</v>
      </c>
      <c r="W106">
        <v>-108.6</v>
      </c>
      <c r="X106">
        <v>-7.0000000000000007E-2</v>
      </c>
      <c r="Y106">
        <v>5.15</v>
      </c>
      <c r="Z106">
        <v>712</v>
      </c>
      <c r="AA106">
        <v>39.93</v>
      </c>
      <c r="AB106">
        <v>2763558.82</v>
      </c>
      <c r="AC106">
        <v>3881.4</v>
      </c>
      <c r="AD106">
        <v>4.0199999999999996</v>
      </c>
      <c r="AE106">
        <v>6.76</v>
      </c>
      <c r="AF106">
        <v>1071</v>
      </c>
      <c r="AG106">
        <v>60.07</v>
      </c>
      <c r="AH106">
        <v>-2957185.86</v>
      </c>
      <c r="AI106">
        <v>-2761.14</v>
      </c>
      <c r="AJ106">
        <v>-2.79</v>
      </c>
      <c r="AK106">
        <v>4.08</v>
      </c>
      <c r="AL106">
        <v>23</v>
      </c>
      <c r="AM106">
        <v>100</v>
      </c>
    </row>
    <row r="107" spans="1:39" x14ac:dyDescent="0.25">
      <c r="A107">
        <v>48</v>
      </c>
      <c r="B107">
        <v>-456001.28000000003</v>
      </c>
      <c r="C107">
        <v>-45.6</v>
      </c>
      <c r="D107">
        <v>37.950000000000003</v>
      </c>
      <c r="E107">
        <v>-7.32</v>
      </c>
      <c r="F107">
        <v>-19.3</v>
      </c>
      <c r="G107">
        <v>-15739.73</v>
      </c>
      <c r="H107">
        <v>-16.510000000000002</v>
      </c>
      <c r="I107">
        <v>-552119.56000000006</v>
      </c>
      <c r="J107">
        <v>-50.37</v>
      </c>
      <c r="K107">
        <v>-0.83</v>
      </c>
      <c r="L107">
        <v>-0.15</v>
      </c>
      <c r="M107">
        <v>-0.38</v>
      </c>
      <c r="N107">
        <v>0.73</v>
      </c>
      <c r="O107">
        <v>1.34</v>
      </c>
      <c r="P107">
        <v>37426.410000000003</v>
      </c>
      <c r="Q107">
        <v>-1.46</v>
      </c>
      <c r="R107">
        <v>27.63</v>
      </c>
      <c r="S107">
        <v>-0.46</v>
      </c>
      <c r="T107">
        <v>-0.83</v>
      </c>
      <c r="U107">
        <v>-7.6100000000000001E-2</v>
      </c>
      <c r="V107">
        <v>1615</v>
      </c>
      <c r="W107">
        <v>-282.35000000000002</v>
      </c>
      <c r="X107">
        <v>-0.35</v>
      </c>
      <c r="Y107">
        <v>5.65</v>
      </c>
      <c r="Z107">
        <v>571</v>
      </c>
      <c r="AA107">
        <v>35.36</v>
      </c>
      <c r="AB107">
        <v>1257803.3</v>
      </c>
      <c r="AC107">
        <v>2202.81</v>
      </c>
      <c r="AD107">
        <v>2.73</v>
      </c>
      <c r="AE107">
        <v>7.74</v>
      </c>
      <c r="AF107">
        <v>1044</v>
      </c>
      <c r="AG107">
        <v>64.64</v>
      </c>
      <c r="AH107">
        <v>-1713804.58</v>
      </c>
      <c r="AI107">
        <v>-1641.58</v>
      </c>
      <c r="AJ107">
        <v>-2.0299999999999998</v>
      </c>
      <c r="AK107">
        <v>4.5</v>
      </c>
      <c r="AL107">
        <v>24</v>
      </c>
      <c r="AM107">
        <v>100</v>
      </c>
    </row>
    <row r="108" spans="1:39" x14ac:dyDescent="0.25">
      <c r="A108">
        <v>24</v>
      </c>
      <c r="B108">
        <v>-485982.33</v>
      </c>
      <c r="C108">
        <v>-48.6</v>
      </c>
      <c r="D108">
        <v>37.92</v>
      </c>
      <c r="E108">
        <v>-7.98</v>
      </c>
      <c r="F108">
        <v>-21.04</v>
      </c>
      <c r="G108">
        <v>-15491.87</v>
      </c>
      <c r="H108">
        <v>-16.510000000000002</v>
      </c>
      <c r="I108">
        <v>-577534.85</v>
      </c>
      <c r="J108">
        <v>-52.91</v>
      </c>
      <c r="K108">
        <v>-0.84</v>
      </c>
      <c r="L108">
        <v>-0.15</v>
      </c>
      <c r="M108">
        <v>-0.4</v>
      </c>
      <c r="N108">
        <v>0.71</v>
      </c>
      <c r="O108">
        <v>1.33</v>
      </c>
      <c r="P108">
        <v>34675.4</v>
      </c>
      <c r="Q108">
        <v>-1.6</v>
      </c>
      <c r="R108">
        <v>30.75</v>
      </c>
      <c r="S108">
        <v>-0.44</v>
      </c>
      <c r="T108">
        <v>-0.88</v>
      </c>
      <c r="U108">
        <v>-8.3199999999999996E-2</v>
      </c>
      <c r="V108">
        <v>1615</v>
      </c>
      <c r="W108">
        <v>-300.92</v>
      </c>
      <c r="X108">
        <v>-0.38</v>
      </c>
      <c r="Y108">
        <v>5.64</v>
      </c>
      <c r="Z108">
        <v>561</v>
      </c>
      <c r="AA108">
        <v>34.74</v>
      </c>
      <c r="AB108">
        <v>1188840.47</v>
      </c>
      <c r="AC108">
        <v>2119.15</v>
      </c>
      <c r="AD108">
        <v>2.77</v>
      </c>
      <c r="AE108">
        <v>7.75</v>
      </c>
      <c r="AF108">
        <v>1054</v>
      </c>
      <c r="AG108">
        <v>65.260000000000005</v>
      </c>
      <c r="AH108">
        <v>-1674822.8</v>
      </c>
      <c r="AI108">
        <v>-1589.02</v>
      </c>
      <c r="AJ108">
        <v>-2.06</v>
      </c>
      <c r="AK108">
        <v>4.5199999999999996</v>
      </c>
      <c r="AL108">
        <v>24</v>
      </c>
      <c r="AM108">
        <v>80</v>
      </c>
    </row>
    <row r="109" spans="1:39" x14ac:dyDescent="0.25">
      <c r="A109">
        <v>72</v>
      </c>
      <c r="B109">
        <v>-510699.45</v>
      </c>
      <c r="C109">
        <v>-51.07</v>
      </c>
      <c r="D109">
        <v>37.93</v>
      </c>
      <c r="E109">
        <v>-8.5399999999999991</v>
      </c>
      <c r="F109">
        <v>-22.52</v>
      </c>
      <c r="G109">
        <v>-15052.05</v>
      </c>
      <c r="H109">
        <v>-17.510000000000002</v>
      </c>
      <c r="I109">
        <v>-566655.79</v>
      </c>
      <c r="J109">
        <v>-53.66</v>
      </c>
      <c r="K109">
        <v>-0.9</v>
      </c>
      <c r="L109">
        <v>-0.16</v>
      </c>
      <c r="M109">
        <v>-0.42</v>
      </c>
      <c r="N109">
        <v>0.69</v>
      </c>
      <c r="O109">
        <v>1.26</v>
      </c>
      <c r="P109">
        <v>37816.230000000003</v>
      </c>
      <c r="Q109">
        <v>-1.47</v>
      </c>
      <c r="R109">
        <v>28.81</v>
      </c>
      <c r="S109">
        <v>-0.48</v>
      </c>
      <c r="T109">
        <v>-0.99</v>
      </c>
      <c r="U109">
        <v>-7.6300000000000007E-2</v>
      </c>
      <c r="V109">
        <v>1614</v>
      </c>
      <c r="W109">
        <v>-316.42</v>
      </c>
      <c r="X109">
        <v>-0.42</v>
      </c>
      <c r="Y109">
        <v>5.65</v>
      </c>
      <c r="Z109">
        <v>571</v>
      </c>
      <c r="AA109">
        <v>35.380000000000003</v>
      </c>
      <c r="AB109">
        <v>1140918.54</v>
      </c>
      <c r="AC109">
        <v>1998.11</v>
      </c>
      <c r="AD109">
        <v>2.6</v>
      </c>
      <c r="AE109">
        <v>7.75</v>
      </c>
      <c r="AF109">
        <v>1043</v>
      </c>
      <c r="AG109">
        <v>64.62</v>
      </c>
      <c r="AH109">
        <v>-1651617.99</v>
      </c>
      <c r="AI109">
        <v>-1583.53</v>
      </c>
      <c r="AJ109">
        <v>-2.06</v>
      </c>
      <c r="AK109">
        <v>4.5</v>
      </c>
      <c r="AL109">
        <v>24</v>
      </c>
      <c r="AM109">
        <v>120</v>
      </c>
    </row>
    <row r="110" spans="1:39" x14ac:dyDescent="0.25">
      <c r="A110">
        <v>96</v>
      </c>
      <c r="B110">
        <v>-509598.11</v>
      </c>
      <c r="C110">
        <v>-50.96</v>
      </c>
      <c r="D110">
        <v>37.97</v>
      </c>
      <c r="E110">
        <v>-8.52</v>
      </c>
      <c r="F110">
        <v>-22.43</v>
      </c>
      <c r="G110">
        <v>-15405.07</v>
      </c>
      <c r="H110">
        <v>-17.510000000000002</v>
      </c>
      <c r="I110">
        <v>-577401.01</v>
      </c>
      <c r="J110">
        <v>-54.07</v>
      </c>
      <c r="K110">
        <v>-0.88</v>
      </c>
      <c r="L110">
        <v>-0.16</v>
      </c>
      <c r="M110">
        <v>-0.41</v>
      </c>
      <c r="N110">
        <v>0.69</v>
      </c>
      <c r="O110">
        <v>1.27</v>
      </c>
      <c r="P110">
        <v>36470.14</v>
      </c>
      <c r="Q110">
        <v>-1.59</v>
      </c>
      <c r="R110">
        <v>29.24</v>
      </c>
      <c r="S110">
        <v>-0.48</v>
      </c>
      <c r="T110">
        <v>-1</v>
      </c>
      <c r="U110">
        <v>-8.2799999999999999E-2</v>
      </c>
      <c r="V110">
        <v>1610</v>
      </c>
      <c r="W110">
        <v>-316.52</v>
      </c>
      <c r="X110">
        <v>-0.42</v>
      </c>
      <c r="Y110">
        <v>5.67</v>
      </c>
      <c r="Z110">
        <v>570</v>
      </c>
      <c r="AA110">
        <v>35.4</v>
      </c>
      <c r="AB110">
        <v>1155850.02</v>
      </c>
      <c r="AC110">
        <v>2027.81</v>
      </c>
      <c r="AD110">
        <v>2.61</v>
      </c>
      <c r="AE110">
        <v>7.78</v>
      </c>
      <c r="AF110">
        <v>1040</v>
      </c>
      <c r="AG110">
        <v>64.599999999999994</v>
      </c>
      <c r="AH110">
        <v>-1665448.13</v>
      </c>
      <c r="AI110">
        <v>-1601.39</v>
      </c>
      <c r="AJ110">
        <v>-2.0699999999999998</v>
      </c>
      <c r="AK110">
        <v>4.51</v>
      </c>
      <c r="AL110">
        <v>24</v>
      </c>
      <c r="AM110">
        <v>140</v>
      </c>
    </row>
    <row r="121" spans="1:46" x14ac:dyDescent="0.25">
      <c r="E121">
        <f>+AVERAGE(E123:E218)</f>
        <v>-7.6384374999999975</v>
      </c>
      <c r="L121">
        <f>+AVERAGE(L123:L218)</f>
        <v>-0.12968749999999993</v>
      </c>
    </row>
    <row r="122" spans="1:46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13</v>
      </c>
      <c r="O122" t="s">
        <v>14</v>
      </c>
      <c r="P122" t="s">
        <v>15</v>
      </c>
      <c r="Q122" t="s">
        <v>16</v>
      </c>
      <c r="R122" t="s">
        <v>17</v>
      </c>
      <c r="S122" t="s">
        <v>18</v>
      </c>
      <c r="T122" t="s">
        <v>19</v>
      </c>
      <c r="U122" t="s">
        <v>20</v>
      </c>
      <c r="V122" t="s">
        <v>21</v>
      </c>
      <c r="W122" t="s">
        <v>22</v>
      </c>
      <c r="X122" t="s">
        <v>23</v>
      </c>
      <c r="Y122" t="s">
        <v>24</v>
      </c>
      <c r="Z122" t="s">
        <v>25</v>
      </c>
      <c r="AA122" t="s">
        <v>26</v>
      </c>
      <c r="AB122" t="s">
        <v>27</v>
      </c>
      <c r="AC122" t="s">
        <v>28</v>
      </c>
      <c r="AD122" t="s">
        <v>29</v>
      </c>
      <c r="AE122" t="s">
        <v>30</v>
      </c>
      <c r="AF122" t="s">
        <v>31</v>
      </c>
      <c r="AG122" t="s">
        <v>32</v>
      </c>
      <c r="AH122" t="s">
        <v>33</v>
      </c>
      <c r="AI122" t="s">
        <v>34</v>
      </c>
      <c r="AJ122" t="s">
        <v>35</v>
      </c>
      <c r="AK122" t="s">
        <v>36</v>
      </c>
      <c r="AL122" t="s">
        <v>115</v>
      </c>
      <c r="AM122" t="s">
        <v>116</v>
      </c>
      <c r="AP122" t="s">
        <v>115</v>
      </c>
      <c r="AQ122" t="s">
        <v>4</v>
      </c>
      <c r="AR122" t="s">
        <v>11</v>
      </c>
      <c r="AS122" t="s">
        <v>117</v>
      </c>
      <c r="AT122" t="s">
        <v>118</v>
      </c>
    </row>
    <row r="123" spans="1:46" x14ac:dyDescent="0.25">
      <c r="A123">
        <v>24</v>
      </c>
      <c r="B123">
        <v>1094507.28</v>
      </c>
      <c r="C123">
        <v>109.45</v>
      </c>
      <c r="D123">
        <v>37.549999999999997</v>
      </c>
      <c r="E123">
        <v>9.68</v>
      </c>
      <c r="F123">
        <v>25.76</v>
      </c>
      <c r="G123">
        <v>-185782.61</v>
      </c>
      <c r="H123">
        <v>-69.78</v>
      </c>
      <c r="I123">
        <v>-830212.35</v>
      </c>
      <c r="J123">
        <v>-39.32</v>
      </c>
      <c r="K123">
        <v>1.32</v>
      </c>
      <c r="L123">
        <v>0.25</v>
      </c>
      <c r="M123">
        <v>0.66</v>
      </c>
      <c r="N123">
        <v>1.1599999999999999</v>
      </c>
      <c r="O123">
        <v>1.42</v>
      </c>
      <c r="P123">
        <v>267905.07</v>
      </c>
      <c r="Q123">
        <v>0.63</v>
      </c>
      <c r="R123">
        <v>20.25</v>
      </c>
      <c r="S123">
        <v>0.21</v>
      </c>
      <c r="T123">
        <v>0.39</v>
      </c>
      <c r="U123">
        <v>3.2599999999999997E-2</v>
      </c>
      <c r="V123">
        <v>1718</v>
      </c>
      <c r="W123">
        <v>637.08000000000004</v>
      </c>
      <c r="X123">
        <v>0.61</v>
      </c>
      <c r="Y123">
        <v>5.33</v>
      </c>
      <c r="Z123">
        <v>773</v>
      </c>
      <c r="AA123">
        <v>44.99</v>
      </c>
      <c r="AB123">
        <v>8044259.8499999996</v>
      </c>
      <c r="AC123">
        <v>10406.549999999999</v>
      </c>
      <c r="AD123">
        <v>6.57</v>
      </c>
      <c r="AE123">
        <v>6.86</v>
      </c>
      <c r="AF123">
        <v>945</v>
      </c>
      <c r="AG123">
        <v>55.01</v>
      </c>
      <c r="AH123">
        <v>-6949752.5700000003</v>
      </c>
      <c r="AI123">
        <v>-7354.24</v>
      </c>
      <c r="AJ123">
        <v>-4.2699999999999996</v>
      </c>
      <c r="AK123">
        <v>4.07</v>
      </c>
      <c r="AL123">
        <v>24</v>
      </c>
      <c r="AM123">
        <v>80</v>
      </c>
      <c r="AO123" t="s">
        <v>119</v>
      </c>
      <c r="AP123" s="14">
        <v>1</v>
      </c>
      <c r="AQ123" s="10">
        <f>+AVERAGEIFS($E$123:$E$218,$AL$123:$AL$218,$AP123)</f>
        <v>-7.46</v>
      </c>
      <c r="AR123" s="10">
        <f>+AVERAGEIFS($L$123:$L$218,$AL$123:$AL$218,$AP123)</f>
        <v>-0.15</v>
      </c>
      <c r="AS123" s="10">
        <f>+AVERAGEIFS($X$123:$X$218,$AL$123:$AL$218,$AP123)</f>
        <v>-0.17</v>
      </c>
      <c r="AT123" s="10">
        <f>+AVERAGEIFS($D$123:$D$218,$AL$123:$AL$218,$AP123)</f>
        <v>45.3</v>
      </c>
    </row>
    <row r="124" spans="1:46" x14ac:dyDescent="0.25">
      <c r="A124">
        <v>48</v>
      </c>
      <c r="B124">
        <v>893111</v>
      </c>
      <c r="C124">
        <v>89.31</v>
      </c>
      <c r="D124">
        <v>37.69</v>
      </c>
      <c r="E124">
        <v>8.3000000000000007</v>
      </c>
      <c r="F124">
        <v>22.02</v>
      </c>
      <c r="G124">
        <v>-192197.14</v>
      </c>
      <c r="H124">
        <v>-69.78</v>
      </c>
      <c r="I124">
        <v>-1133523.8799999999</v>
      </c>
      <c r="J124">
        <v>-38.229999999999997</v>
      </c>
      <c r="K124">
        <v>0.79</v>
      </c>
      <c r="L124">
        <v>0.22</v>
      </c>
      <c r="M124">
        <v>0.57999999999999996</v>
      </c>
      <c r="N124">
        <v>1.1299999999999999</v>
      </c>
      <c r="O124">
        <v>1.39</v>
      </c>
      <c r="P124">
        <v>249381.74</v>
      </c>
      <c r="Q124">
        <v>0.63</v>
      </c>
      <c r="R124">
        <v>20.84</v>
      </c>
      <c r="S124">
        <v>0.14000000000000001</v>
      </c>
      <c r="T124">
        <v>0.34</v>
      </c>
      <c r="U124">
        <v>3.2599999999999997E-2</v>
      </c>
      <c r="V124">
        <v>1725</v>
      </c>
      <c r="W124">
        <v>517.75</v>
      </c>
      <c r="X124">
        <v>0.54</v>
      </c>
      <c r="Y124">
        <v>5.33</v>
      </c>
      <c r="Z124">
        <v>772</v>
      </c>
      <c r="AA124">
        <v>44.75</v>
      </c>
      <c r="AB124">
        <v>7931496.8799999999</v>
      </c>
      <c r="AC124">
        <v>10273.959999999999</v>
      </c>
      <c r="AD124">
        <v>6.54</v>
      </c>
      <c r="AE124">
        <v>6.8</v>
      </c>
      <c r="AF124">
        <v>953</v>
      </c>
      <c r="AG124">
        <v>55.25</v>
      </c>
      <c r="AH124">
        <v>-7038385.8799999999</v>
      </c>
      <c r="AI124">
        <v>-7385.5</v>
      </c>
      <c r="AJ124">
        <v>-4.3099999999999996</v>
      </c>
      <c r="AK124">
        <v>4.13</v>
      </c>
      <c r="AL124">
        <v>24</v>
      </c>
      <c r="AM124">
        <v>100</v>
      </c>
      <c r="AO124" t="s">
        <v>37</v>
      </c>
      <c r="AP124" s="14">
        <f>+AP123+1</f>
        <v>2</v>
      </c>
      <c r="AQ124" s="10">
        <f t="shared" ref="AQ124:AQ146" si="10">+AVERAGEIFS($E$123:$E$218,$AL$123:$AL$218,$AP124)</f>
        <v>-10.302499999999998</v>
      </c>
      <c r="AR124" s="10">
        <f t="shared" ref="AR124:AR146" si="11">+AVERAGEIFS($L$123:$L$218,$AL$123:$AL$218,$AP124)</f>
        <v>-0.16749999999999998</v>
      </c>
      <c r="AS124" s="10">
        <f t="shared" ref="AS124:AS146" si="12">+AVERAGEIFS($X$123:$X$218,$AL$123:$AL$218,$AP124)</f>
        <v>-0.41249999999999998</v>
      </c>
      <c r="AT124" s="10">
        <f t="shared" ref="AT124:AT146" si="13">+AVERAGEIFS($D$123:$D$218,$AL$123:$AL$218,$AP124)</f>
        <v>37.162500000000001</v>
      </c>
    </row>
    <row r="125" spans="1:46" x14ac:dyDescent="0.25">
      <c r="A125">
        <v>72</v>
      </c>
      <c r="B125">
        <v>555098.28</v>
      </c>
      <c r="C125">
        <v>55.51</v>
      </c>
      <c r="D125">
        <v>37.619999999999997</v>
      </c>
      <c r="E125">
        <v>5.67</v>
      </c>
      <c r="F125">
        <v>15.07</v>
      </c>
      <c r="G125">
        <v>-159746.46</v>
      </c>
      <c r="H125">
        <v>-69.78</v>
      </c>
      <c r="I125">
        <v>-981321.2</v>
      </c>
      <c r="J125">
        <v>-39.56</v>
      </c>
      <c r="K125">
        <v>0.56999999999999995</v>
      </c>
      <c r="L125">
        <v>0.14000000000000001</v>
      </c>
      <c r="M125">
        <v>0.38</v>
      </c>
      <c r="N125">
        <v>1.0900000000000001</v>
      </c>
      <c r="O125">
        <v>1.37</v>
      </c>
      <c r="P125">
        <v>216247.1</v>
      </c>
      <c r="Q125">
        <v>0.48</v>
      </c>
      <c r="R125">
        <v>21.99</v>
      </c>
      <c r="S125">
        <v>0.01</v>
      </c>
      <c r="T125">
        <v>0.25</v>
      </c>
      <c r="U125">
        <v>2.4899999999999999E-2</v>
      </c>
      <c r="V125">
        <v>1719</v>
      </c>
      <c r="W125">
        <v>322.92</v>
      </c>
      <c r="X125">
        <v>0.42</v>
      </c>
      <c r="Y125">
        <v>5.33</v>
      </c>
      <c r="Z125">
        <v>761</v>
      </c>
      <c r="AA125">
        <v>44.27</v>
      </c>
      <c r="AB125">
        <v>6919665.0099999998</v>
      </c>
      <c r="AC125">
        <v>9092.86</v>
      </c>
      <c r="AD125">
        <v>6.39</v>
      </c>
      <c r="AE125">
        <v>6.85</v>
      </c>
      <c r="AF125">
        <v>958</v>
      </c>
      <c r="AG125">
        <v>55.73</v>
      </c>
      <c r="AH125">
        <v>-6364566.7300000004</v>
      </c>
      <c r="AI125">
        <v>-6643.6</v>
      </c>
      <c r="AJ125">
        <v>-4.32</v>
      </c>
      <c r="AK125">
        <v>4.13</v>
      </c>
      <c r="AL125">
        <v>24</v>
      </c>
      <c r="AM125">
        <v>120</v>
      </c>
      <c r="AO125" t="s">
        <v>120</v>
      </c>
      <c r="AP125" s="14">
        <f t="shared" ref="AP125:AP146" si="14">+AP124+1</f>
        <v>3</v>
      </c>
      <c r="AQ125" s="10">
        <f t="shared" si="10"/>
        <v>-9.1199999999999992</v>
      </c>
      <c r="AR125" s="10">
        <f t="shared" si="11"/>
        <v>-0.15500000000000003</v>
      </c>
      <c r="AS125" s="10">
        <f t="shared" si="12"/>
        <v>-0.15250000000000002</v>
      </c>
      <c r="AT125" s="10">
        <f t="shared" si="13"/>
        <v>43.600000000000009</v>
      </c>
    </row>
    <row r="126" spans="1:46" x14ac:dyDescent="0.25">
      <c r="A126">
        <v>96</v>
      </c>
      <c r="B126">
        <v>457199.25</v>
      </c>
      <c r="C126">
        <v>45.72</v>
      </c>
      <c r="D126">
        <v>37.659999999999997</v>
      </c>
      <c r="E126">
        <v>4.82</v>
      </c>
      <c r="F126">
        <v>12.79</v>
      </c>
      <c r="G126">
        <v>-155796.14000000001</v>
      </c>
      <c r="H126">
        <v>-69.78</v>
      </c>
      <c r="I126">
        <v>-963027.75</v>
      </c>
      <c r="J126">
        <v>-40.67</v>
      </c>
      <c r="K126">
        <v>0.47</v>
      </c>
      <c r="L126">
        <v>0.12</v>
      </c>
      <c r="M126">
        <v>0.31</v>
      </c>
      <c r="N126">
        <v>1.07</v>
      </c>
      <c r="O126">
        <v>1.38</v>
      </c>
      <c r="P126">
        <v>213229.53</v>
      </c>
      <c r="Q126">
        <v>0.44</v>
      </c>
      <c r="R126">
        <v>21.73</v>
      </c>
      <c r="S126">
        <v>-0.03</v>
      </c>
      <c r="T126">
        <v>0.22</v>
      </c>
      <c r="U126">
        <v>2.2700000000000001E-2</v>
      </c>
      <c r="V126">
        <v>1703</v>
      </c>
      <c r="W126">
        <v>268.47000000000003</v>
      </c>
      <c r="X126">
        <v>0.39</v>
      </c>
      <c r="Y126">
        <v>5.38</v>
      </c>
      <c r="Z126">
        <v>745</v>
      </c>
      <c r="AA126">
        <v>43.75</v>
      </c>
      <c r="AB126">
        <v>6673822.75</v>
      </c>
      <c r="AC126">
        <v>8958.15</v>
      </c>
      <c r="AD126">
        <v>6.4</v>
      </c>
      <c r="AE126">
        <v>7</v>
      </c>
      <c r="AF126">
        <v>958</v>
      </c>
      <c r="AG126">
        <v>56.25</v>
      </c>
      <c r="AH126">
        <v>-6216623.5</v>
      </c>
      <c r="AI126">
        <v>-6489.17</v>
      </c>
      <c r="AJ126">
        <v>-4.29</v>
      </c>
      <c r="AK126">
        <v>4.12</v>
      </c>
      <c r="AL126">
        <v>24</v>
      </c>
      <c r="AM126">
        <v>140</v>
      </c>
      <c r="AO126" t="s">
        <v>121</v>
      </c>
      <c r="AP126" s="14">
        <f t="shared" si="14"/>
        <v>4</v>
      </c>
      <c r="AQ126" s="10">
        <f t="shared" si="10"/>
        <v>-4.7</v>
      </c>
      <c r="AR126" s="10">
        <f t="shared" si="11"/>
        <v>-0.11</v>
      </c>
      <c r="AS126" s="10">
        <f t="shared" si="12"/>
        <v>-0.06</v>
      </c>
      <c r="AT126" s="10">
        <f t="shared" si="13"/>
        <v>45.69</v>
      </c>
    </row>
    <row r="127" spans="1:46" x14ac:dyDescent="0.25">
      <c r="A127">
        <v>37</v>
      </c>
      <c r="B127">
        <v>49926.13</v>
      </c>
      <c r="C127">
        <v>4.99</v>
      </c>
      <c r="D127">
        <v>43.16</v>
      </c>
      <c r="E127">
        <v>0.61</v>
      </c>
      <c r="F127">
        <v>1.41</v>
      </c>
      <c r="G127">
        <v>-128400.69</v>
      </c>
      <c r="H127">
        <v>-74.790000000000006</v>
      </c>
      <c r="I127">
        <v>-527557.69999999995</v>
      </c>
      <c r="J127">
        <v>-36.21</v>
      </c>
      <c r="K127">
        <v>0.09</v>
      </c>
      <c r="L127">
        <v>0.02</v>
      </c>
      <c r="M127">
        <v>0.04</v>
      </c>
      <c r="N127">
        <v>1.01</v>
      </c>
      <c r="O127">
        <v>1.26</v>
      </c>
      <c r="P127">
        <v>136715.16</v>
      </c>
      <c r="Q127">
        <v>0.38</v>
      </c>
      <c r="R127">
        <v>22.71</v>
      </c>
      <c r="S127">
        <v>-0.21</v>
      </c>
      <c r="T127">
        <v>0.01</v>
      </c>
      <c r="U127">
        <v>0.02</v>
      </c>
      <c r="V127">
        <v>2077</v>
      </c>
      <c r="W127">
        <v>24.04</v>
      </c>
      <c r="X127">
        <v>0.12</v>
      </c>
      <c r="Y127">
        <v>5.13</v>
      </c>
      <c r="Z127">
        <v>926</v>
      </c>
      <c r="AA127">
        <v>44.58</v>
      </c>
      <c r="AB127">
        <v>5172371.58</v>
      </c>
      <c r="AC127">
        <v>5585.71</v>
      </c>
      <c r="AD127">
        <v>5.42</v>
      </c>
      <c r="AE127">
        <v>4.97</v>
      </c>
      <c r="AF127">
        <v>1151</v>
      </c>
      <c r="AG127">
        <v>55.42</v>
      </c>
      <c r="AH127">
        <v>-5122445.45</v>
      </c>
      <c r="AI127">
        <v>-4450.43</v>
      </c>
      <c r="AJ127">
        <v>-4.1399999999999997</v>
      </c>
      <c r="AK127">
        <v>5.26</v>
      </c>
      <c r="AL127">
        <v>13</v>
      </c>
      <c r="AM127">
        <v>100</v>
      </c>
      <c r="AO127" t="s">
        <v>122</v>
      </c>
      <c r="AP127" s="14">
        <f t="shared" si="14"/>
        <v>5</v>
      </c>
      <c r="AQ127" s="10">
        <f t="shared" si="10"/>
        <v>-8.9250000000000007</v>
      </c>
      <c r="AR127" s="10">
        <f t="shared" si="11"/>
        <v>-0.16250000000000001</v>
      </c>
      <c r="AS127" s="10">
        <f t="shared" si="12"/>
        <v>-0.30000000000000004</v>
      </c>
      <c r="AT127" s="10">
        <f t="shared" si="13"/>
        <v>36.897500000000001</v>
      </c>
    </row>
    <row r="128" spans="1:46" x14ac:dyDescent="0.25">
      <c r="A128">
        <v>61</v>
      </c>
      <c r="B128">
        <v>49926.13</v>
      </c>
      <c r="C128">
        <v>4.99</v>
      </c>
      <c r="D128">
        <v>43.16</v>
      </c>
      <c r="E128">
        <v>0.61</v>
      </c>
      <c r="F128">
        <v>1.41</v>
      </c>
      <c r="G128">
        <v>-128400.69</v>
      </c>
      <c r="H128">
        <v>-74.790000000000006</v>
      </c>
      <c r="I128">
        <v>-527557.69999999995</v>
      </c>
      <c r="J128">
        <v>-36.21</v>
      </c>
      <c r="K128">
        <v>0.09</v>
      </c>
      <c r="L128">
        <v>0.02</v>
      </c>
      <c r="M128">
        <v>0.04</v>
      </c>
      <c r="N128">
        <v>1.01</v>
      </c>
      <c r="O128">
        <v>1.26</v>
      </c>
      <c r="P128">
        <v>136715.16</v>
      </c>
      <c r="Q128">
        <v>0.38</v>
      </c>
      <c r="R128">
        <v>22.71</v>
      </c>
      <c r="S128">
        <v>-0.21</v>
      </c>
      <c r="T128">
        <v>0.01</v>
      </c>
      <c r="U128">
        <v>0.02</v>
      </c>
      <c r="V128">
        <v>2077</v>
      </c>
      <c r="W128">
        <v>24.04</v>
      </c>
      <c r="X128">
        <v>0.12</v>
      </c>
      <c r="Y128">
        <v>5.13</v>
      </c>
      <c r="Z128">
        <v>926</v>
      </c>
      <c r="AA128">
        <v>44.58</v>
      </c>
      <c r="AB128">
        <v>5172371.58</v>
      </c>
      <c r="AC128">
        <v>5585.71</v>
      </c>
      <c r="AD128">
        <v>5.42</v>
      </c>
      <c r="AE128">
        <v>4.97</v>
      </c>
      <c r="AF128">
        <v>1151</v>
      </c>
      <c r="AG128">
        <v>55.42</v>
      </c>
      <c r="AH128">
        <v>-5122445.45</v>
      </c>
      <c r="AI128">
        <v>-4450.43</v>
      </c>
      <c r="AJ128">
        <v>-4.1399999999999997</v>
      </c>
      <c r="AK128">
        <v>5.26</v>
      </c>
      <c r="AL128">
        <v>13</v>
      </c>
      <c r="AM128">
        <v>120</v>
      </c>
      <c r="AO128" t="s">
        <v>123</v>
      </c>
      <c r="AP128" s="14">
        <f t="shared" si="14"/>
        <v>6</v>
      </c>
      <c r="AQ128" s="10">
        <f t="shared" si="10"/>
        <v>-11.7925</v>
      </c>
      <c r="AR128" s="10">
        <f t="shared" si="11"/>
        <v>-0.17749999999999999</v>
      </c>
      <c r="AS128" s="10">
        <f t="shared" si="12"/>
        <v>-0.55499999999999994</v>
      </c>
      <c r="AT128" s="10">
        <f t="shared" si="13"/>
        <v>37.917499999999997</v>
      </c>
    </row>
    <row r="129" spans="1:46" x14ac:dyDescent="0.25">
      <c r="A129">
        <v>13</v>
      </c>
      <c r="B129">
        <v>49926.13</v>
      </c>
      <c r="C129">
        <v>4.99</v>
      </c>
      <c r="D129">
        <v>43.16</v>
      </c>
      <c r="E129">
        <v>0.61</v>
      </c>
      <c r="F129">
        <v>1.41</v>
      </c>
      <c r="G129">
        <v>-128400.69</v>
      </c>
      <c r="H129">
        <v>-74.790000000000006</v>
      </c>
      <c r="I129">
        <v>-527557.69999999995</v>
      </c>
      <c r="J129">
        <v>-36.21</v>
      </c>
      <c r="K129">
        <v>0.09</v>
      </c>
      <c r="L129">
        <v>0.02</v>
      </c>
      <c r="M129">
        <v>0.04</v>
      </c>
      <c r="N129">
        <v>1.01</v>
      </c>
      <c r="O129">
        <v>1.26</v>
      </c>
      <c r="P129">
        <v>136715.16</v>
      </c>
      <c r="Q129">
        <v>0.38</v>
      </c>
      <c r="R129">
        <v>22.71</v>
      </c>
      <c r="S129">
        <v>-0.21</v>
      </c>
      <c r="T129">
        <v>0.01</v>
      </c>
      <c r="U129">
        <v>0.02</v>
      </c>
      <c r="V129">
        <v>2077</v>
      </c>
      <c r="W129">
        <v>24.04</v>
      </c>
      <c r="X129">
        <v>0.12</v>
      </c>
      <c r="Y129">
        <v>5.13</v>
      </c>
      <c r="Z129">
        <v>926</v>
      </c>
      <c r="AA129">
        <v>44.58</v>
      </c>
      <c r="AB129">
        <v>5172371.58</v>
      </c>
      <c r="AC129">
        <v>5585.71</v>
      </c>
      <c r="AD129">
        <v>5.42</v>
      </c>
      <c r="AE129">
        <v>4.97</v>
      </c>
      <c r="AF129">
        <v>1151</v>
      </c>
      <c r="AG129">
        <v>55.42</v>
      </c>
      <c r="AH129">
        <v>-5122445.45</v>
      </c>
      <c r="AI129">
        <v>-4450.43</v>
      </c>
      <c r="AJ129">
        <v>-4.1399999999999997</v>
      </c>
      <c r="AK129">
        <v>5.26</v>
      </c>
      <c r="AL129">
        <v>13</v>
      </c>
      <c r="AM129">
        <v>80</v>
      </c>
      <c r="AO129" t="s">
        <v>124</v>
      </c>
      <c r="AP129" s="14">
        <f t="shared" si="14"/>
        <v>7</v>
      </c>
      <c r="AQ129" s="10">
        <f t="shared" si="10"/>
        <v>-5.14</v>
      </c>
      <c r="AR129" s="10">
        <f t="shared" si="11"/>
        <v>-0.14000000000000001</v>
      </c>
      <c r="AS129" s="10">
        <f t="shared" si="12"/>
        <v>-0.12</v>
      </c>
      <c r="AT129" s="10">
        <f t="shared" si="13"/>
        <v>36.840000000000003</v>
      </c>
    </row>
    <row r="130" spans="1:46" x14ac:dyDescent="0.25">
      <c r="A130">
        <v>85</v>
      </c>
      <c r="B130">
        <v>49926.13</v>
      </c>
      <c r="C130">
        <v>4.99</v>
      </c>
      <c r="D130">
        <v>43.16</v>
      </c>
      <c r="E130">
        <v>0.61</v>
      </c>
      <c r="F130">
        <v>1.41</v>
      </c>
      <c r="G130">
        <v>-128400.69</v>
      </c>
      <c r="H130">
        <v>-74.790000000000006</v>
      </c>
      <c r="I130">
        <v>-527557.69999999995</v>
      </c>
      <c r="J130">
        <v>-36.21</v>
      </c>
      <c r="K130">
        <v>0.09</v>
      </c>
      <c r="L130">
        <v>0.02</v>
      </c>
      <c r="M130">
        <v>0.04</v>
      </c>
      <c r="N130">
        <v>1.01</v>
      </c>
      <c r="O130">
        <v>1.26</v>
      </c>
      <c r="P130">
        <v>136715.16</v>
      </c>
      <c r="Q130">
        <v>0.38</v>
      </c>
      <c r="R130">
        <v>22.71</v>
      </c>
      <c r="S130">
        <v>-0.21</v>
      </c>
      <c r="T130">
        <v>0.01</v>
      </c>
      <c r="U130">
        <v>0.02</v>
      </c>
      <c r="V130">
        <v>2077</v>
      </c>
      <c r="W130">
        <v>24.04</v>
      </c>
      <c r="X130">
        <v>0.12</v>
      </c>
      <c r="Y130">
        <v>5.13</v>
      </c>
      <c r="Z130">
        <v>926</v>
      </c>
      <c r="AA130">
        <v>44.58</v>
      </c>
      <c r="AB130">
        <v>5172371.58</v>
      </c>
      <c r="AC130">
        <v>5585.71</v>
      </c>
      <c r="AD130">
        <v>5.42</v>
      </c>
      <c r="AE130">
        <v>4.97</v>
      </c>
      <c r="AF130">
        <v>1151</v>
      </c>
      <c r="AG130">
        <v>55.42</v>
      </c>
      <c r="AH130">
        <v>-5122445.45</v>
      </c>
      <c r="AI130">
        <v>-4450.43</v>
      </c>
      <c r="AJ130">
        <v>-4.1399999999999997</v>
      </c>
      <c r="AK130">
        <v>5.26</v>
      </c>
      <c r="AL130">
        <v>13</v>
      </c>
      <c r="AM130">
        <v>140</v>
      </c>
      <c r="AO130" t="s">
        <v>125</v>
      </c>
      <c r="AP130" s="14">
        <f t="shared" si="14"/>
        <v>8</v>
      </c>
      <c r="AQ130" s="10">
        <f t="shared" si="10"/>
        <v>-11.95</v>
      </c>
      <c r="AR130" s="10">
        <f t="shared" si="11"/>
        <v>-0.18</v>
      </c>
      <c r="AS130" s="10">
        <f t="shared" si="12"/>
        <v>-0.18</v>
      </c>
      <c r="AT130" s="10">
        <f t="shared" si="13"/>
        <v>46.25</v>
      </c>
    </row>
    <row r="131" spans="1:46" x14ac:dyDescent="0.25">
      <c r="A131">
        <v>14</v>
      </c>
      <c r="B131">
        <v>46463.07</v>
      </c>
      <c r="C131">
        <v>4.6500000000000004</v>
      </c>
      <c r="D131">
        <v>37.47</v>
      </c>
      <c r="E131">
        <v>0.56999999999999995</v>
      </c>
      <c r="F131">
        <v>1.52</v>
      </c>
      <c r="G131">
        <v>-70369.350000000006</v>
      </c>
      <c r="H131">
        <v>-47.3</v>
      </c>
      <c r="I131">
        <v>-897337.53</v>
      </c>
      <c r="J131">
        <v>-46.66</v>
      </c>
      <c r="K131">
        <v>0.05</v>
      </c>
      <c r="L131">
        <v>0.01</v>
      </c>
      <c r="M131">
        <v>0.03</v>
      </c>
      <c r="N131">
        <v>1.01</v>
      </c>
      <c r="O131">
        <v>1.42</v>
      </c>
      <c r="P131">
        <v>171506.19</v>
      </c>
      <c r="Q131">
        <v>0.2</v>
      </c>
      <c r="R131">
        <v>21.97</v>
      </c>
      <c r="S131">
        <v>-0.22</v>
      </c>
      <c r="T131">
        <v>0.04</v>
      </c>
      <c r="U131">
        <v>1.03E-2</v>
      </c>
      <c r="V131">
        <v>1703</v>
      </c>
      <c r="W131">
        <v>27.28</v>
      </c>
      <c r="X131">
        <v>0.16</v>
      </c>
      <c r="Y131">
        <v>5.36</v>
      </c>
      <c r="Z131">
        <v>708</v>
      </c>
      <c r="AA131">
        <v>41.57</v>
      </c>
      <c r="AB131">
        <v>4827954.4000000004</v>
      </c>
      <c r="AC131">
        <v>6819.14</v>
      </c>
      <c r="AD131">
        <v>5.69</v>
      </c>
      <c r="AE131">
        <v>6.85</v>
      </c>
      <c r="AF131">
        <v>995</v>
      </c>
      <c r="AG131">
        <v>58.43</v>
      </c>
      <c r="AH131">
        <v>-4781491.33</v>
      </c>
      <c r="AI131">
        <v>-4805.5200000000004</v>
      </c>
      <c r="AJ131">
        <v>-3.78</v>
      </c>
      <c r="AK131">
        <v>4.3</v>
      </c>
      <c r="AL131">
        <v>14</v>
      </c>
      <c r="AM131">
        <v>80</v>
      </c>
      <c r="AO131" t="s">
        <v>126</v>
      </c>
      <c r="AP131" s="14">
        <f t="shared" si="14"/>
        <v>9</v>
      </c>
      <c r="AQ131" s="10">
        <f t="shared" si="10"/>
        <v>-12.4</v>
      </c>
      <c r="AR131" s="10">
        <f t="shared" si="11"/>
        <v>-0.185</v>
      </c>
      <c r="AS131" s="10">
        <f t="shared" si="12"/>
        <v>-0.57999999999999996</v>
      </c>
      <c r="AT131" s="10">
        <f t="shared" si="13"/>
        <v>37.840000000000003</v>
      </c>
    </row>
    <row r="132" spans="1:46" x14ac:dyDescent="0.25">
      <c r="A132">
        <v>34</v>
      </c>
      <c r="B132">
        <v>-46802.46</v>
      </c>
      <c r="C132">
        <v>-4.68</v>
      </c>
      <c r="D132">
        <v>43.31</v>
      </c>
      <c r="E132">
        <v>-0.6</v>
      </c>
      <c r="F132">
        <v>-1.38</v>
      </c>
      <c r="G132">
        <v>-40641.58</v>
      </c>
      <c r="H132">
        <v>-35.909999999999997</v>
      </c>
      <c r="I132">
        <v>-474960.74</v>
      </c>
      <c r="J132">
        <v>-33.54</v>
      </c>
      <c r="K132">
        <v>-0.1</v>
      </c>
      <c r="L132">
        <v>-0.02</v>
      </c>
      <c r="M132">
        <v>-0.04</v>
      </c>
      <c r="N132">
        <v>0.99</v>
      </c>
      <c r="O132">
        <v>1.03</v>
      </c>
      <c r="P132">
        <v>80360.27</v>
      </c>
      <c r="Q132">
        <v>0.03</v>
      </c>
      <c r="R132">
        <v>18.510000000000002</v>
      </c>
      <c r="S132">
        <v>-0.32</v>
      </c>
      <c r="T132">
        <v>-0.1</v>
      </c>
      <c r="U132">
        <v>1.4E-3</v>
      </c>
      <c r="V132">
        <v>2534</v>
      </c>
      <c r="W132">
        <v>-18.47</v>
      </c>
      <c r="X132">
        <v>0.03</v>
      </c>
      <c r="Y132">
        <v>4.38</v>
      </c>
      <c r="Z132">
        <v>1239</v>
      </c>
      <c r="AA132">
        <v>48.9</v>
      </c>
      <c r="AB132">
        <v>3699778.8</v>
      </c>
      <c r="AC132">
        <v>2986.1</v>
      </c>
      <c r="AD132">
        <v>2.98</v>
      </c>
      <c r="AE132">
        <v>3.71</v>
      </c>
      <c r="AF132">
        <v>1295</v>
      </c>
      <c r="AG132">
        <v>51.1</v>
      </c>
      <c r="AH132">
        <v>-3746581.26</v>
      </c>
      <c r="AI132">
        <v>-2893.11</v>
      </c>
      <c r="AJ132">
        <v>-2.8</v>
      </c>
      <c r="AK132">
        <v>5.01</v>
      </c>
      <c r="AL132">
        <v>10</v>
      </c>
      <c r="AM132">
        <v>100</v>
      </c>
      <c r="AO132" t="s">
        <v>127</v>
      </c>
      <c r="AP132" s="14">
        <f t="shared" si="14"/>
        <v>10</v>
      </c>
      <c r="AQ132" s="10">
        <f t="shared" si="10"/>
        <v>-3.0425</v>
      </c>
      <c r="AR132" s="10">
        <f t="shared" si="11"/>
        <v>-6.5000000000000002E-2</v>
      </c>
      <c r="AS132" s="10">
        <f t="shared" si="12"/>
        <v>-0.05</v>
      </c>
      <c r="AT132" s="10">
        <f t="shared" si="13"/>
        <v>38.567500000000003</v>
      </c>
    </row>
    <row r="133" spans="1:46" x14ac:dyDescent="0.25">
      <c r="A133">
        <v>38</v>
      </c>
      <c r="B133">
        <v>-74723.75</v>
      </c>
      <c r="C133">
        <v>-7.47</v>
      </c>
      <c r="D133">
        <v>37.49</v>
      </c>
      <c r="E133">
        <v>-0.97</v>
      </c>
      <c r="F133">
        <v>-2.58</v>
      </c>
      <c r="G133">
        <v>-68487.62</v>
      </c>
      <c r="H133">
        <v>-47.3</v>
      </c>
      <c r="I133">
        <v>-918160.13</v>
      </c>
      <c r="J133">
        <v>-50.17</v>
      </c>
      <c r="K133">
        <v>-0.08</v>
      </c>
      <c r="L133">
        <v>-0.02</v>
      </c>
      <c r="M133">
        <v>-0.05</v>
      </c>
      <c r="N133">
        <v>0.98</v>
      </c>
      <c r="O133">
        <v>1.46</v>
      </c>
      <c r="P133">
        <v>163815.98000000001</v>
      </c>
      <c r="Q133">
        <v>0.21</v>
      </c>
      <c r="R133">
        <v>21.32</v>
      </c>
      <c r="S133">
        <v>-0.3</v>
      </c>
      <c r="T133">
        <v>-0.03</v>
      </c>
      <c r="U133">
        <v>1.0699999999999999E-2</v>
      </c>
      <c r="V133">
        <v>1711</v>
      </c>
      <c r="W133">
        <v>-43.67</v>
      </c>
      <c r="X133">
        <v>7.0000000000000007E-2</v>
      </c>
      <c r="Y133">
        <v>5.34</v>
      </c>
      <c r="Z133">
        <v>689</v>
      </c>
      <c r="AA133">
        <v>40.270000000000003</v>
      </c>
      <c r="AB133">
        <v>4617272.4800000004</v>
      </c>
      <c r="AC133">
        <v>6701.41</v>
      </c>
      <c r="AD133">
        <v>5.72</v>
      </c>
      <c r="AE133">
        <v>6.89</v>
      </c>
      <c r="AF133">
        <v>1022</v>
      </c>
      <c r="AG133">
        <v>59.73</v>
      </c>
      <c r="AH133">
        <v>-4691996.24</v>
      </c>
      <c r="AI133">
        <v>-4590.99</v>
      </c>
      <c r="AJ133">
        <v>-3.73</v>
      </c>
      <c r="AK133">
        <v>4.29</v>
      </c>
      <c r="AL133">
        <v>14</v>
      </c>
      <c r="AM133">
        <v>100</v>
      </c>
      <c r="AO133" t="s">
        <v>128</v>
      </c>
      <c r="AP133" s="14">
        <f t="shared" si="14"/>
        <v>11</v>
      </c>
      <c r="AQ133" s="10">
        <f t="shared" si="10"/>
        <v>-8.4</v>
      </c>
      <c r="AR133" s="10">
        <f t="shared" si="11"/>
        <v>-0.16</v>
      </c>
      <c r="AS133" s="10">
        <f t="shared" si="12"/>
        <v>-0.23</v>
      </c>
      <c r="AT133" s="10">
        <f t="shared" si="13"/>
        <v>36.78</v>
      </c>
    </row>
    <row r="134" spans="1:46" x14ac:dyDescent="0.25">
      <c r="A134">
        <v>10</v>
      </c>
      <c r="B134">
        <v>-67690.720000000001</v>
      </c>
      <c r="C134">
        <v>-6.77</v>
      </c>
      <c r="D134">
        <v>37.020000000000003</v>
      </c>
      <c r="E134">
        <v>-0.87</v>
      </c>
      <c r="F134">
        <v>-2.35</v>
      </c>
      <c r="G134">
        <v>-28089.49</v>
      </c>
      <c r="H134">
        <v>-31.97</v>
      </c>
      <c r="I134">
        <v>-493673.76</v>
      </c>
      <c r="J134">
        <v>-34.79</v>
      </c>
      <c r="K134">
        <v>-0.14000000000000001</v>
      </c>
      <c r="L134">
        <v>-0.03</v>
      </c>
      <c r="M134">
        <v>-7.0000000000000007E-2</v>
      </c>
      <c r="N134">
        <v>0.98</v>
      </c>
      <c r="O134">
        <v>1.0900000000000001</v>
      </c>
      <c r="P134">
        <v>84556.72</v>
      </c>
      <c r="Q134">
        <v>0.28999999999999998</v>
      </c>
      <c r="R134">
        <v>18.45</v>
      </c>
      <c r="S134">
        <v>-0.34</v>
      </c>
      <c r="T134">
        <v>-0.11</v>
      </c>
      <c r="U134">
        <v>1.4999999999999999E-2</v>
      </c>
      <c r="V134">
        <v>2813</v>
      </c>
      <c r="W134">
        <v>-24.06</v>
      </c>
      <c r="X134">
        <v>0.02</v>
      </c>
      <c r="Y134">
        <v>3.63</v>
      </c>
      <c r="Z134">
        <v>1336</v>
      </c>
      <c r="AA134">
        <v>47.49</v>
      </c>
      <c r="AB134">
        <v>3776896.13</v>
      </c>
      <c r="AC134">
        <v>2827.02</v>
      </c>
      <c r="AD134">
        <v>2.97</v>
      </c>
      <c r="AE134">
        <v>3.65</v>
      </c>
      <c r="AF134">
        <v>1477</v>
      </c>
      <c r="AG134">
        <v>52.51</v>
      </c>
      <c r="AH134">
        <v>-3844586.85</v>
      </c>
      <c r="AI134">
        <v>-2602.9699999999998</v>
      </c>
      <c r="AJ134">
        <v>-2.66</v>
      </c>
      <c r="AK134">
        <v>3.61</v>
      </c>
      <c r="AL134">
        <v>10</v>
      </c>
      <c r="AM134">
        <v>80</v>
      </c>
      <c r="AO134" t="s">
        <v>129</v>
      </c>
      <c r="AP134" s="14">
        <f t="shared" si="14"/>
        <v>12</v>
      </c>
      <c r="AQ134" s="10">
        <f t="shared" si="10"/>
        <v>-9.9</v>
      </c>
      <c r="AR134" s="10">
        <f t="shared" si="11"/>
        <v>-0.17</v>
      </c>
      <c r="AS134" s="10">
        <f t="shared" si="12"/>
        <v>-0.3</v>
      </c>
      <c r="AT134" s="10">
        <f t="shared" si="13"/>
        <v>36.630000000000003</v>
      </c>
    </row>
    <row r="135" spans="1:46" x14ac:dyDescent="0.25">
      <c r="A135">
        <v>62</v>
      </c>
      <c r="B135">
        <v>-268860.73</v>
      </c>
      <c r="C135">
        <v>-26.89</v>
      </c>
      <c r="D135">
        <v>37.64</v>
      </c>
      <c r="E135">
        <v>-3.84</v>
      </c>
      <c r="F135">
        <v>-10.19</v>
      </c>
      <c r="G135">
        <v>-46844.160000000003</v>
      </c>
      <c r="H135">
        <v>-42.7</v>
      </c>
      <c r="I135">
        <v>-676512.87</v>
      </c>
      <c r="J135">
        <v>-48.62</v>
      </c>
      <c r="K135">
        <v>-0.4</v>
      </c>
      <c r="L135">
        <v>-0.08</v>
      </c>
      <c r="M135">
        <v>-0.21</v>
      </c>
      <c r="N135">
        <v>0.93</v>
      </c>
      <c r="O135">
        <v>1.43</v>
      </c>
      <c r="P135">
        <v>125571.91</v>
      </c>
      <c r="Q135">
        <v>-0.05</v>
      </c>
      <c r="R135">
        <v>25.69</v>
      </c>
      <c r="S135">
        <v>-0.36</v>
      </c>
      <c r="T135">
        <v>-0.17</v>
      </c>
      <c r="U135">
        <v>-2.3999999999999998E-3</v>
      </c>
      <c r="V135">
        <v>1698</v>
      </c>
      <c r="W135">
        <v>-158.34</v>
      </c>
      <c r="X135">
        <v>-7.0000000000000007E-2</v>
      </c>
      <c r="Y135">
        <v>5.39</v>
      </c>
      <c r="Z135">
        <v>668</v>
      </c>
      <c r="AA135">
        <v>39.340000000000003</v>
      </c>
      <c r="AB135">
        <v>3371278.18</v>
      </c>
      <c r="AC135">
        <v>5046.82</v>
      </c>
      <c r="AD135">
        <v>5.47</v>
      </c>
      <c r="AE135">
        <v>6.93</v>
      </c>
      <c r="AF135">
        <v>1030</v>
      </c>
      <c r="AG135">
        <v>60.66</v>
      </c>
      <c r="AH135">
        <v>-3640138.91</v>
      </c>
      <c r="AI135">
        <v>-3534.12</v>
      </c>
      <c r="AJ135">
        <v>-3.67</v>
      </c>
      <c r="AK135">
        <v>4.3899999999999997</v>
      </c>
      <c r="AL135">
        <v>14</v>
      </c>
      <c r="AM135">
        <v>120</v>
      </c>
      <c r="AO135" s="11" t="s">
        <v>130</v>
      </c>
      <c r="AP135" s="11">
        <f t="shared" si="14"/>
        <v>13</v>
      </c>
      <c r="AQ135" s="12">
        <f t="shared" si="10"/>
        <v>0.61</v>
      </c>
      <c r="AR135" s="12">
        <f t="shared" si="11"/>
        <v>0.02</v>
      </c>
      <c r="AS135" s="12">
        <f t="shared" si="12"/>
        <v>0.12</v>
      </c>
      <c r="AT135" s="12">
        <f t="shared" si="13"/>
        <v>43.16</v>
      </c>
    </row>
    <row r="136" spans="1:46" x14ac:dyDescent="0.25">
      <c r="A136">
        <v>65</v>
      </c>
      <c r="B136">
        <v>-347719.51</v>
      </c>
      <c r="C136">
        <v>-34.770000000000003</v>
      </c>
      <c r="D136">
        <v>37.25</v>
      </c>
      <c r="E136">
        <v>-5.2</v>
      </c>
      <c r="F136">
        <v>-13.95</v>
      </c>
      <c r="G136">
        <v>-38439.17</v>
      </c>
      <c r="H136">
        <v>-36.43</v>
      </c>
      <c r="I136">
        <v>-667332.42000000004</v>
      </c>
      <c r="J136">
        <v>-52.8</v>
      </c>
      <c r="K136">
        <v>-0.52</v>
      </c>
      <c r="L136">
        <v>-0.1</v>
      </c>
      <c r="M136">
        <v>-0.26</v>
      </c>
      <c r="N136">
        <v>0.92</v>
      </c>
      <c r="O136">
        <v>1.18</v>
      </c>
      <c r="P136">
        <v>91785.48</v>
      </c>
      <c r="Q136">
        <v>-0.46</v>
      </c>
      <c r="R136">
        <v>29.97</v>
      </c>
      <c r="S136">
        <v>-0.35</v>
      </c>
      <c r="T136">
        <v>-0.28999999999999998</v>
      </c>
      <c r="U136">
        <v>-2.4E-2</v>
      </c>
      <c r="V136">
        <v>3076</v>
      </c>
      <c r="W136">
        <v>-113.04</v>
      </c>
      <c r="X136">
        <v>-0.09</v>
      </c>
      <c r="Y136">
        <v>3.41</v>
      </c>
      <c r="Z136">
        <v>1346</v>
      </c>
      <c r="AA136">
        <v>43.76</v>
      </c>
      <c r="AB136">
        <v>3932063.35</v>
      </c>
      <c r="AC136">
        <v>2921.3</v>
      </c>
      <c r="AD136">
        <v>3.34</v>
      </c>
      <c r="AE136">
        <v>3.75</v>
      </c>
      <c r="AF136">
        <v>1730</v>
      </c>
      <c r="AG136">
        <v>56.24</v>
      </c>
      <c r="AH136">
        <v>-4279782.8600000003</v>
      </c>
      <c r="AI136">
        <v>-2473.86</v>
      </c>
      <c r="AJ136">
        <v>-2.76</v>
      </c>
      <c r="AK136">
        <v>3.13</v>
      </c>
      <c r="AL136">
        <v>17</v>
      </c>
      <c r="AM136">
        <v>120</v>
      </c>
      <c r="AO136" t="s">
        <v>131</v>
      </c>
      <c r="AP136" s="14">
        <f t="shared" si="14"/>
        <v>14</v>
      </c>
      <c r="AQ136" s="10">
        <f t="shared" si="10"/>
        <v>-2.7850000000000001</v>
      </c>
      <c r="AR136" s="10">
        <f t="shared" si="11"/>
        <v>-5.5E-2</v>
      </c>
      <c r="AS136" s="10">
        <f t="shared" si="12"/>
        <v>-1.9999999999999997E-2</v>
      </c>
      <c r="AT136" s="10">
        <f t="shared" si="13"/>
        <v>37.547499999999999</v>
      </c>
    </row>
    <row r="137" spans="1:46" x14ac:dyDescent="0.25">
      <c r="A137">
        <v>58</v>
      </c>
      <c r="B137">
        <v>-336324.83</v>
      </c>
      <c r="C137">
        <v>-33.630000000000003</v>
      </c>
      <c r="D137">
        <v>36.979999999999997</v>
      </c>
      <c r="E137">
        <v>-4.99</v>
      </c>
      <c r="F137">
        <v>-13.5</v>
      </c>
      <c r="G137">
        <v>-90370.82</v>
      </c>
      <c r="H137">
        <v>-58.29</v>
      </c>
      <c r="I137">
        <v>-613920.27</v>
      </c>
      <c r="J137">
        <v>-48.31</v>
      </c>
      <c r="K137">
        <v>-0.55000000000000004</v>
      </c>
      <c r="L137">
        <v>-0.1</v>
      </c>
      <c r="M137">
        <v>-0.28000000000000003</v>
      </c>
      <c r="N137">
        <v>0.91</v>
      </c>
      <c r="O137">
        <v>1</v>
      </c>
      <c r="P137">
        <v>98343.64</v>
      </c>
      <c r="Q137">
        <v>-0.31</v>
      </c>
      <c r="R137">
        <v>26.06</v>
      </c>
      <c r="S137">
        <v>-0.4</v>
      </c>
      <c r="T137">
        <v>-0.31</v>
      </c>
      <c r="U137">
        <v>-1.6299999999999999E-2</v>
      </c>
      <c r="V137">
        <v>2818</v>
      </c>
      <c r="W137">
        <v>-119.35</v>
      </c>
      <c r="X137">
        <v>-0.11</v>
      </c>
      <c r="Y137">
        <v>3.62</v>
      </c>
      <c r="Z137">
        <v>1343</v>
      </c>
      <c r="AA137">
        <v>47.66</v>
      </c>
      <c r="AB137">
        <v>3601284.98</v>
      </c>
      <c r="AC137">
        <v>2681.52</v>
      </c>
      <c r="AD137">
        <v>2.94</v>
      </c>
      <c r="AE137">
        <v>3.7</v>
      </c>
      <c r="AF137">
        <v>1475</v>
      </c>
      <c r="AG137">
        <v>52.34</v>
      </c>
      <c r="AH137">
        <v>-3937609.81</v>
      </c>
      <c r="AI137">
        <v>-2669.57</v>
      </c>
      <c r="AJ137">
        <v>-2.88</v>
      </c>
      <c r="AK137">
        <v>3.55</v>
      </c>
      <c r="AL137">
        <v>10</v>
      </c>
      <c r="AM137">
        <v>120</v>
      </c>
      <c r="AO137" t="s">
        <v>132</v>
      </c>
      <c r="AP137" s="14">
        <f t="shared" si="14"/>
        <v>15</v>
      </c>
      <c r="AQ137" s="10">
        <f t="shared" si="10"/>
        <v>-11.565</v>
      </c>
      <c r="AR137" s="10">
        <f t="shared" si="11"/>
        <v>-0.17</v>
      </c>
      <c r="AS137" s="10">
        <f t="shared" si="12"/>
        <v>-0.28500000000000003</v>
      </c>
      <c r="AT137" s="10">
        <f t="shared" si="13"/>
        <v>36.802499999999995</v>
      </c>
    </row>
    <row r="138" spans="1:46" x14ac:dyDescent="0.25">
      <c r="A138">
        <v>82</v>
      </c>
      <c r="B138">
        <v>-375332.31</v>
      </c>
      <c r="C138">
        <v>-37.53</v>
      </c>
      <c r="D138">
        <v>36.96</v>
      </c>
      <c r="E138">
        <v>-5.71</v>
      </c>
      <c r="F138">
        <v>-15.44</v>
      </c>
      <c r="G138">
        <v>-94129.17</v>
      </c>
      <c r="H138">
        <v>-58.29</v>
      </c>
      <c r="I138">
        <v>-673151.56</v>
      </c>
      <c r="J138">
        <v>-51.94</v>
      </c>
      <c r="K138">
        <v>-0.56000000000000005</v>
      </c>
      <c r="L138">
        <v>-0.11</v>
      </c>
      <c r="M138">
        <v>-0.3</v>
      </c>
      <c r="N138">
        <v>0.91</v>
      </c>
      <c r="O138">
        <v>0.96</v>
      </c>
      <c r="P138">
        <v>119404.83</v>
      </c>
      <c r="Q138">
        <v>-0.16</v>
      </c>
      <c r="R138">
        <v>24.51</v>
      </c>
      <c r="S138">
        <v>-0.45</v>
      </c>
      <c r="T138">
        <v>-0.37</v>
      </c>
      <c r="U138">
        <v>-8.3999999999999995E-3</v>
      </c>
      <c r="V138">
        <v>2795</v>
      </c>
      <c r="W138">
        <v>-134.29</v>
      </c>
      <c r="X138">
        <v>-0.14000000000000001</v>
      </c>
      <c r="Y138">
        <v>3.64</v>
      </c>
      <c r="Z138">
        <v>1354</v>
      </c>
      <c r="AA138">
        <v>48.44</v>
      </c>
      <c r="AB138">
        <v>3588557.73</v>
      </c>
      <c r="AC138">
        <v>2650.34</v>
      </c>
      <c r="AD138">
        <v>2.81</v>
      </c>
      <c r="AE138">
        <v>3.72</v>
      </c>
      <c r="AF138">
        <v>1441</v>
      </c>
      <c r="AG138">
        <v>51.56</v>
      </c>
      <c r="AH138">
        <v>-3963890.04</v>
      </c>
      <c r="AI138">
        <v>-2750.79</v>
      </c>
      <c r="AJ138">
        <v>-2.91</v>
      </c>
      <c r="AK138">
        <v>3.56</v>
      </c>
      <c r="AL138">
        <v>10</v>
      </c>
      <c r="AM138">
        <v>140</v>
      </c>
      <c r="AO138" t="s">
        <v>133</v>
      </c>
      <c r="AP138" s="14">
        <f t="shared" si="14"/>
        <v>16</v>
      </c>
      <c r="AQ138" s="10">
        <f t="shared" si="10"/>
        <v>-7.8975</v>
      </c>
      <c r="AR138" s="10">
        <f t="shared" si="11"/>
        <v>-0.13500000000000001</v>
      </c>
      <c r="AS138" s="10">
        <f t="shared" si="12"/>
        <v>-0.255</v>
      </c>
      <c r="AT138" s="10">
        <f t="shared" si="13"/>
        <v>37.217500000000001</v>
      </c>
    </row>
    <row r="139" spans="1:46" x14ac:dyDescent="0.25">
      <c r="A139">
        <v>4</v>
      </c>
      <c r="B139">
        <v>-319573.64</v>
      </c>
      <c r="C139">
        <v>-31.96</v>
      </c>
      <c r="D139">
        <v>45.69</v>
      </c>
      <c r="E139">
        <v>-4.7</v>
      </c>
      <c r="F139">
        <v>-10.28</v>
      </c>
      <c r="G139">
        <v>-32073.58</v>
      </c>
      <c r="H139">
        <v>-40.21</v>
      </c>
      <c r="I139">
        <v>-452742.08</v>
      </c>
      <c r="J139">
        <v>-41.73</v>
      </c>
      <c r="K139">
        <v>-0.71</v>
      </c>
      <c r="L139">
        <v>-0.11</v>
      </c>
      <c r="M139">
        <v>-0.25</v>
      </c>
      <c r="N139">
        <v>0.93</v>
      </c>
      <c r="O139">
        <v>0.8</v>
      </c>
      <c r="P139">
        <v>77876.23</v>
      </c>
      <c r="Q139">
        <v>-0.38</v>
      </c>
      <c r="R139">
        <v>27.82</v>
      </c>
      <c r="S139">
        <v>-0.36</v>
      </c>
      <c r="T139">
        <v>-0.33</v>
      </c>
      <c r="U139">
        <v>-1.9900000000000001E-2</v>
      </c>
      <c r="V139">
        <v>5129</v>
      </c>
      <c r="W139">
        <v>-62.31</v>
      </c>
      <c r="X139">
        <v>-0.06</v>
      </c>
      <c r="Y139">
        <v>2.69</v>
      </c>
      <c r="Z139">
        <v>2749</v>
      </c>
      <c r="AA139">
        <v>53.6</v>
      </c>
      <c r="AB139">
        <v>4049868.62</v>
      </c>
      <c r="AC139">
        <v>1473.22</v>
      </c>
      <c r="AD139">
        <v>1.88</v>
      </c>
      <c r="AE139">
        <v>2.12</v>
      </c>
      <c r="AF139">
        <v>2380</v>
      </c>
      <c r="AG139">
        <v>46.4</v>
      </c>
      <c r="AH139">
        <v>-4369442.26</v>
      </c>
      <c r="AI139">
        <v>-1835.9</v>
      </c>
      <c r="AJ139">
        <v>-2.31</v>
      </c>
      <c r="AK139">
        <v>3.35</v>
      </c>
      <c r="AL139">
        <v>4</v>
      </c>
      <c r="AM139">
        <v>80</v>
      </c>
      <c r="AO139" t="s">
        <v>134</v>
      </c>
      <c r="AP139" s="14">
        <f t="shared" si="14"/>
        <v>17</v>
      </c>
      <c r="AQ139" s="10">
        <f t="shared" si="10"/>
        <v>-6.8625000000000007</v>
      </c>
      <c r="AR139" s="10">
        <f t="shared" si="11"/>
        <v>-0.13</v>
      </c>
      <c r="AS139" s="10">
        <f t="shared" si="12"/>
        <v>-0.14000000000000001</v>
      </c>
      <c r="AT139" s="10">
        <f t="shared" si="13"/>
        <v>37.29</v>
      </c>
    </row>
    <row r="140" spans="1:46" x14ac:dyDescent="0.25">
      <c r="A140">
        <v>76</v>
      </c>
      <c r="B140">
        <v>-319573.64</v>
      </c>
      <c r="C140">
        <v>-31.96</v>
      </c>
      <c r="D140">
        <v>45.69</v>
      </c>
      <c r="E140">
        <v>-4.7</v>
      </c>
      <c r="F140">
        <v>-10.28</v>
      </c>
      <c r="G140">
        <v>-32073.58</v>
      </c>
      <c r="H140">
        <v>-40.21</v>
      </c>
      <c r="I140">
        <v>-452742.08</v>
      </c>
      <c r="J140">
        <v>-41.73</v>
      </c>
      <c r="K140">
        <v>-0.71</v>
      </c>
      <c r="L140">
        <v>-0.11</v>
      </c>
      <c r="M140">
        <v>-0.25</v>
      </c>
      <c r="N140">
        <v>0.93</v>
      </c>
      <c r="O140">
        <v>0.8</v>
      </c>
      <c r="P140">
        <v>77876.23</v>
      </c>
      <c r="Q140">
        <v>-0.38</v>
      </c>
      <c r="R140">
        <v>27.82</v>
      </c>
      <c r="S140">
        <v>-0.36</v>
      </c>
      <c r="T140">
        <v>-0.33</v>
      </c>
      <c r="U140">
        <v>-1.9900000000000001E-2</v>
      </c>
      <c r="V140">
        <v>5129</v>
      </c>
      <c r="W140">
        <v>-62.31</v>
      </c>
      <c r="X140">
        <v>-0.06</v>
      </c>
      <c r="Y140">
        <v>2.69</v>
      </c>
      <c r="Z140">
        <v>2749</v>
      </c>
      <c r="AA140">
        <v>53.6</v>
      </c>
      <c r="AB140">
        <v>4049868.62</v>
      </c>
      <c r="AC140">
        <v>1473.22</v>
      </c>
      <c r="AD140">
        <v>1.88</v>
      </c>
      <c r="AE140">
        <v>2.12</v>
      </c>
      <c r="AF140">
        <v>2380</v>
      </c>
      <c r="AG140">
        <v>46.4</v>
      </c>
      <c r="AH140">
        <v>-4369442.26</v>
      </c>
      <c r="AI140">
        <v>-1835.9</v>
      </c>
      <c r="AJ140">
        <v>-2.31</v>
      </c>
      <c r="AK140">
        <v>3.35</v>
      </c>
      <c r="AL140">
        <v>4</v>
      </c>
      <c r="AM140">
        <v>140</v>
      </c>
      <c r="AO140" t="s">
        <v>135</v>
      </c>
      <c r="AP140" s="14">
        <f t="shared" si="14"/>
        <v>18</v>
      </c>
      <c r="AQ140" s="10">
        <f t="shared" si="10"/>
        <v>-12.83</v>
      </c>
      <c r="AR140" s="10">
        <f t="shared" si="11"/>
        <v>-0.18</v>
      </c>
      <c r="AS140" s="10">
        <f t="shared" si="12"/>
        <v>-0.18</v>
      </c>
      <c r="AT140" s="10">
        <f t="shared" si="13"/>
        <v>47.44</v>
      </c>
    </row>
    <row r="141" spans="1:46" x14ac:dyDescent="0.25">
      <c r="A141">
        <v>40</v>
      </c>
      <c r="B141">
        <v>-397113.74</v>
      </c>
      <c r="C141">
        <v>-39.71</v>
      </c>
      <c r="D141">
        <v>37.340000000000003</v>
      </c>
      <c r="E141">
        <v>-6.13</v>
      </c>
      <c r="F141">
        <v>-16.399999999999999</v>
      </c>
      <c r="G141">
        <v>-92713.16</v>
      </c>
      <c r="H141">
        <v>-74.790000000000006</v>
      </c>
      <c r="I141">
        <v>-711617.77</v>
      </c>
      <c r="J141">
        <v>-54.14</v>
      </c>
      <c r="K141">
        <v>-0.56000000000000005</v>
      </c>
      <c r="L141">
        <v>-0.11</v>
      </c>
      <c r="M141">
        <v>-0.3</v>
      </c>
      <c r="N141">
        <v>0.9</v>
      </c>
      <c r="O141">
        <v>1.32</v>
      </c>
      <c r="P141">
        <v>114279.25</v>
      </c>
      <c r="Q141">
        <v>-0.25</v>
      </c>
      <c r="R141">
        <v>31.36</v>
      </c>
      <c r="S141">
        <v>-0.37</v>
      </c>
      <c r="T141">
        <v>-0.25</v>
      </c>
      <c r="U141">
        <v>-1.2999999999999999E-2</v>
      </c>
      <c r="V141">
        <v>1895</v>
      </c>
      <c r="W141">
        <v>-209.56</v>
      </c>
      <c r="X141">
        <v>-0.18</v>
      </c>
      <c r="Y141">
        <v>4.91</v>
      </c>
      <c r="Z141">
        <v>770</v>
      </c>
      <c r="AA141">
        <v>40.630000000000003</v>
      </c>
      <c r="AB141">
        <v>3749050.9</v>
      </c>
      <c r="AC141">
        <v>4868.8999999999996</v>
      </c>
      <c r="AD141">
        <v>5.61</v>
      </c>
      <c r="AE141">
        <v>5.9</v>
      </c>
      <c r="AF141">
        <v>1125</v>
      </c>
      <c r="AG141">
        <v>59.37</v>
      </c>
      <c r="AH141">
        <v>-4146164.64</v>
      </c>
      <c r="AI141">
        <v>-3685.48</v>
      </c>
      <c r="AJ141">
        <v>-4.1399999999999997</v>
      </c>
      <c r="AK141">
        <v>4.2300000000000004</v>
      </c>
      <c r="AL141">
        <v>16</v>
      </c>
      <c r="AM141">
        <v>100</v>
      </c>
      <c r="AO141" t="s">
        <v>136</v>
      </c>
      <c r="AP141" s="14">
        <f t="shared" si="14"/>
        <v>19</v>
      </c>
      <c r="AQ141" s="10">
        <f t="shared" si="10"/>
        <v>-12.81</v>
      </c>
      <c r="AR141" s="10">
        <f t="shared" si="11"/>
        <v>-0.19</v>
      </c>
      <c r="AS141" s="10">
        <f t="shared" si="12"/>
        <v>-0.23</v>
      </c>
      <c r="AT141" s="10">
        <f t="shared" si="13"/>
        <v>46.4</v>
      </c>
    </row>
    <row r="142" spans="1:46" x14ac:dyDescent="0.25">
      <c r="A142">
        <v>28</v>
      </c>
      <c r="B142">
        <v>-319573.64</v>
      </c>
      <c r="C142">
        <v>-31.96</v>
      </c>
      <c r="D142">
        <v>45.69</v>
      </c>
      <c r="E142">
        <v>-4.7</v>
      </c>
      <c r="F142">
        <v>-10.28</v>
      </c>
      <c r="G142">
        <v>-32073.58</v>
      </c>
      <c r="H142">
        <v>-40.21</v>
      </c>
      <c r="I142">
        <v>-452742.08</v>
      </c>
      <c r="J142">
        <v>-41.73</v>
      </c>
      <c r="K142">
        <v>-0.71</v>
      </c>
      <c r="L142">
        <v>-0.11</v>
      </c>
      <c r="M142">
        <v>-0.25</v>
      </c>
      <c r="N142">
        <v>0.93</v>
      </c>
      <c r="O142">
        <v>0.8</v>
      </c>
      <c r="P142">
        <v>77876.23</v>
      </c>
      <c r="Q142">
        <v>-0.38</v>
      </c>
      <c r="R142">
        <v>27.82</v>
      </c>
      <c r="S142">
        <v>-0.36</v>
      </c>
      <c r="T142">
        <v>-0.33</v>
      </c>
      <c r="U142">
        <v>-1.9900000000000001E-2</v>
      </c>
      <c r="V142">
        <v>5129</v>
      </c>
      <c r="W142">
        <v>-62.31</v>
      </c>
      <c r="X142">
        <v>-0.06</v>
      </c>
      <c r="Y142">
        <v>2.69</v>
      </c>
      <c r="Z142">
        <v>2749</v>
      </c>
      <c r="AA142">
        <v>53.6</v>
      </c>
      <c r="AB142">
        <v>4049868.62</v>
      </c>
      <c r="AC142">
        <v>1473.22</v>
      </c>
      <c r="AD142">
        <v>1.88</v>
      </c>
      <c r="AE142">
        <v>2.12</v>
      </c>
      <c r="AF142">
        <v>2380</v>
      </c>
      <c r="AG142">
        <v>46.4</v>
      </c>
      <c r="AH142">
        <v>-4369442.26</v>
      </c>
      <c r="AI142">
        <v>-1835.9</v>
      </c>
      <c r="AJ142">
        <v>-2.31</v>
      </c>
      <c r="AK142">
        <v>3.35</v>
      </c>
      <c r="AL142">
        <v>4</v>
      </c>
      <c r="AM142">
        <v>100</v>
      </c>
      <c r="AO142" t="s">
        <v>137</v>
      </c>
      <c r="AP142" s="14">
        <f t="shared" si="14"/>
        <v>20</v>
      </c>
      <c r="AQ142" s="10">
        <f t="shared" si="10"/>
        <v>-5.91</v>
      </c>
      <c r="AR142" s="10">
        <f t="shared" si="11"/>
        <v>-0.14000000000000001</v>
      </c>
      <c r="AS142" s="10">
        <f t="shared" si="12"/>
        <v>-0.14000000000000001</v>
      </c>
      <c r="AT142" s="10">
        <f t="shared" si="13"/>
        <v>36.94</v>
      </c>
    </row>
    <row r="143" spans="1:46" x14ac:dyDescent="0.25">
      <c r="A143">
        <v>75</v>
      </c>
      <c r="B143">
        <v>-308836.57</v>
      </c>
      <c r="C143">
        <v>-30.88</v>
      </c>
      <c r="D143">
        <v>44.67</v>
      </c>
      <c r="E143">
        <v>-4.51</v>
      </c>
      <c r="F143">
        <v>-10.09</v>
      </c>
      <c r="G143">
        <v>-69329.070000000007</v>
      </c>
      <c r="H143">
        <v>-69.78</v>
      </c>
      <c r="I143">
        <v>-453140.89</v>
      </c>
      <c r="J143">
        <v>-39.97</v>
      </c>
      <c r="K143">
        <v>-0.68</v>
      </c>
      <c r="L143">
        <v>-0.11</v>
      </c>
      <c r="M143">
        <v>-0.25</v>
      </c>
      <c r="N143">
        <v>0.94</v>
      </c>
      <c r="O143">
        <v>1.08</v>
      </c>
      <c r="P143">
        <v>77287.360000000001</v>
      </c>
      <c r="Q143">
        <v>-0.25</v>
      </c>
      <c r="R143">
        <v>25.49</v>
      </c>
      <c r="S143">
        <v>-0.39</v>
      </c>
      <c r="T143">
        <v>-0.22</v>
      </c>
      <c r="U143">
        <v>-1.2800000000000001E-2</v>
      </c>
      <c r="V143">
        <v>4193</v>
      </c>
      <c r="W143">
        <v>-73.66</v>
      </c>
      <c r="X143">
        <v>-0.05</v>
      </c>
      <c r="Y143">
        <v>3.07</v>
      </c>
      <c r="Z143">
        <v>1955</v>
      </c>
      <c r="AA143">
        <v>46.63</v>
      </c>
      <c r="AB143">
        <v>4805898.59</v>
      </c>
      <c r="AC143">
        <v>2458.2600000000002</v>
      </c>
      <c r="AD143">
        <v>2.93</v>
      </c>
      <c r="AE143">
        <v>2.73</v>
      </c>
      <c r="AF143">
        <v>2238</v>
      </c>
      <c r="AG143">
        <v>53.37</v>
      </c>
      <c r="AH143">
        <v>-5114735.16</v>
      </c>
      <c r="AI143">
        <v>-2285.4</v>
      </c>
      <c r="AJ143">
        <v>-2.66</v>
      </c>
      <c r="AK143">
        <v>3.36</v>
      </c>
      <c r="AL143">
        <v>3</v>
      </c>
      <c r="AM143">
        <v>140</v>
      </c>
      <c r="AO143" t="s">
        <v>138</v>
      </c>
      <c r="AP143" s="14">
        <f t="shared" si="14"/>
        <v>21</v>
      </c>
      <c r="AQ143" s="10">
        <f t="shared" si="10"/>
        <v>-10.350000000000001</v>
      </c>
      <c r="AR143" s="10">
        <f t="shared" si="11"/>
        <v>-0.16999999999999998</v>
      </c>
      <c r="AS143" s="10">
        <f t="shared" si="12"/>
        <v>-0.17250000000000001</v>
      </c>
      <c r="AT143" s="10">
        <f t="shared" si="13"/>
        <v>45.782500000000006</v>
      </c>
    </row>
    <row r="144" spans="1:46" x14ac:dyDescent="0.25">
      <c r="A144">
        <v>52</v>
      </c>
      <c r="B144">
        <v>-319573.64</v>
      </c>
      <c r="C144">
        <v>-31.96</v>
      </c>
      <c r="D144">
        <v>45.69</v>
      </c>
      <c r="E144">
        <v>-4.7</v>
      </c>
      <c r="F144">
        <v>-10.28</v>
      </c>
      <c r="G144">
        <v>-32073.58</v>
      </c>
      <c r="H144">
        <v>-40.21</v>
      </c>
      <c r="I144">
        <v>-452742.08</v>
      </c>
      <c r="J144">
        <v>-41.73</v>
      </c>
      <c r="K144">
        <v>-0.71</v>
      </c>
      <c r="L144">
        <v>-0.11</v>
      </c>
      <c r="M144">
        <v>-0.25</v>
      </c>
      <c r="N144">
        <v>0.93</v>
      </c>
      <c r="O144">
        <v>0.8</v>
      </c>
      <c r="P144">
        <v>77876.23</v>
      </c>
      <c r="Q144">
        <v>-0.38</v>
      </c>
      <c r="R144">
        <v>27.82</v>
      </c>
      <c r="S144">
        <v>-0.36</v>
      </c>
      <c r="T144">
        <v>-0.33</v>
      </c>
      <c r="U144">
        <v>-1.9900000000000001E-2</v>
      </c>
      <c r="V144">
        <v>5129</v>
      </c>
      <c r="W144">
        <v>-62.31</v>
      </c>
      <c r="X144">
        <v>-0.06</v>
      </c>
      <c r="Y144">
        <v>2.69</v>
      </c>
      <c r="Z144">
        <v>2749</v>
      </c>
      <c r="AA144">
        <v>53.6</v>
      </c>
      <c r="AB144">
        <v>4049868.62</v>
      </c>
      <c r="AC144">
        <v>1473.22</v>
      </c>
      <c r="AD144">
        <v>1.88</v>
      </c>
      <c r="AE144">
        <v>2.12</v>
      </c>
      <c r="AF144">
        <v>2380</v>
      </c>
      <c r="AG144">
        <v>46.4</v>
      </c>
      <c r="AH144">
        <v>-4369442.26</v>
      </c>
      <c r="AI144">
        <v>-1835.9</v>
      </c>
      <c r="AJ144">
        <v>-2.31</v>
      </c>
      <c r="AK144">
        <v>3.35</v>
      </c>
      <c r="AL144">
        <v>4</v>
      </c>
      <c r="AM144">
        <v>120</v>
      </c>
      <c r="AO144" t="s">
        <v>139</v>
      </c>
      <c r="AP144" s="14">
        <f t="shared" si="14"/>
        <v>22</v>
      </c>
      <c r="AQ144" s="10">
        <f t="shared" si="10"/>
        <v>-7.65</v>
      </c>
      <c r="AR144" s="10">
        <f t="shared" si="11"/>
        <v>-0.16</v>
      </c>
      <c r="AS144" s="10">
        <f t="shared" si="12"/>
        <v>-0.25</v>
      </c>
      <c r="AT144" s="10">
        <f t="shared" si="13"/>
        <v>37.01</v>
      </c>
    </row>
    <row r="145" spans="1:46" x14ac:dyDescent="0.25">
      <c r="A145">
        <v>86</v>
      </c>
      <c r="B145">
        <v>-436001.75</v>
      </c>
      <c r="C145">
        <v>-43.6</v>
      </c>
      <c r="D145">
        <v>37.590000000000003</v>
      </c>
      <c r="E145">
        <v>-6.9</v>
      </c>
      <c r="F145">
        <v>-18.37</v>
      </c>
      <c r="G145">
        <v>-50184.28</v>
      </c>
      <c r="H145">
        <v>-44.87</v>
      </c>
      <c r="I145">
        <v>-607262.77</v>
      </c>
      <c r="J145">
        <v>-52.32</v>
      </c>
      <c r="K145">
        <v>-0.72</v>
      </c>
      <c r="L145">
        <v>-0.13</v>
      </c>
      <c r="M145">
        <v>-0.35</v>
      </c>
      <c r="N145">
        <v>0.86</v>
      </c>
      <c r="O145">
        <v>1.44</v>
      </c>
      <c r="P145">
        <v>108290.29</v>
      </c>
      <c r="Q145">
        <v>-0.28000000000000003</v>
      </c>
      <c r="R145">
        <v>30.05</v>
      </c>
      <c r="S145">
        <v>-0.41</v>
      </c>
      <c r="T145">
        <v>-0.34</v>
      </c>
      <c r="U145">
        <v>-1.46E-2</v>
      </c>
      <c r="V145">
        <v>1692</v>
      </c>
      <c r="W145">
        <v>-257.68</v>
      </c>
      <c r="X145">
        <v>-0.24</v>
      </c>
      <c r="Y145">
        <v>5.4</v>
      </c>
      <c r="Z145">
        <v>635</v>
      </c>
      <c r="AA145">
        <v>37.53</v>
      </c>
      <c r="AB145">
        <v>2761426.25</v>
      </c>
      <c r="AC145">
        <v>4348.7</v>
      </c>
      <c r="AD145">
        <v>5.32</v>
      </c>
      <c r="AE145">
        <v>7.11</v>
      </c>
      <c r="AF145">
        <v>1057</v>
      </c>
      <c r="AG145">
        <v>62.47</v>
      </c>
      <c r="AH145">
        <v>-3197428</v>
      </c>
      <c r="AI145">
        <v>-3025</v>
      </c>
      <c r="AJ145">
        <v>-3.58</v>
      </c>
      <c r="AK145">
        <v>4.37</v>
      </c>
      <c r="AL145">
        <v>14</v>
      </c>
      <c r="AM145">
        <v>140</v>
      </c>
      <c r="AO145" t="s">
        <v>140</v>
      </c>
      <c r="AP145" s="14">
        <f t="shared" si="14"/>
        <v>23</v>
      </c>
      <c r="AQ145" s="10">
        <f t="shared" si="10"/>
        <v>-9.2575000000000003</v>
      </c>
      <c r="AR145" s="10">
        <f t="shared" si="11"/>
        <v>-0.16249999999999998</v>
      </c>
      <c r="AS145" s="10">
        <f t="shared" si="12"/>
        <v>-0.41000000000000003</v>
      </c>
      <c r="AT145" s="10">
        <f t="shared" si="13"/>
        <v>39.362500000000004</v>
      </c>
    </row>
    <row r="146" spans="1:46" x14ac:dyDescent="0.25">
      <c r="A146">
        <v>17</v>
      </c>
      <c r="B146">
        <v>-400593.1</v>
      </c>
      <c r="C146">
        <v>-40.06</v>
      </c>
      <c r="D146">
        <v>37.31</v>
      </c>
      <c r="E146">
        <v>-6.19</v>
      </c>
      <c r="F146">
        <v>-16.600000000000001</v>
      </c>
      <c r="G146">
        <v>-45925.73</v>
      </c>
      <c r="H146">
        <v>-44.87</v>
      </c>
      <c r="I146">
        <v>-573965.76</v>
      </c>
      <c r="J146">
        <v>-49.51</v>
      </c>
      <c r="K146">
        <v>-0.7</v>
      </c>
      <c r="L146">
        <v>-0.13</v>
      </c>
      <c r="M146">
        <v>-0.34</v>
      </c>
      <c r="N146">
        <v>0.9</v>
      </c>
      <c r="O146">
        <v>1.1599999999999999</v>
      </c>
      <c r="P146">
        <v>65838.06</v>
      </c>
      <c r="Q146">
        <v>-0.73</v>
      </c>
      <c r="R146">
        <v>29.76</v>
      </c>
      <c r="S146">
        <v>-0.39</v>
      </c>
      <c r="T146">
        <v>-0.35</v>
      </c>
      <c r="U146">
        <v>-3.8100000000000002E-2</v>
      </c>
      <c r="V146">
        <v>3118</v>
      </c>
      <c r="W146">
        <v>-128.47999999999999</v>
      </c>
      <c r="X146">
        <v>-0.12</v>
      </c>
      <c r="Y146">
        <v>3.38</v>
      </c>
      <c r="Z146">
        <v>1366</v>
      </c>
      <c r="AA146">
        <v>43.81</v>
      </c>
      <c r="AB146">
        <v>3650865.58</v>
      </c>
      <c r="AC146">
        <v>2672.67</v>
      </c>
      <c r="AD146">
        <v>3.21</v>
      </c>
      <c r="AE146">
        <v>3.69</v>
      </c>
      <c r="AF146">
        <v>1752</v>
      </c>
      <c r="AG146">
        <v>56.19</v>
      </c>
      <c r="AH146">
        <v>-4051458.68</v>
      </c>
      <c r="AI146">
        <v>-2312.48</v>
      </c>
      <c r="AJ146">
        <v>-2.73</v>
      </c>
      <c r="AK146">
        <v>3.13</v>
      </c>
      <c r="AL146">
        <v>17</v>
      </c>
      <c r="AM146">
        <v>80</v>
      </c>
      <c r="AO146" s="15" t="s">
        <v>141</v>
      </c>
      <c r="AP146" s="15">
        <f t="shared" si="14"/>
        <v>24</v>
      </c>
      <c r="AQ146" s="16">
        <f t="shared" si="10"/>
        <v>7.1174999999999997</v>
      </c>
      <c r="AR146" s="16">
        <f t="shared" si="11"/>
        <v>0.1825</v>
      </c>
      <c r="AS146" s="16">
        <f t="shared" si="12"/>
        <v>0.49</v>
      </c>
      <c r="AT146" s="16">
        <f t="shared" si="13"/>
        <v>37.629999999999995</v>
      </c>
    </row>
    <row r="147" spans="1:46" x14ac:dyDescent="0.25">
      <c r="A147">
        <v>68</v>
      </c>
      <c r="B147">
        <v>-385762.78</v>
      </c>
      <c r="C147">
        <v>-38.58</v>
      </c>
      <c r="D147">
        <v>36.94</v>
      </c>
      <c r="E147">
        <v>-5.91</v>
      </c>
      <c r="F147">
        <v>-15.99</v>
      </c>
      <c r="G147">
        <v>-35541.46</v>
      </c>
      <c r="H147">
        <v>-40.21</v>
      </c>
      <c r="I147">
        <v>-425539.82</v>
      </c>
      <c r="J147">
        <v>-40.93</v>
      </c>
      <c r="K147">
        <v>-0.91</v>
      </c>
      <c r="L147">
        <v>-0.14000000000000001</v>
      </c>
      <c r="M147">
        <v>-0.39</v>
      </c>
      <c r="N147">
        <v>0.89</v>
      </c>
      <c r="O147">
        <v>0.9</v>
      </c>
      <c r="P147">
        <v>74796.34</v>
      </c>
      <c r="Q147">
        <v>-0.32</v>
      </c>
      <c r="R147">
        <v>24.6</v>
      </c>
      <c r="S147">
        <v>-0.46</v>
      </c>
      <c r="T147">
        <v>-0.39</v>
      </c>
      <c r="U147">
        <v>-1.6799999999999999E-2</v>
      </c>
      <c r="V147">
        <v>2753</v>
      </c>
      <c r="W147">
        <v>-140.12</v>
      </c>
      <c r="X147">
        <v>-0.14000000000000001</v>
      </c>
      <c r="Y147">
        <v>3.68</v>
      </c>
      <c r="Z147">
        <v>1366</v>
      </c>
      <c r="AA147">
        <v>49.62</v>
      </c>
      <c r="AB147">
        <v>2999663.62</v>
      </c>
      <c r="AC147">
        <v>2195.9499999999998</v>
      </c>
      <c r="AD147">
        <v>2.78</v>
      </c>
      <c r="AE147">
        <v>3.63</v>
      </c>
      <c r="AF147">
        <v>1387</v>
      </c>
      <c r="AG147">
        <v>50.38</v>
      </c>
      <c r="AH147">
        <v>-3385426.4</v>
      </c>
      <c r="AI147">
        <v>-2440.83</v>
      </c>
      <c r="AJ147">
        <v>-3.02</v>
      </c>
      <c r="AK147">
        <v>3.74</v>
      </c>
      <c r="AL147">
        <v>20</v>
      </c>
      <c r="AM147">
        <v>120</v>
      </c>
    </row>
    <row r="148" spans="1:46" x14ac:dyDescent="0.25">
      <c r="A148">
        <v>41</v>
      </c>
      <c r="B148">
        <v>-485963.65</v>
      </c>
      <c r="C148">
        <v>-48.6</v>
      </c>
      <c r="D148">
        <v>37.25</v>
      </c>
      <c r="E148">
        <v>-7.98</v>
      </c>
      <c r="F148">
        <v>-21.41</v>
      </c>
      <c r="G148">
        <v>-98739.66</v>
      </c>
      <c r="H148">
        <v>-41.7</v>
      </c>
      <c r="I148">
        <v>-700375.48</v>
      </c>
      <c r="J148">
        <v>-57.67</v>
      </c>
      <c r="K148">
        <v>-0.69</v>
      </c>
      <c r="L148">
        <v>-0.14000000000000001</v>
      </c>
      <c r="M148">
        <v>-0.37</v>
      </c>
      <c r="N148">
        <v>0.89</v>
      </c>
      <c r="O148">
        <v>1.07</v>
      </c>
      <c r="P148">
        <v>72518.789999999994</v>
      </c>
      <c r="Q148">
        <v>-0.99</v>
      </c>
      <c r="R148">
        <v>32.51</v>
      </c>
      <c r="S148">
        <v>-0.41</v>
      </c>
      <c r="T148">
        <v>-0.38</v>
      </c>
      <c r="U148">
        <v>-5.1400000000000001E-2</v>
      </c>
      <c r="V148">
        <v>3087</v>
      </c>
      <c r="W148">
        <v>-157.41999999999999</v>
      </c>
      <c r="X148">
        <v>-0.17</v>
      </c>
      <c r="Y148">
        <v>3.4</v>
      </c>
      <c r="Z148">
        <v>1396</v>
      </c>
      <c r="AA148">
        <v>45.22</v>
      </c>
      <c r="AB148">
        <v>3819280.71</v>
      </c>
      <c r="AC148">
        <v>2735.87</v>
      </c>
      <c r="AD148">
        <v>3.23</v>
      </c>
      <c r="AE148">
        <v>3.74</v>
      </c>
      <c r="AF148">
        <v>1691</v>
      </c>
      <c r="AG148">
        <v>54.78</v>
      </c>
      <c r="AH148">
        <v>-4305244.3600000003</v>
      </c>
      <c r="AI148">
        <v>-2545.98</v>
      </c>
      <c r="AJ148">
        <v>-2.98</v>
      </c>
      <c r="AK148">
        <v>3.11</v>
      </c>
      <c r="AL148">
        <v>17</v>
      </c>
      <c r="AM148">
        <v>100</v>
      </c>
    </row>
    <row r="149" spans="1:46" x14ac:dyDescent="0.25">
      <c r="A149">
        <v>7</v>
      </c>
      <c r="B149">
        <v>-344806.79</v>
      </c>
      <c r="C149">
        <v>-34.479999999999997</v>
      </c>
      <c r="D149">
        <v>36.840000000000003</v>
      </c>
      <c r="E149">
        <v>-5.14</v>
      </c>
      <c r="F149">
        <v>-13.96</v>
      </c>
      <c r="G149">
        <v>-88608.88</v>
      </c>
      <c r="H149">
        <v>-48.3</v>
      </c>
      <c r="I149">
        <v>-380536.93</v>
      </c>
      <c r="J149">
        <v>-36.74</v>
      </c>
      <c r="K149">
        <v>-0.91</v>
      </c>
      <c r="L149">
        <v>-0.14000000000000001</v>
      </c>
      <c r="M149">
        <v>-0.38</v>
      </c>
      <c r="N149">
        <v>0.9</v>
      </c>
      <c r="O149">
        <v>0.89</v>
      </c>
      <c r="P149">
        <v>77300.539999999994</v>
      </c>
      <c r="Q149">
        <v>-0.09</v>
      </c>
      <c r="R149">
        <v>21.95</v>
      </c>
      <c r="S149">
        <v>-0.48</v>
      </c>
      <c r="T149">
        <v>-0.35</v>
      </c>
      <c r="U149">
        <v>-4.4999999999999997E-3</v>
      </c>
      <c r="V149">
        <v>2696</v>
      </c>
      <c r="W149">
        <v>-127.9</v>
      </c>
      <c r="X149">
        <v>-0.12</v>
      </c>
      <c r="Y149">
        <v>3.74</v>
      </c>
      <c r="Z149">
        <v>1357</v>
      </c>
      <c r="AA149">
        <v>50.33</v>
      </c>
      <c r="AB149">
        <v>3175400.09</v>
      </c>
      <c r="AC149">
        <v>2340.0100000000002</v>
      </c>
      <c r="AD149">
        <v>2.86</v>
      </c>
      <c r="AE149">
        <v>3.5</v>
      </c>
      <c r="AF149">
        <v>1339</v>
      </c>
      <c r="AG149">
        <v>49.67</v>
      </c>
      <c r="AH149">
        <v>-3520206.88</v>
      </c>
      <c r="AI149">
        <v>-2628.98</v>
      </c>
      <c r="AJ149">
        <v>-3.15</v>
      </c>
      <c r="AK149">
        <v>3.97</v>
      </c>
      <c r="AL149">
        <v>7</v>
      </c>
      <c r="AM149">
        <v>80</v>
      </c>
      <c r="AP149" t="s">
        <v>142</v>
      </c>
      <c r="AQ149" t="s">
        <v>4</v>
      </c>
      <c r="AR149" t="s">
        <v>11</v>
      </c>
      <c r="AS149" t="s">
        <v>117</v>
      </c>
      <c r="AT149" t="s">
        <v>118</v>
      </c>
    </row>
    <row r="150" spans="1:46" x14ac:dyDescent="0.25">
      <c r="A150">
        <v>79</v>
      </c>
      <c r="B150">
        <v>-344806.79</v>
      </c>
      <c r="C150">
        <v>-34.479999999999997</v>
      </c>
      <c r="D150">
        <v>36.840000000000003</v>
      </c>
      <c r="E150">
        <v>-5.14</v>
      </c>
      <c r="F150">
        <v>-13.96</v>
      </c>
      <c r="G150">
        <v>-88608.88</v>
      </c>
      <c r="H150">
        <v>-48.3</v>
      </c>
      <c r="I150">
        <v>-380536.93</v>
      </c>
      <c r="J150">
        <v>-36.74</v>
      </c>
      <c r="K150">
        <v>-0.91</v>
      </c>
      <c r="L150">
        <v>-0.14000000000000001</v>
      </c>
      <c r="M150">
        <v>-0.38</v>
      </c>
      <c r="N150">
        <v>0.9</v>
      </c>
      <c r="O150">
        <v>0.89</v>
      </c>
      <c r="P150">
        <v>77300.539999999994</v>
      </c>
      <c r="Q150">
        <v>-0.09</v>
      </c>
      <c r="R150">
        <v>21.95</v>
      </c>
      <c r="S150">
        <v>-0.48</v>
      </c>
      <c r="T150">
        <v>-0.35</v>
      </c>
      <c r="U150">
        <v>-4.4999999999999997E-3</v>
      </c>
      <c r="V150">
        <v>2696</v>
      </c>
      <c r="W150">
        <v>-127.9</v>
      </c>
      <c r="X150">
        <v>-0.12</v>
      </c>
      <c r="Y150">
        <v>3.74</v>
      </c>
      <c r="Z150">
        <v>1357</v>
      </c>
      <c r="AA150">
        <v>50.33</v>
      </c>
      <c r="AB150">
        <v>3175400.09</v>
      </c>
      <c r="AC150">
        <v>2340.0100000000002</v>
      </c>
      <c r="AD150">
        <v>2.86</v>
      </c>
      <c r="AE150">
        <v>3.5</v>
      </c>
      <c r="AF150">
        <v>1339</v>
      </c>
      <c r="AG150">
        <v>49.67</v>
      </c>
      <c r="AH150">
        <v>-3520206.88</v>
      </c>
      <c r="AI150">
        <v>-2628.98</v>
      </c>
      <c r="AJ150">
        <v>-3.15</v>
      </c>
      <c r="AK150">
        <v>3.97</v>
      </c>
      <c r="AL150">
        <v>7</v>
      </c>
      <c r="AM150">
        <v>140</v>
      </c>
      <c r="AP150" s="14">
        <v>80</v>
      </c>
      <c r="AQ150" s="10">
        <f>+AVERAGEIFS($E$123:$E$218,$AM$123:$AM$218,$AP150)</f>
        <v>-7.160000000000001</v>
      </c>
      <c r="AR150" s="10">
        <f>+AVERAGEIFS($L$123:$L$218,$AM$123:$AM$218,$AP150)</f>
        <v>-0.12250000000000001</v>
      </c>
      <c r="AS150" s="10">
        <f>+AVERAGEIFS($X$123:$X$218,$AM$123:$AM$218,$AP150)</f>
        <v>-0.16333333333333333</v>
      </c>
      <c r="AT150" s="10">
        <f>+AVERAGEIFS($D$123:$D$218,$AM$123:$AM$218,$AP150)</f>
        <v>39.972083333333337</v>
      </c>
    </row>
    <row r="151" spans="1:46" x14ac:dyDescent="0.25">
      <c r="A151">
        <v>44</v>
      </c>
      <c r="B151">
        <v>-385762.78</v>
      </c>
      <c r="C151">
        <v>-38.58</v>
      </c>
      <c r="D151">
        <v>36.94</v>
      </c>
      <c r="E151">
        <v>-5.91</v>
      </c>
      <c r="F151">
        <v>-15.99</v>
      </c>
      <c r="G151">
        <v>-35541.46</v>
      </c>
      <c r="H151">
        <v>-40.21</v>
      </c>
      <c r="I151">
        <v>-425539.82</v>
      </c>
      <c r="J151">
        <v>-40.93</v>
      </c>
      <c r="K151">
        <v>-0.91</v>
      </c>
      <c r="L151">
        <v>-0.14000000000000001</v>
      </c>
      <c r="M151">
        <v>-0.39</v>
      </c>
      <c r="N151">
        <v>0.89</v>
      </c>
      <c r="O151">
        <v>0.9</v>
      </c>
      <c r="P151">
        <v>74796.34</v>
      </c>
      <c r="Q151">
        <v>-0.32</v>
      </c>
      <c r="R151">
        <v>24.6</v>
      </c>
      <c r="S151">
        <v>-0.46</v>
      </c>
      <c r="T151">
        <v>-0.39</v>
      </c>
      <c r="U151">
        <v>-1.6799999999999999E-2</v>
      </c>
      <c r="V151">
        <v>2753</v>
      </c>
      <c r="W151">
        <v>-140.12</v>
      </c>
      <c r="X151">
        <v>-0.14000000000000001</v>
      </c>
      <c r="Y151">
        <v>3.68</v>
      </c>
      <c r="Z151">
        <v>1366</v>
      </c>
      <c r="AA151">
        <v>49.62</v>
      </c>
      <c r="AB151">
        <v>2999663.62</v>
      </c>
      <c r="AC151">
        <v>2195.9499999999998</v>
      </c>
      <c r="AD151">
        <v>2.78</v>
      </c>
      <c r="AE151">
        <v>3.63</v>
      </c>
      <c r="AF151">
        <v>1387</v>
      </c>
      <c r="AG151">
        <v>50.38</v>
      </c>
      <c r="AH151">
        <v>-3385426.4</v>
      </c>
      <c r="AI151">
        <v>-2440.83</v>
      </c>
      <c r="AJ151">
        <v>-3.02</v>
      </c>
      <c r="AK151">
        <v>3.74</v>
      </c>
      <c r="AL151">
        <v>20</v>
      </c>
      <c r="AM151">
        <v>100</v>
      </c>
      <c r="AP151">
        <f>+AP150+20</f>
        <v>100</v>
      </c>
      <c r="AQ151" s="10">
        <f t="shared" ref="AQ151:AQ153" si="15">+AVERAGEIFS($E$123:$E$218,$AM$123:$AM$218,$AP151)</f>
        <v>-7.7554166666666662</v>
      </c>
      <c r="AR151" s="10">
        <f t="shared" ref="AR151:AR153" si="16">+AVERAGEIFS($L$123:$L$218,$AM$123:$AM$218,$AP151)</f>
        <v>-0.12708333333333335</v>
      </c>
      <c r="AS151" s="10">
        <f t="shared" ref="AS151:AS153" si="17">+AVERAGEIFS($X$123:$X$218,$AM$123:$AM$218,$AP151)</f>
        <v>-0.19500000000000003</v>
      </c>
      <c r="AT151" s="10">
        <f t="shared" ref="AT151:AT153" si="18">+AVERAGEIFS($D$123:$D$218,$AM$123:$AM$218,$AP151)</f>
        <v>40.692083333333329</v>
      </c>
    </row>
    <row r="152" spans="1:46" x14ac:dyDescent="0.25">
      <c r="A152">
        <v>63</v>
      </c>
      <c r="B152">
        <v>-466741.91</v>
      </c>
      <c r="C152">
        <v>-46.67</v>
      </c>
      <c r="D152">
        <v>36.85</v>
      </c>
      <c r="E152">
        <v>-7.55</v>
      </c>
      <c r="F152">
        <v>-20.5</v>
      </c>
      <c r="G152">
        <v>-22602.400000000001</v>
      </c>
      <c r="H152">
        <v>-35.729999999999997</v>
      </c>
      <c r="I152">
        <v>-594648.06999999995</v>
      </c>
      <c r="J152">
        <v>-53.23</v>
      </c>
      <c r="K152">
        <v>-0.78</v>
      </c>
      <c r="L152">
        <v>-0.14000000000000001</v>
      </c>
      <c r="M152">
        <v>-0.39</v>
      </c>
      <c r="N152">
        <v>0.87</v>
      </c>
      <c r="O152">
        <v>1.22</v>
      </c>
      <c r="P152">
        <v>78194.789999999994</v>
      </c>
      <c r="Q152">
        <v>-0.5</v>
      </c>
      <c r="R152">
        <v>38.6</v>
      </c>
      <c r="S152">
        <v>-0.34</v>
      </c>
      <c r="T152">
        <v>-0.36</v>
      </c>
      <c r="U152">
        <v>-2.58E-2</v>
      </c>
      <c r="V152">
        <v>2840</v>
      </c>
      <c r="W152">
        <v>-164.35</v>
      </c>
      <c r="X152">
        <v>-0.16</v>
      </c>
      <c r="Y152">
        <v>3.58</v>
      </c>
      <c r="Z152">
        <v>1185</v>
      </c>
      <c r="AA152">
        <v>41.73</v>
      </c>
      <c r="AB152">
        <v>3160130.16</v>
      </c>
      <c r="AC152">
        <v>2666.78</v>
      </c>
      <c r="AD152">
        <v>3.88</v>
      </c>
      <c r="AE152">
        <v>4.09</v>
      </c>
      <c r="AF152">
        <v>1655</v>
      </c>
      <c r="AG152">
        <v>58.27</v>
      </c>
      <c r="AH152">
        <v>-3626872.08</v>
      </c>
      <c r="AI152">
        <v>-2191.46</v>
      </c>
      <c r="AJ152">
        <v>-3.06</v>
      </c>
      <c r="AK152">
        <v>3.21</v>
      </c>
      <c r="AL152">
        <v>15</v>
      </c>
      <c r="AM152">
        <v>120</v>
      </c>
      <c r="AP152">
        <f t="shared" ref="AP152:AP153" si="19">+AP151+20</f>
        <v>120</v>
      </c>
      <c r="AQ152" s="10">
        <f t="shared" si="15"/>
        <v>-7.7520833333333341</v>
      </c>
      <c r="AR152" s="10">
        <f t="shared" si="16"/>
        <v>-0.13291666666666668</v>
      </c>
      <c r="AS152" s="10">
        <f t="shared" si="17"/>
        <v>-0.19708333333333339</v>
      </c>
      <c r="AT152" s="10">
        <f t="shared" si="18"/>
        <v>39.636250000000011</v>
      </c>
    </row>
    <row r="153" spans="1:46" x14ac:dyDescent="0.25">
      <c r="A153">
        <v>31</v>
      </c>
      <c r="B153">
        <v>-344806.79</v>
      </c>
      <c r="C153">
        <v>-34.479999999999997</v>
      </c>
      <c r="D153">
        <v>36.840000000000003</v>
      </c>
      <c r="E153">
        <v>-5.14</v>
      </c>
      <c r="F153">
        <v>-13.96</v>
      </c>
      <c r="G153">
        <v>-88608.88</v>
      </c>
      <c r="H153">
        <v>-48.3</v>
      </c>
      <c r="I153">
        <v>-380536.93</v>
      </c>
      <c r="J153">
        <v>-36.74</v>
      </c>
      <c r="K153">
        <v>-0.91</v>
      </c>
      <c r="L153">
        <v>-0.14000000000000001</v>
      </c>
      <c r="M153">
        <v>-0.38</v>
      </c>
      <c r="N153">
        <v>0.9</v>
      </c>
      <c r="O153">
        <v>0.89</v>
      </c>
      <c r="P153">
        <v>77300.539999999994</v>
      </c>
      <c r="Q153">
        <v>-0.09</v>
      </c>
      <c r="R153">
        <v>21.95</v>
      </c>
      <c r="S153">
        <v>-0.48</v>
      </c>
      <c r="T153">
        <v>-0.35</v>
      </c>
      <c r="U153">
        <v>-4.4999999999999997E-3</v>
      </c>
      <c r="V153">
        <v>2696</v>
      </c>
      <c r="W153">
        <v>-127.9</v>
      </c>
      <c r="X153">
        <v>-0.12</v>
      </c>
      <c r="Y153">
        <v>3.74</v>
      </c>
      <c r="Z153">
        <v>1357</v>
      </c>
      <c r="AA153">
        <v>50.33</v>
      </c>
      <c r="AB153">
        <v>3175400.09</v>
      </c>
      <c r="AC153">
        <v>2340.0100000000002</v>
      </c>
      <c r="AD153">
        <v>2.86</v>
      </c>
      <c r="AE153">
        <v>3.5</v>
      </c>
      <c r="AF153">
        <v>1339</v>
      </c>
      <c r="AG153">
        <v>49.67</v>
      </c>
      <c r="AH153">
        <v>-3520206.88</v>
      </c>
      <c r="AI153">
        <v>-2628.98</v>
      </c>
      <c r="AJ153">
        <v>-3.15</v>
      </c>
      <c r="AK153">
        <v>3.97</v>
      </c>
      <c r="AL153">
        <v>7</v>
      </c>
      <c r="AM153">
        <v>100</v>
      </c>
      <c r="AP153">
        <f t="shared" si="19"/>
        <v>140</v>
      </c>
      <c r="AQ153" s="10">
        <f t="shared" si="15"/>
        <v>-7.8862500000000004</v>
      </c>
      <c r="AR153" s="10">
        <f t="shared" si="16"/>
        <v>-0.13625000000000001</v>
      </c>
      <c r="AS153" s="10">
        <f t="shared" si="17"/>
        <v>-0.20833333333333337</v>
      </c>
      <c r="AT153" s="10">
        <f t="shared" si="18"/>
        <v>40.042500000000004</v>
      </c>
    </row>
    <row r="154" spans="1:46" x14ac:dyDescent="0.25">
      <c r="A154">
        <v>88</v>
      </c>
      <c r="B154">
        <v>-507311.7</v>
      </c>
      <c r="C154">
        <v>-50.73</v>
      </c>
      <c r="D154">
        <v>37.35</v>
      </c>
      <c r="E154">
        <v>-8.4600000000000009</v>
      </c>
      <c r="F154">
        <v>-22.66</v>
      </c>
      <c r="G154">
        <v>-67381.61</v>
      </c>
      <c r="H154">
        <v>-74.790000000000006</v>
      </c>
      <c r="I154">
        <v>-717620.11</v>
      </c>
      <c r="J154">
        <v>-60.74</v>
      </c>
      <c r="K154">
        <v>-0.71</v>
      </c>
      <c r="L154">
        <v>-0.14000000000000001</v>
      </c>
      <c r="M154">
        <v>-0.37</v>
      </c>
      <c r="N154">
        <v>0.83</v>
      </c>
      <c r="O154">
        <v>1.21</v>
      </c>
      <c r="P154">
        <v>95540.27</v>
      </c>
      <c r="Q154">
        <v>-0.46</v>
      </c>
      <c r="R154">
        <v>44.96</v>
      </c>
      <c r="S154">
        <v>-0.31</v>
      </c>
      <c r="T154">
        <v>-0.33</v>
      </c>
      <c r="U154">
        <v>-2.3699999999999999E-2</v>
      </c>
      <c r="V154">
        <v>1847</v>
      </c>
      <c r="W154">
        <v>-274.67</v>
      </c>
      <c r="X154">
        <v>-0.28000000000000003</v>
      </c>
      <c r="Y154">
        <v>5.01</v>
      </c>
      <c r="Z154">
        <v>752</v>
      </c>
      <c r="AA154">
        <v>40.71</v>
      </c>
      <c r="AB154">
        <v>2539292.0499999998</v>
      </c>
      <c r="AC154">
        <v>3376.72</v>
      </c>
      <c r="AD154">
        <v>5.34</v>
      </c>
      <c r="AE154">
        <v>6.04</v>
      </c>
      <c r="AF154">
        <v>1095</v>
      </c>
      <c r="AG154">
        <v>59.29</v>
      </c>
      <c r="AH154">
        <v>-3046603.75</v>
      </c>
      <c r="AI154">
        <v>-2782.29</v>
      </c>
      <c r="AJ154">
        <v>-4.1399999999999997</v>
      </c>
      <c r="AK154">
        <v>4.3</v>
      </c>
      <c r="AL154">
        <v>16</v>
      </c>
      <c r="AM154">
        <v>140</v>
      </c>
    </row>
    <row r="155" spans="1:46" x14ac:dyDescent="0.25">
      <c r="A155">
        <v>20</v>
      </c>
      <c r="B155">
        <v>-385762.78</v>
      </c>
      <c r="C155">
        <v>-38.58</v>
      </c>
      <c r="D155">
        <v>36.94</v>
      </c>
      <c r="E155">
        <v>-5.91</v>
      </c>
      <c r="F155">
        <v>-15.99</v>
      </c>
      <c r="G155">
        <v>-35541.46</v>
      </c>
      <c r="H155">
        <v>-40.21</v>
      </c>
      <c r="I155">
        <v>-425539.82</v>
      </c>
      <c r="J155">
        <v>-40.93</v>
      </c>
      <c r="K155">
        <v>-0.91</v>
      </c>
      <c r="L155">
        <v>-0.14000000000000001</v>
      </c>
      <c r="M155">
        <v>-0.39</v>
      </c>
      <c r="N155">
        <v>0.89</v>
      </c>
      <c r="O155">
        <v>0.9</v>
      </c>
      <c r="P155">
        <v>74796.34</v>
      </c>
      <c r="Q155">
        <v>-0.32</v>
      </c>
      <c r="R155">
        <v>24.6</v>
      </c>
      <c r="S155">
        <v>-0.46</v>
      </c>
      <c r="T155">
        <v>-0.39</v>
      </c>
      <c r="U155">
        <v>-1.6799999999999999E-2</v>
      </c>
      <c r="V155">
        <v>2753</v>
      </c>
      <c r="W155">
        <v>-140.12</v>
      </c>
      <c r="X155">
        <v>-0.14000000000000001</v>
      </c>
      <c r="Y155">
        <v>3.68</v>
      </c>
      <c r="Z155">
        <v>1366</v>
      </c>
      <c r="AA155">
        <v>49.62</v>
      </c>
      <c r="AB155">
        <v>2999663.62</v>
      </c>
      <c r="AC155">
        <v>2195.9499999999998</v>
      </c>
      <c r="AD155">
        <v>2.78</v>
      </c>
      <c r="AE155">
        <v>3.63</v>
      </c>
      <c r="AF155">
        <v>1387</v>
      </c>
      <c r="AG155">
        <v>50.38</v>
      </c>
      <c r="AH155">
        <v>-3385426.4</v>
      </c>
      <c r="AI155">
        <v>-2440.83</v>
      </c>
      <c r="AJ155">
        <v>-3.02</v>
      </c>
      <c r="AK155">
        <v>3.74</v>
      </c>
      <c r="AL155">
        <v>20</v>
      </c>
      <c r="AM155">
        <v>80</v>
      </c>
    </row>
    <row r="156" spans="1:46" x14ac:dyDescent="0.25">
      <c r="A156">
        <v>92</v>
      </c>
      <c r="B156">
        <v>-385762.78</v>
      </c>
      <c r="C156">
        <v>-38.58</v>
      </c>
      <c r="D156">
        <v>36.94</v>
      </c>
      <c r="E156">
        <v>-5.91</v>
      </c>
      <c r="F156">
        <v>-15.99</v>
      </c>
      <c r="G156">
        <v>-35541.46</v>
      </c>
      <c r="H156">
        <v>-40.21</v>
      </c>
      <c r="I156">
        <v>-425539.82</v>
      </c>
      <c r="J156">
        <v>-40.93</v>
      </c>
      <c r="K156">
        <v>-0.91</v>
      </c>
      <c r="L156">
        <v>-0.14000000000000001</v>
      </c>
      <c r="M156">
        <v>-0.39</v>
      </c>
      <c r="N156">
        <v>0.89</v>
      </c>
      <c r="O156">
        <v>0.9</v>
      </c>
      <c r="P156">
        <v>74796.34</v>
      </c>
      <c r="Q156">
        <v>-0.32</v>
      </c>
      <c r="R156">
        <v>24.6</v>
      </c>
      <c r="S156">
        <v>-0.46</v>
      </c>
      <c r="T156">
        <v>-0.39</v>
      </c>
      <c r="U156">
        <v>-1.6799999999999999E-2</v>
      </c>
      <c r="V156">
        <v>2753</v>
      </c>
      <c r="W156">
        <v>-140.12</v>
      </c>
      <c r="X156">
        <v>-0.14000000000000001</v>
      </c>
      <c r="Y156">
        <v>3.68</v>
      </c>
      <c r="Z156">
        <v>1366</v>
      </c>
      <c r="AA156">
        <v>49.62</v>
      </c>
      <c r="AB156">
        <v>2999663.62</v>
      </c>
      <c r="AC156">
        <v>2195.9499999999998</v>
      </c>
      <c r="AD156">
        <v>2.78</v>
      </c>
      <c r="AE156">
        <v>3.63</v>
      </c>
      <c r="AF156">
        <v>1387</v>
      </c>
      <c r="AG156">
        <v>50.38</v>
      </c>
      <c r="AH156">
        <v>-3385426.4</v>
      </c>
      <c r="AI156">
        <v>-2440.83</v>
      </c>
      <c r="AJ156">
        <v>-3.02</v>
      </c>
      <c r="AK156">
        <v>3.74</v>
      </c>
      <c r="AL156">
        <v>20</v>
      </c>
      <c r="AM156">
        <v>140</v>
      </c>
    </row>
    <row r="157" spans="1:46" x14ac:dyDescent="0.25">
      <c r="A157">
        <v>16</v>
      </c>
      <c r="B157">
        <v>-454846.34</v>
      </c>
      <c r="C157">
        <v>-45.48</v>
      </c>
      <c r="D157">
        <v>37.049999999999997</v>
      </c>
      <c r="E157">
        <v>-7.3</v>
      </c>
      <c r="F157">
        <v>-19.7</v>
      </c>
      <c r="G157">
        <v>-76889.820000000007</v>
      </c>
      <c r="H157">
        <v>-74.790000000000006</v>
      </c>
      <c r="I157">
        <v>-587174.71</v>
      </c>
      <c r="J157">
        <v>-51.95</v>
      </c>
      <c r="K157">
        <v>-0.77</v>
      </c>
      <c r="L157">
        <v>-0.14000000000000001</v>
      </c>
      <c r="M157">
        <v>-0.38</v>
      </c>
      <c r="N157">
        <v>0.88</v>
      </c>
      <c r="O157">
        <v>1.22</v>
      </c>
      <c r="P157">
        <v>78050.64</v>
      </c>
      <c r="Q157">
        <v>-0.48</v>
      </c>
      <c r="R157">
        <v>34.68</v>
      </c>
      <c r="S157">
        <v>-0.37</v>
      </c>
      <c r="T157">
        <v>-0.3</v>
      </c>
      <c r="U157">
        <v>-2.52E-2</v>
      </c>
      <c r="V157">
        <v>1999</v>
      </c>
      <c r="W157">
        <v>-227.54</v>
      </c>
      <c r="X157">
        <v>-0.23</v>
      </c>
      <c r="Y157">
        <v>4.68</v>
      </c>
      <c r="Z157">
        <v>834</v>
      </c>
      <c r="AA157">
        <v>41.72</v>
      </c>
      <c r="AB157">
        <v>3189477.84</v>
      </c>
      <c r="AC157">
        <v>3824.31</v>
      </c>
      <c r="AD157">
        <v>5.23</v>
      </c>
      <c r="AE157">
        <v>5.5</v>
      </c>
      <c r="AF157">
        <v>1165</v>
      </c>
      <c r="AG157">
        <v>58.28</v>
      </c>
      <c r="AH157">
        <v>-3644324.18</v>
      </c>
      <c r="AI157">
        <v>-3128.18</v>
      </c>
      <c r="AJ157">
        <v>-4.1399999999999997</v>
      </c>
      <c r="AK157">
        <v>4.09</v>
      </c>
      <c r="AL157">
        <v>16</v>
      </c>
      <c r="AM157">
        <v>80</v>
      </c>
    </row>
    <row r="158" spans="1:46" x14ac:dyDescent="0.25">
      <c r="A158">
        <v>55</v>
      </c>
      <c r="B158">
        <v>-344806.79</v>
      </c>
      <c r="C158">
        <v>-34.479999999999997</v>
      </c>
      <c r="D158">
        <v>36.840000000000003</v>
      </c>
      <c r="E158">
        <v>-5.14</v>
      </c>
      <c r="F158">
        <v>-13.96</v>
      </c>
      <c r="G158">
        <v>-88608.88</v>
      </c>
      <c r="H158">
        <v>-48.3</v>
      </c>
      <c r="I158">
        <v>-380536.93</v>
      </c>
      <c r="J158">
        <v>-36.74</v>
      </c>
      <c r="K158">
        <v>-0.91</v>
      </c>
      <c r="L158">
        <v>-0.14000000000000001</v>
      </c>
      <c r="M158">
        <v>-0.38</v>
      </c>
      <c r="N158">
        <v>0.9</v>
      </c>
      <c r="O158">
        <v>0.89</v>
      </c>
      <c r="P158">
        <v>77300.539999999994</v>
      </c>
      <c r="Q158">
        <v>-0.09</v>
      </c>
      <c r="R158">
        <v>21.95</v>
      </c>
      <c r="S158">
        <v>-0.48</v>
      </c>
      <c r="T158">
        <v>-0.35</v>
      </c>
      <c r="U158">
        <v>-4.4999999999999997E-3</v>
      </c>
      <c r="V158">
        <v>2696</v>
      </c>
      <c r="W158">
        <v>-127.9</v>
      </c>
      <c r="X158">
        <v>-0.12</v>
      </c>
      <c r="Y158">
        <v>3.74</v>
      </c>
      <c r="Z158">
        <v>1357</v>
      </c>
      <c r="AA158">
        <v>50.33</v>
      </c>
      <c r="AB158">
        <v>3175400.09</v>
      </c>
      <c r="AC158">
        <v>2340.0100000000002</v>
      </c>
      <c r="AD158">
        <v>2.86</v>
      </c>
      <c r="AE158">
        <v>3.5</v>
      </c>
      <c r="AF158">
        <v>1339</v>
      </c>
      <c r="AG158">
        <v>49.67</v>
      </c>
      <c r="AH158">
        <v>-3520206.88</v>
      </c>
      <c r="AI158">
        <v>-2628.98</v>
      </c>
      <c r="AJ158">
        <v>-3.15</v>
      </c>
      <c r="AK158">
        <v>3.97</v>
      </c>
      <c r="AL158">
        <v>7</v>
      </c>
      <c r="AM158">
        <v>120</v>
      </c>
    </row>
    <row r="159" spans="1:46" x14ac:dyDescent="0.25">
      <c r="A159">
        <v>26</v>
      </c>
      <c r="B159">
        <v>-513944.03</v>
      </c>
      <c r="C159">
        <v>-51.39</v>
      </c>
      <c r="D159">
        <v>37.17</v>
      </c>
      <c r="E159">
        <v>-8.6199999999999992</v>
      </c>
      <c r="F159">
        <v>-23.18</v>
      </c>
      <c r="G159">
        <v>-26785.4</v>
      </c>
      <c r="H159">
        <v>-31.97</v>
      </c>
      <c r="I159">
        <v>-677904.22</v>
      </c>
      <c r="J159">
        <v>-58.24</v>
      </c>
      <c r="K159">
        <v>-0.76</v>
      </c>
      <c r="L159">
        <v>-0.15</v>
      </c>
      <c r="M159">
        <v>-0.4</v>
      </c>
      <c r="N159">
        <v>0.83</v>
      </c>
      <c r="O159">
        <v>1.33</v>
      </c>
      <c r="P159">
        <v>85784.23</v>
      </c>
      <c r="Q159">
        <v>-0.55000000000000004</v>
      </c>
      <c r="R159">
        <v>31.99</v>
      </c>
      <c r="S159">
        <v>-0.44</v>
      </c>
      <c r="T159">
        <v>-0.53</v>
      </c>
      <c r="U159">
        <v>-2.86E-2</v>
      </c>
      <c r="V159">
        <v>1831</v>
      </c>
      <c r="W159">
        <v>-280.69</v>
      </c>
      <c r="X159">
        <v>-0.33</v>
      </c>
      <c r="Y159">
        <v>5.04</v>
      </c>
      <c r="Z159">
        <v>703</v>
      </c>
      <c r="AA159">
        <v>38.39</v>
      </c>
      <c r="AB159">
        <v>2451470.37</v>
      </c>
      <c r="AC159">
        <v>3487.16</v>
      </c>
      <c r="AD159">
        <v>4.42</v>
      </c>
      <c r="AE159">
        <v>5.97</v>
      </c>
      <c r="AF159">
        <v>1128</v>
      </c>
      <c r="AG159">
        <v>61.61</v>
      </c>
      <c r="AH159">
        <v>-2965414.4</v>
      </c>
      <c r="AI159">
        <v>-2628.91</v>
      </c>
      <c r="AJ159">
        <v>-3.29</v>
      </c>
      <c r="AK159">
        <v>4.46</v>
      </c>
      <c r="AL159">
        <v>2</v>
      </c>
      <c r="AM159">
        <v>100</v>
      </c>
    </row>
    <row r="160" spans="1:46" x14ac:dyDescent="0.25">
      <c r="A160">
        <v>25</v>
      </c>
      <c r="B160">
        <v>-462524</v>
      </c>
      <c r="C160">
        <v>-46.25</v>
      </c>
      <c r="D160">
        <v>45.3</v>
      </c>
      <c r="E160">
        <v>-7.46</v>
      </c>
      <c r="F160">
        <v>-16.47</v>
      </c>
      <c r="G160">
        <v>-74050.039999999994</v>
      </c>
      <c r="H160">
        <v>-40.21</v>
      </c>
      <c r="I160">
        <v>-557535.79</v>
      </c>
      <c r="J160">
        <v>-51.26</v>
      </c>
      <c r="K160">
        <v>-0.83</v>
      </c>
      <c r="L160">
        <v>-0.15</v>
      </c>
      <c r="M160">
        <v>-0.32</v>
      </c>
      <c r="N160">
        <v>0.87</v>
      </c>
      <c r="O160">
        <v>1.05</v>
      </c>
      <c r="P160">
        <v>70574.39</v>
      </c>
      <c r="Q160">
        <v>-0.69</v>
      </c>
      <c r="R160">
        <v>32.06</v>
      </c>
      <c r="S160">
        <v>-0.4</v>
      </c>
      <c r="T160">
        <v>-0.41</v>
      </c>
      <c r="U160">
        <v>-3.5999999999999997E-2</v>
      </c>
      <c r="V160">
        <v>3106</v>
      </c>
      <c r="W160">
        <v>-148.91</v>
      </c>
      <c r="X160">
        <v>-0.17</v>
      </c>
      <c r="Y160">
        <v>3.77</v>
      </c>
      <c r="Z160">
        <v>1408</v>
      </c>
      <c r="AA160">
        <v>45.33</v>
      </c>
      <c r="AB160">
        <v>3103678.4</v>
      </c>
      <c r="AC160">
        <v>2204.3200000000002</v>
      </c>
      <c r="AD160">
        <v>3.01</v>
      </c>
      <c r="AE160">
        <v>3.39</v>
      </c>
      <c r="AF160">
        <v>1698</v>
      </c>
      <c r="AG160">
        <v>54.67</v>
      </c>
      <c r="AH160">
        <v>-3566202.41</v>
      </c>
      <c r="AI160">
        <v>-2100.2399999999998</v>
      </c>
      <c r="AJ160">
        <v>-2.81</v>
      </c>
      <c r="AK160">
        <v>4.08</v>
      </c>
      <c r="AL160">
        <v>1</v>
      </c>
      <c r="AM160">
        <v>100</v>
      </c>
    </row>
    <row r="161" spans="1:39" x14ac:dyDescent="0.25">
      <c r="A161">
        <v>73</v>
      </c>
      <c r="B161">
        <v>-462524</v>
      </c>
      <c r="C161">
        <v>-46.25</v>
      </c>
      <c r="D161">
        <v>45.3</v>
      </c>
      <c r="E161">
        <v>-7.46</v>
      </c>
      <c r="F161">
        <v>-16.47</v>
      </c>
      <c r="G161">
        <v>-74050.039999999994</v>
      </c>
      <c r="H161">
        <v>-40.21</v>
      </c>
      <c r="I161">
        <v>-557535.79</v>
      </c>
      <c r="J161">
        <v>-51.26</v>
      </c>
      <c r="K161">
        <v>-0.83</v>
      </c>
      <c r="L161">
        <v>-0.15</v>
      </c>
      <c r="M161">
        <v>-0.32</v>
      </c>
      <c r="N161">
        <v>0.87</v>
      </c>
      <c r="O161">
        <v>1.05</v>
      </c>
      <c r="P161">
        <v>70574.39</v>
      </c>
      <c r="Q161">
        <v>-0.69</v>
      </c>
      <c r="R161">
        <v>32.06</v>
      </c>
      <c r="S161">
        <v>-0.4</v>
      </c>
      <c r="T161">
        <v>-0.41</v>
      </c>
      <c r="U161">
        <v>-3.5999999999999997E-2</v>
      </c>
      <c r="V161">
        <v>3106</v>
      </c>
      <c r="W161">
        <v>-148.91</v>
      </c>
      <c r="X161">
        <v>-0.17</v>
      </c>
      <c r="Y161">
        <v>3.77</v>
      </c>
      <c r="Z161">
        <v>1408</v>
      </c>
      <c r="AA161">
        <v>45.33</v>
      </c>
      <c r="AB161">
        <v>3103678.4</v>
      </c>
      <c r="AC161">
        <v>2204.3200000000002</v>
      </c>
      <c r="AD161">
        <v>3.01</v>
      </c>
      <c r="AE161">
        <v>3.39</v>
      </c>
      <c r="AF161">
        <v>1698</v>
      </c>
      <c r="AG161">
        <v>54.67</v>
      </c>
      <c r="AH161">
        <v>-3566202.41</v>
      </c>
      <c r="AI161">
        <v>-2100.2399999999998</v>
      </c>
      <c r="AJ161">
        <v>-2.81</v>
      </c>
      <c r="AK161">
        <v>4.08</v>
      </c>
      <c r="AL161">
        <v>1</v>
      </c>
      <c r="AM161">
        <v>140</v>
      </c>
    </row>
    <row r="162" spans="1:39" x14ac:dyDescent="0.25">
      <c r="A162">
        <v>77</v>
      </c>
      <c r="B162">
        <v>-469202.73</v>
      </c>
      <c r="C162">
        <v>-46.92</v>
      </c>
      <c r="D162">
        <v>36.86</v>
      </c>
      <c r="E162">
        <v>-7.61</v>
      </c>
      <c r="F162">
        <v>-20.64</v>
      </c>
      <c r="G162">
        <v>-25293.75</v>
      </c>
      <c r="H162">
        <v>-31.97</v>
      </c>
      <c r="I162">
        <v>-525549.38</v>
      </c>
      <c r="J162">
        <v>-49.89</v>
      </c>
      <c r="K162">
        <v>-0.89</v>
      </c>
      <c r="L162">
        <v>-0.15</v>
      </c>
      <c r="M162">
        <v>-0.41</v>
      </c>
      <c r="N162">
        <v>0.84</v>
      </c>
      <c r="O162">
        <v>1.0900000000000001</v>
      </c>
      <c r="P162">
        <v>70651.199999999997</v>
      </c>
      <c r="Q162">
        <v>-0.5</v>
      </c>
      <c r="R162">
        <v>27.1</v>
      </c>
      <c r="S162">
        <v>-0.48</v>
      </c>
      <c r="T162">
        <v>-0.55000000000000004</v>
      </c>
      <c r="U162">
        <v>-2.6100000000000002E-2</v>
      </c>
      <c r="V162">
        <v>2122</v>
      </c>
      <c r="W162">
        <v>-221.11</v>
      </c>
      <c r="X162">
        <v>-0.26</v>
      </c>
      <c r="Y162">
        <v>4.47</v>
      </c>
      <c r="Z162">
        <v>923</v>
      </c>
      <c r="AA162">
        <v>43.5</v>
      </c>
      <c r="AB162">
        <v>2487595.85</v>
      </c>
      <c r="AC162">
        <v>2695.12</v>
      </c>
      <c r="AD162">
        <v>3.45</v>
      </c>
      <c r="AE162">
        <v>4.71</v>
      </c>
      <c r="AF162">
        <v>1199</v>
      </c>
      <c r="AG162">
        <v>56.5</v>
      </c>
      <c r="AH162">
        <v>-2956798.59</v>
      </c>
      <c r="AI162">
        <v>-2466.0500000000002</v>
      </c>
      <c r="AJ162">
        <v>-3.11</v>
      </c>
      <c r="AK162">
        <v>4.29</v>
      </c>
      <c r="AL162">
        <v>5</v>
      </c>
      <c r="AM162">
        <v>140</v>
      </c>
    </row>
    <row r="163" spans="1:39" x14ac:dyDescent="0.25">
      <c r="A163">
        <v>49</v>
      </c>
      <c r="B163">
        <v>-462524</v>
      </c>
      <c r="C163">
        <v>-46.25</v>
      </c>
      <c r="D163">
        <v>45.3</v>
      </c>
      <c r="E163">
        <v>-7.46</v>
      </c>
      <c r="F163">
        <v>-16.47</v>
      </c>
      <c r="G163">
        <v>-74050.039999999994</v>
      </c>
      <c r="H163">
        <v>-40.21</v>
      </c>
      <c r="I163">
        <v>-557535.79</v>
      </c>
      <c r="J163">
        <v>-51.26</v>
      </c>
      <c r="K163">
        <v>-0.83</v>
      </c>
      <c r="L163">
        <v>-0.15</v>
      </c>
      <c r="M163">
        <v>-0.32</v>
      </c>
      <c r="N163">
        <v>0.87</v>
      </c>
      <c r="O163">
        <v>1.05</v>
      </c>
      <c r="P163">
        <v>70574.39</v>
      </c>
      <c r="Q163">
        <v>-0.69</v>
      </c>
      <c r="R163">
        <v>32.06</v>
      </c>
      <c r="S163">
        <v>-0.4</v>
      </c>
      <c r="T163">
        <v>-0.41</v>
      </c>
      <c r="U163">
        <v>-3.5999999999999997E-2</v>
      </c>
      <c r="V163">
        <v>3106</v>
      </c>
      <c r="W163">
        <v>-148.91</v>
      </c>
      <c r="X163">
        <v>-0.17</v>
      </c>
      <c r="Y163">
        <v>3.77</v>
      </c>
      <c r="Z163">
        <v>1408</v>
      </c>
      <c r="AA163">
        <v>45.33</v>
      </c>
      <c r="AB163">
        <v>3103678.4</v>
      </c>
      <c r="AC163">
        <v>2204.3200000000002</v>
      </c>
      <c r="AD163">
        <v>3.01</v>
      </c>
      <c r="AE163">
        <v>3.39</v>
      </c>
      <c r="AF163">
        <v>1698</v>
      </c>
      <c r="AG163">
        <v>54.67</v>
      </c>
      <c r="AH163">
        <v>-3566202.41</v>
      </c>
      <c r="AI163">
        <v>-2100.2399999999998</v>
      </c>
      <c r="AJ163">
        <v>-2.81</v>
      </c>
      <c r="AK163">
        <v>4.08</v>
      </c>
      <c r="AL163">
        <v>1</v>
      </c>
      <c r="AM163">
        <v>120</v>
      </c>
    </row>
    <row r="164" spans="1:39" x14ac:dyDescent="0.25">
      <c r="A164">
        <v>89</v>
      </c>
      <c r="B164">
        <v>-490584.92</v>
      </c>
      <c r="C164">
        <v>-49.06</v>
      </c>
      <c r="D164">
        <v>37.35</v>
      </c>
      <c r="E164">
        <v>-8.08</v>
      </c>
      <c r="F164">
        <v>-21.64</v>
      </c>
      <c r="G164">
        <v>-89646.91</v>
      </c>
      <c r="H164">
        <v>-32.14</v>
      </c>
      <c r="I164">
        <v>-591547.13</v>
      </c>
      <c r="J164">
        <v>-53.79</v>
      </c>
      <c r="K164">
        <v>-0.83</v>
      </c>
      <c r="L164">
        <v>-0.15</v>
      </c>
      <c r="M164">
        <v>-0.4</v>
      </c>
      <c r="N164">
        <v>0.88</v>
      </c>
      <c r="O164">
        <v>1.1200000000000001</v>
      </c>
      <c r="P164">
        <v>52856</v>
      </c>
      <c r="Q164">
        <v>-0.92</v>
      </c>
      <c r="R164">
        <v>32.19</v>
      </c>
      <c r="S164">
        <v>-0.42</v>
      </c>
      <c r="T164">
        <v>-0.39</v>
      </c>
      <c r="U164">
        <v>-4.7800000000000002E-2</v>
      </c>
      <c r="V164">
        <v>3122</v>
      </c>
      <c r="W164">
        <v>-157.13999999999999</v>
      </c>
      <c r="X164">
        <v>-0.18</v>
      </c>
      <c r="Y164">
        <v>3.38</v>
      </c>
      <c r="Z164">
        <v>1371</v>
      </c>
      <c r="AA164">
        <v>43.91</v>
      </c>
      <c r="AB164">
        <v>3458772.25</v>
      </c>
      <c r="AC164">
        <v>2522.81</v>
      </c>
      <c r="AD164">
        <v>3.32</v>
      </c>
      <c r="AE164">
        <v>3.76</v>
      </c>
      <c r="AF164">
        <v>1751</v>
      </c>
      <c r="AG164">
        <v>56.09</v>
      </c>
      <c r="AH164">
        <v>-3949357.17</v>
      </c>
      <c r="AI164">
        <v>-2255.4899999999998</v>
      </c>
      <c r="AJ164">
        <v>-2.92</v>
      </c>
      <c r="AK164">
        <v>3.07</v>
      </c>
      <c r="AL164">
        <v>17</v>
      </c>
      <c r="AM164">
        <v>140</v>
      </c>
    </row>
    <row r="165" spans="1:39" x14ac:dyDescent="0.25">
      <c r="A165">
        <v>23</v>
      </c>
      <c r="B165">
        <v>-471242.61</v>
      </c>
      <c r="C165">
        <v>-47.12</v>
      </c>
      <c r="D165">
        <v>37.24</v>
      </c>
      <c r="E165">
        <v>-7.65</v>
      </c>
      <c r="F165">
        <v>-20.55</v>
      </c>
      <c r="G165">
        <v>-24796.78</v>
      </c>
      <c r="H165">
        <v>-31.42</v>
      </c>
      <c r="I165">
        <v>-577191.76</v>
      </c>
      <c r="J165">
        <v>-52.19</v>
      </c>
      <c r="K165">
        <v>-0.82</v>
      </c>
      <c r="L165">
        <v>-0.15</v>
      </c>
      <c r="M165">
        <v>-0.39</v>
      </c>
      <c r="N165">
        <v>0.82</v>
      </c>
      <c r="O165">
        <v>1.26</v>
      </c>
      <c r="P165">
        <v>62920.01</v>
      </c>
      <c r="Q165">
        <v>-0.52</v>
      </c>
      <c r="R165">
        <v>30.94</v>
      </c>
      <c r="S165">
        <v>-0.42</v>
      </c>
      <c r="T165">
        <v>-0.55000000000000004</v>
      </c>
      <c r="U165">
        <v>-2.7300000000000001E-2</v>
      </c>
      <c r="V165">
        <v>1812</v>
      </c>
      <c r="W165">
        <v>-260.07</v>
      </c>
      <c r="X165">
        <v>-0.3</v>
      </c>
      <c r="Y165">
        <v>5.08</v>
      </c>
      <c r="Z165">
        <v>712</v>
      </c>
      <c r="AA165">
        <v>39.29</v>
      </c>
      <c r="AB165">
        <v>2123768.5</v>
      </c>
      <c r="AC165">
        <v>2982.82</v>
      </c>
      <c r="AD165">
        <v>3.9</v>
      </c>
      <c r="AE165">
        <v>6.14</v>
      </c>
      <c r="AF165">
        <v>1100</v>
      </c>
      <c r="AG165">
        <v>60.71</v>
      </c>
      <c r="AH165">
        <v>-2595011.1</v>
      </c>
      <c r="AI165">
        <v>-2359.1</v>
      </c>
      <c r="AJ165">
        <v>-3.02</v>
      </c>
      <c r="AK165">
        <v>4.4000000000000004</v>
      </c>
      <c r="AL165">
        <v>23</v>
      </c>
      <c r="AM165">
        <v>80</v>
      </c>
    </row>
    <row r="166" spans="1:39" x14ac:dyDescent="0.25">
      <c r="A166">
        <v>64</v>
      </c>
      <c r="B166">
        <v>-558286.42000000004</v>
      </c>
      <c r="C166">
        <v>-55.83</v>
      </c>
      <c r="D166">
        <v>37.130000000000003</v>
      </c>
      <c r="E166">
        <v>-9.6999999999999993</v>
      </c>
      <c r="F166">
        <v>-26.13</v>
      </c>
      <c r="G166">
        <v>-74211.75</v>
      </c>
      <c r="H166">
        <v>-74.790000000000006</v>
      </c>
      <c r="I166">
        <v>-727898.78</v>
      </c>
      <c r="J166">
        <v>-62.66</v>
      </c>
      <c r="K166">
        <v>-0.77</v>
      </c>
      <c r="L166">
        <v>-0.15</v>
      </c>
      <c r="M166">
        <v>-0.42</v>
      </c>
      <c r="N166">
        <v>0.84</v>
      </c>
      <c r="O166">
        <v>1.22</v>
      </c>
      <c r="P166">
        <v>108241.02</v>
      </c>
      <c r="Q166">
        <v>-0.48</v>
      </c>
      <c r="R166">
        <v>38.049999999999997</v>
      </c>
      <c r="S166">
        <v>-0.4</v>
      </c>
      <c r="T166">
        <v>-0.37</v>
      </c>
      <c r="U166">
        <v>-2.5000000000000001E-2</v>
      </c>
      <c r="V166">
        <v>1869</v>
      </c>
      <c r="W166">
        <v>-298.70999999999998</v>
      </c>
      <c r="X166">
        <v>-0.33</v>
      </c>
      <c r="Y166">
        <v>4.9400000000000004</v>
      </c>
      <c r="Z166">
        <v>764</v>
      </c>
      <c r="AA166">
        <v>40.880000000000003</v>
      </c>
      <c r="AB166">
        <v>2985712.48</v>
      </c>
      <c r="AC166">
        <v>3908</v>
      </c>
      <c r="AD166">
        <v>5.44</v>
      </c>
      <c r="AE166">
        <v>5.83</v>
      </c>
      <c r="AF166">
        <v>1105</v>
      </c>
      <c r="AG166">
        <v>59.12</v>
      </c>
      <c r="AH166">
        <v>-3543998.9</v>
      </c>
      <c r="AI166">
        <v>-3207.24</v>
      </c>
      <c r="AJ166">
        <v>-4.32</v>
      </c>
      <c r="AK166">
        <v>4.32</v>
      </c>
      <c r="AL166">
        <v>16</v>
      </c>
      <c r="AM166">
        <v>120</v>
      </c>
    </row>
    <row r="167" spans="1:39" x14ac:dyDescent="0.25">
      <c r="A167">
        <v>1</v>
      </c>
      <c r="B167">
        <v>-462524</v>
      </c>
      <c r="C167">
        <v>-46.25</v>
      </c>
      <c r="D167">
        <v>45.3</v>
      </c>
      <c r="E167">
        <v>-7.46</v>
      </c>
      <c r="F167">
        <v>-16.47</v>
      </c>
      <c r="G167">
        <v>-74050.039999999994</v>
      </c>
      <c r="H167">
        <v>-40.21</v>
      </c>
      <c r="I167">
        <v>-557535.79</v>
      </c>
      <c r="J167">
        <v>-51.26</v>
      </c>
      <c r="K167">
        <v>-0.83</v>
      </c>
      <c r="L167">
        <v>-0.15</v>
      </c>
      <c r="M167">
        <v>-0.32</v>
      </c>
      <c r="N167">
        <v>0.87</v>
      </c>
      <c r="O167">
        <v>1.05</v>
      </c>
      <c r="P167">
        <v>70574.39</v>
      </c>
      <c r="Q167">
        <v>-0.69</v>
      </c>
      <c r="R167">
        <v>32.06</v>
      </c>
      <c r="S167">
        <v>-0.4</v>
      </c>
      <c r="T167">
        <v>-0.41</v>
      </c>
      <c r="U167">
        <v>-3.5999999999999997E-2</v>
      </c>
      <c r="V167">
        <v>3106</v>
      </c>
      <c r="W167">
        <v>-148.91</v>
      </c>
      <c r="X167">
        <v>-0.17</v>
      </c>
      <c r="Y167">
        <v>3.77</v>
      </c>
      <c r="Z167">
        <v>1408</v>
      </c>
      <c r="AA167">
        <v>45.33</v>
      </c>
      <c r="AB167">
        <v>3103678.4</v>
      </c>
      <c r="AC167">
        <v>2204.3200000000002</v>
      </c>
      <c r="AD167">
        <v>3.01</v>
      </c>
      <c r="AE167">
        <v>3.39</v>
      </c>
      <c r="AF167">
        <v>1698</v>
      </c>
      <c r="AG167">
        <v>54.67</v>
      </c>
      <c r="AH167">
        <v>-3566202.41</v>
      </c>
      <c r="AI167">
        <v>-2100.2399999999998</v>
      </c>
      <c r="AJ167">
        <v>-2.81</v>
      </c>
      <c r="AK167">
        <v>4.08</v>
      </c>
      <c r="AL167">
        <v>1</v>
      </c>
      <c r="AM167">
        <v>80</v>
      </c>
    </row>
    <row r="168" spans="1:39" x14ac:dyDescent="0.25">
      <c r="A168">
        <v>46</v>
      </c>
      <c r="B168">
        <v>-471411.31</v>
      </c>
      <c r="C168">
        <v>-47.14</v>
      </c>
      <c r="D168">
        <v>37.01</v>
      </c>
      <c r="E168">
        <v>-7.65</v>
      </c>
      <c r="F168">
        <v>-20.69</v>
      </c>
      <c r="G168">
        <v>-20931.45</v>
      </c>
      <c r="H168">
        <v>-31.42</v>
      </c>
      <c r="I168">
        <v>-503441</v>
      </c>
      <c r="J168">
        <v>-48.97</v>
      </c>
      <c r="K168">
        <v>-0.94</v>
      </c>
      <c r="L168">
        <v>-0.16</v>
      </c>
      <c r="M168">
        <v>-0.42</v>
      </c>
      <c r="N168">
        <v>0.81</v>
      </c>
      <c r="O168">
        <v>1.1100000000000001</v>
      </c>
      <c r="P168">
        <v>70396.36</v>
      </c>
      <c r="Q168">
        <v>-0.51</v>
      </c>
      <c r="R168">
        <v>35.89</v>
      </c>
      <c r="S168">
        <v>-0.36</v>
      </c>
      <c r="T168">
        <v>-0.51</v>
      </c>
      <c r="U168">
        <v>-2.6499999999999999E-2</v>
      </c>
      <c r="V168">
        <v>2139</v>
      </c>
      <c r="W168">
        <v>-220.39</v>
      </c>
      <c r="X168">
        <v>-0.25</v>
      </c>
      <c r="Y168">
        <v>4.4400000000000004</v>
      </c>
      <c r="Z168">
        <v>903</v>
      </c>
      <c r="AA168">
        <v>42.22</v>
      </c>
      <c r="AB168">
        <v>2016530.96</v>
      </c>
      <c r="AC168">
        <v>2233.15</v>
      </c>
      <c r="AD168">
        <v>3.4</v>
      </c>
      <c r="AE168">
        <v>5.0199999999999996</v>
      </c>
      <c r="AF168">
        <v>1236</v>
      </c>
      <c r="AG168">
        <v>57.78</v>
      </c>
      <c r="AH168">
        <v>-2487942.27</v>
      </c>
      <c r="AI168">
        <v>-2012.9</v>
      </c>
      <c r="AJ168">
        <v>-2.91</v>
      </c>
      <c r="AK168">
        <v>4.01</v>
      </c>
      <c r="AL168">
        <v>22</v>
      </c>
      <c r="AM168">
        <v>100</v>
      </c>
    </row>
    <row r="169" spans="1:39" x14ac:dyDescent="0.25">
      <c r="A169">
        <v>47</v>
      </c>
      <c r="B169">
        <v>-526704.13</v>
      </c>
      <c r="C169">
        <v>-52.67</v>
      </c>
      <c r="D169">
        <v>45.53</v>
      </c>
      <c r="E169">
        <v>-8.92</v>
      </c>
      <c r="F169">
        <v>-19.59</v>
      </c>
      <c r="G169">
        <v>-25354.6</v>
      </c>
      <c r="H169">
        <v>-31.42</v>
      </c>
      <c r="I169">
        <v>-596731.07999999996</v>
      </c>
      <c r="J169">
        <v>-55.86</v>
      </c>
      <c r="K169">
        <v>-0.88</v>
      </c>
      <c r="L169">
        <v>-0.16</v>
      </c>
      <c r="M169">
        <v>-0.35</v>
      </c>
      <c r="N169">
        <v>0.77</v>
      </c>
      <c r="O169">
        <v>1.23</v>
      </c>
      <c r="P169">
        <v>57026.86</v>
      </c>
      <c r="Q169">
        <v>-0.83</v>
      </c>
      <c r="R169">
        <v>30.6</v>
      </c>
      <c r="S169">
        <v>-0.47</v>
      </c>
      <c r="T169">
        <v>-0.69</v>
      </c>
      <c r="U169">
        <v>-4.3299999999999998E-2</v>
      </c>
      <c r="V169">
        <v>1597</v>
      </c>
      <c r="W169">
        <v>-329.81</v>
      </c>
      <c r="X169">
        <v>-0.44</v>
      </c>
      <c r="Y169">
        <v>6.36</v>
      </c>
      <c r="Z169">
        <v>612</v>
      </c>
      <c r="AA169">
        <v>38.32</v>
      </c>
      <c r="AB169">
        <v>1723706.08</v>
      </c>
      <c r="AC169">
        <v>2816.51</v>
      </c>
      <c r="AD169">
        <v>3.87</v>
      </c>
      <c r="AE169">
        <v>6.38</v>
      </c>
      <c r="AF169">
        <v>985</v>
      </c>
      <c r="AG169">
        <v>61.68</v>
      </c>
      <c r="AH169">
        <v>-2250410.21</v>
      </c>
      <c r="AI169">
        <v>-2284.6799999999998</v>
      </c>
      <c r="AJ169">
        <v>-3.12</v>
      </c>
      <c r="AK169">
        <v>6.35</v>
      </c>
      <c r="AL169">
        <v>23</v>
      </c>
      <c r="AM169">
        <v>100</v>
      </c>
    </row>
    <row r="170" spans="1:39" x14ac:dyDescent="0.25">
      <c r="A170">
        <v>94</v>
      </c>
      <c r="B170">
        <v>-471411.31</v>
      </c>
      <c r="C170">
        <v>-47.14</v>
      </c>
      <c r="D170">
        <v>37.01</v>
      </c>
      <c r="E170">
        <v>-7.65</v>
      </c>
      <c r="F170">
        <v>-20.69</v>
      </c>
      <c r="G170">
        <v>-20931.45</v>
      </c>
      <c r="H170">
        <v>-31.42</v>
      </c>
      <c r="I170">
        <v>-503441</v>
      </c>
      <c r="J170">
        <v>-48.97</v>
      </c>
      <c r="K170">
        <v>-0.94</v>
      </c>
      <c r="L170">
        <v>-0.16</v>
      </c>
      <c r="M170">
        <v>-0.42</v>
      </c>
      <c r="N170">
        <v>0.81</v>
      </c>
      <c r="O170">
        <v>1.1100000000000001</v>
      </c>
      <c r="P170">
        <v>70396.36</v>
      </c>
      <c r="Q170">
        <v>-0.51</v>
      </c>
      <c r="R170">
        <v>35.89</v>
      </c>
      <c r="S170">
        <v>-0.36</v>
      </c>
      <c r="T170">
        <v>-0.51</v>
      </c>
      <c r="U170">
        <v>-2.6499999999999999E-2</v>
      </c>
      <c r="V170">
        <v>2139</v>
      </c>
      <c r="W170">
        <v>-220.39</v>
      </c>
      <c r="X170">
        <v>-0.25</v>
      </c>
      <c r="Y170">
        <v>4.4400000000000004</v>
      </c>
      <c r="Z170">
        <v>903</v>
      </c>
      <c r="AA170">
        <v>42.22</v>
      </c>
      <c r="AB170">
        <v>2016530.96</v>
      </c>
      <c r="AC170">
        <v>2233.15</v>
      </c>
      <c r="AD170">
        <v>3.4</v>
      </c>
      <c r="AE170">
        <v>5.0199999999999996</v>
      </c>
      <c r="AF170">
        <v>1236</v>
      </c>
      <c r="AG170">
        <v>57.78</v>
      </c>
      <c r="AH170">
        <v>-2487942.27</v>
      </c>
      <c r="AI170">
        <v>-2012.9</v>
      </c>
      <c r="AJ170">
        <v>-2.91</v>
      </c>
      <c r="AK170">
        <v>4.01</v>
      </c>
      <c r="AL170">
        <v>22</v>
      </c>
      <c r="AM170">
        <v>140</v>
      </c>
    </row>
    <row r="171" spans="1:39" x14ac:dyDescent="0.25">
      <c r="A171">
        <v>93</v>
      </c>
      <c r="B171">
        <v>-562398.93999999994</v>
      </c>
      <c r="C171">
        <v>-56.24</v>
      </c>
      <c r="D171">
        <v>46.7</v>
      </c>
      <c r="E171">
        <v>-9.81</v>
      </c>
      <c r="F171">
        <v>-21</v>
      </c>
      <c r="G171">
        <v>-58619.97</v>
      </c>
      <c r="H171">
        <v>-51.05</v>
      </c>
      <c r="I171">
        <v>-662730.93999999994</v>
      </c>
      <c r="J171">
        <v>-60.86</v>
      </c>
      <c r="K171">
        <v>-0.85</v>
      </c>
      <c r="L171">
        <v>-0.16</v>
      </c>
      <c r="M171">
        <v>-0.35</v>
      </c>
      <c r="N171">
        <v>0.87</v>
      </c>
      <c r="O171">
        <v>0.97</v>
      </c>
      <c r="P171">
        <v>52433.1</v>
      </c>
      <c r="Q171">
        <v>-1.2</v>
      </c>
      <c r="R171">
        <v>39.049999999999997</v>
      </c>
      <c r="S171">
        <v>-0.39</v>
      </c>
      <c r="T171">
        <v>-0.45</v>
      </c>
      <c r="U171">
        <v>-6.2300000000000001E-2</v>
      </c>
      <c r="V171">
        <v>4505</v>
      </c>
      <c r="W171">
        <v>-124.84</v>
      </c>
      <c r="X171">
        <v>-0.17</v>
      </c>
      <c r="Y171">
        <v>2.91</v>
      </c>
      <c r="Z171">
        <v>2124</v>
      </c>
      <c r="AA171">
        <v>47.15</v>
      </c>
      <c r="AB171">
        <v>3680239.08</v>
      </c>
      <c r="AC171">
        <v>1732.69</v>
      </c>
      <c r="AD171">
        <v>2.63</v>
      </c>
      <c r="AE171">
        <v>2.52</v>
      </c>
      <c r="AF171">
        <v>2381</v>
      </c>
      <c r="AG171">
        <v>52.85</v>
      </c>
      <c r="AH171">
        <v>-4242638.03</v>
      </c>
      <c r="AI171">
        <v>-1781.87</v>
      </c>
      <c r="AJ171">
        <v>-2.66</v>
      </c>
      <c r="AK171">
        <v>3.26</v>
      </c>
      <c r="AL171">
        <v>21</v>
      </c>
      <c r="AM171">
        <v>140</v>
      </c>
    </row>
    <row r="172" spans="1:39" x14ac:dyDescent="0.25">
      <c r="A172">
        <v>2</v>
      </c>
      <c r="B172">
        <v>-551709.76</v>
      </c>
      <c r="C172">
        <v>-55.17</v>
      </c>
      <c r="D172">
        <v>37.11</v>
      </c>
      <c r="E172">
        <v>-9.5399999999999991</v>
      </c>
      <c r="F172">
        <v>-25.7</v>
      </c>
      <c r="G172">
        <v>-30812.74</v>
      </c>
      <c r="H172">
        <v>-47.3</v>
      </c>
      <c r="I172">
        <v>-642381.98</v>
      </c>
      <c r="J172">
        <v>-58.99</v>
      </c>
      <c r="K172">
        <v>-0.86</v>
      </c>
      <c r="L172">
        <v>-0.16</v>
      </c>
      <c r="M172">
        <v>-0.44</v>
      </c>
      <c r="N172">
        <v>0.8</v>
      </c>
      <c r="O172">
        <v>1.22</v>
      </c>
      <c r="P172">
        <v>68906.289999999994</v>
      </c>
      <c r="Q172">
        <v>-0.73</v>
      </c>
      <c r="R172">
        <v>36.43</v>
      </c>
      <c r="S172">
        <v>-0.41</v>
      </c>
      <c r="T172">
        <v>-0.61</v>
      </c>
      <c r="U172">
        <v>-3.78E-2</v>
      </c>
      <c r="V172">
        <v>1891</v>
      </c>
      <c r="W172">
        <v>-291.76</v>
      </c>
      <c r="X172">
        <v>-0.37</v>
      </c>
      <c r="Y172">
        <v>4.91</v>
      </c>
      <c r="Z172">
        <v>748</v>
      </c>
      <c r="AA172">
        <v>39.56</v>
      </c>
      <c r="AB172">
        <v>2167346.81</v>
      </c>
      <c r="AC172">
        <v>2897.52</v>
      </c>
      <c r="AD172">
        <v>4.1399999999999997</v>
      </c>
      <c r="AE172">
        <v>5.74</v>
      </c>
      <c r="AF172">
        <v>1143</v>
      </c>
      <c r="AG172">
        <v>60.44</v>
      </c>
      <c r="AH172">
        <v>-2719056.57</v>
      </c>
      <c r="AI172">
        <v>-2378.88</v>
      </c>
      <c r="AJ172">
        <v>-3.32</v>
      </c>
      <c r="AK172">
        <v>4.3600000000000003</v>
      </c>
      <c r="AL172">
        <v>2</v>
      </c>
      <c r="AM172">
        <v>80</v>
      </c>
    </row>
    <row r="173" spans="1:39" x14ac:dyDescent="0.25">
      <c r="A173">
        <v>83</v>
      </c>
      <c r="B173">
        <v>-504459.33</v>
      </c>
      <c r="C173">
        <v>-50.45</v>
      </c>
      <c r="D173">
        <v>36.78</v>
      </c>
      <c r="E173">
        <v>-8.4</v>
      </c>
      <c r="F173">
        <v>-22.83</v>
      </c>
      <c r="G173">
        <v>-71560.72</v>
      </c>
      <c r="H173">
        <v>-37.090000000000003</v>
      </c>
      <c r="I173">
        <v>-529778.38</v>
      </c>
      <c r="J173">
        <v>-51.67</v>
      </c>
      <c r="K173">
        <v>-0.95</v>
      </c>
      <c r="L173">
        <v>-0.16</v>
      </c>
      <c r="M173">
        <v>-0.44</v>
      </c>
      <c r="N173">
        <v>0.83</v>
      </c>
      <c r="O173">
        <v>0.95</v>
      </c>
      <c r="P173">
        <v>59212.88</v>
      </c>
      <c r="Q173">
        <v>-0.71</v>
      </c>
      <c r="R173">
        <v>35.14</v>
      </c>
      <c r="S173">
        <v>-0.39</v>
      </c>
      <c r="T173">
        <v>-0.52</v>
      </c>
      <c r="U173">
        <v>-3.6799999999999999E-2</v>
      </c>
      <c r="V173">
        <v>2660</v>
      </c>
      <c r="W173">
        <v>-189.65</v>
      </c>
      <c r="X173">
        <v>-0.23</v>
      </c>
      <c r="Y173">
        <v>3.76</v>
      </c>
      <c r="Z173">
        <v>1237</v>
      </c>
      <c r="AA173">
        <v>46.5</v>
      </c>
      <c r="AB173">
        <v>2453373.7000000002</v>
      </c>
      <c r="AC173">
        <v>1983.33</v>
      </c>
      <c r="AD173">
        <v>2.95</v>
      </c>
      <c r="AE173">
        <v>3.69</v>
      </c>
      <c r="AF173">
        <v>1423</v>
      </c>
      <c r="AG173">
        <v>53.5</v>
      </c>
      <c r="AH173">
        <v>-2957833.04</v>
      </c>
      <c r="AI173">
        <v>-2078.59</v>
      </c>
      <c r="AJ173">
        <v>-3</v>
      </c>
      <c r="AK173">
        <v>3.82</v>
      </c>
      <c r="AL173">
        <v>11</v>
      </c>
      <c r="AM173">
        <v>140</v>
      </c>
    </row>
    <row r="174" spans="1:39" x14ac:dyDescent="0.25">
      <c r="A174">
        <v>11</v>
      </c>
      <c r="B174">
        <v>-504459.33</v>
      </c>
      <c r="C174">
        <v>-50.45</v>
      </c>
      <c r="D174">
        <v>36.78</v>
      </c>
      <c r="E174">
        <v>-8.4</v>
      </c>
      <c r="F174">
        <v>-22.83</v>
      </c>
      <c r="G174">
        <v>-71560.72</v>
      </c>
      <c r="H174">
        <v>-37.090000000000003</v>
      </c>
      <c r="I174">
        <v>-529778.38</v>
      </c>
      <c r="J174">
        <v>-51.67</v>
      </c>
      <c r="K174">
        <v>-0.95</v>
      </c>
      <c r="L174">
        <v>-0.16</v>
      </c>
      <c r="M174">
        <v>-0.44</v>
      </c>
      <c r="N174">
        <v>0.83</v>
      </c>
      <c r="O174">
        <v>0.95</v>
      </c>
      <c r="P174">
        <v>59212.88</v>
      </c>
      <c r="Q174">
        <v>-0.71</v>
      </c>
      <c r="R174">
        <v>35.14</v>
      </c>
      <c r="S174">
        <v>-0.39</v>
      </c>
      <c r="T174">
        <v>-0.52</v>
      </c>
      <c r="U174">
        <v>-3.6799999999999999E-2</v>
      </c>
      <c r="V174">
        <v>2660</v>
      </c>
      <c r="W174">
        <v>-189.65</v>
      </c>
      <c r="X174">
        <v>-0.23</v>
      </c>
      <c r="Y174">
        <v>3.76</v>
      </c>
      <c r="Z174">
        <v>1237</v>
      </c>
      <c r="AA174">
        <v>46.5</v>
      </c>
      <c r="AB174">
        <v>2453373.7000000002</v>
      </c>
      <c r="AC174">
        <v>1983.33</v>
      </c>
      <c r="AD174">
        <v>2.95</v>
      </c>
      <c r="AE174">
        <v>3.69</v>
      </c>
      <c r="AF174">
        <v>1423</v>
      </c>
      <c r="AG174">
        <v>53.5</v>
      </c>
      <c r="AH174">
        <v>-2957833.04</v>
      </c>
      <c r="AI174">
        <v>-2078.59</v>
      </c>
      <c r="AJ174">
        <v>-3</v>
      </c>
      <c r="AK174">
        <v>3.82</v>
      </c>
      <c r="AL174">
        <v>11</v>
      </c>
      <c r="AM174">
        <v>80</v>
      </c>
    </row>
    <row r="175" spans="1:39" x14ac:dyDescent="0.25">
      <c r="A175">
        <v>53</v>
      </c>
      <c r="B175">
        <v>-515447.68</v>
      </c>
      <c r="C175">
        <v>-51.54</v>
      </c>
      <c r="D175">
        <v>36.93</v>
      </c>
      <c r="E175">
        <v>-8.65</v>
      </c>
      <c r="F175">
        <v>-23.43</v>
      </c>
      <c r="G175">
        <v>-23036.97</v>
      </c>
      <c r="H175">
        <v>-26.81</v>
      </c>
      <c r="I175">
        <v>-552272.43999999994</v>
      </c>
      <c r="J175">
        <v>-53.27</v>
      </c>
      <c r="K175">
        <v>-0.93</v>
      </c>
      <c r="L175">
        <v>-0.16</v>
      </c>
      <c r="M175">
        <v>-0.44</v>
      </c>
      <c r="N175">
        <v>0.81</v>
      </c>
      <c r="O175">
        <v>1.03</v>
      </c>
      <c r="P175">
        <v>59865.51</v>
      </c>
      <c r="Q175">
        <v>-0.63</v>
      </c>
      <c r="R175">
        <v>32.659999999999997</v>
      </c>
      <c r="S175">
        <v>-0.43</v>
      </c>
      <c r="T175">
        <v>-0.6</v>
      </c>
      <c r="U175">
        <v>-3.2500000000000001E-2</v>
      </c>
      <c r="V175">
        <v>2154</v>
      </c>
      <c r="W175">
        <v>-239.3</v>
      </c>
      <c r="X175">
        <v>-0.3</v>
      </c>
      <c r="Y175">
        <v>4.43</v>
      </c>
      <c r="Z175">
        <v>950</v>
      </c>
      <c r="AA175">
        <v>44.1</v>
      </c>
      <c r="AB175">
        <v>2254293.92</v>
      </c>
      <c r="AC175">
        <v>2372.94</v>
      </c>
      <c r="AD175">
        <v>3.36</v>
      </c>
      <c r="AE175">
        <v>4.5999999999999996</v>
      </c>
      <c r="AF175">
        <v>1204</v>
      </c>
      <c r="AG175">
        <v>55.9</v>
      </c>
      <c r="AH175">
        <v>-2769741.6</v>
      </c>
      <c r="AI175">
        <v>-2300.4499999999998</v>
      </c>
      <c r="AJ175">
        <v>-3.18</v>
      </c>
      <c r="AK175">
        <v>4.29</v>
      </c>
      <c r="AL175">
        <v>5</v>
      </c>
      <c r="AM175">
        <v>120</v>
      </c>
    </row>
    <row r="176" spans="1:39" x14ac:dyDescent="0.25">
      <c r="A176">
        <v>15</v>
      </c>
      <c r="B176">
        <v>-584138.64</v>
      </c>
      <c r="C176">
        <v>-58.41</v>
      </c>
      <c r="D176">
        <v>36.44</v>
      </c>
      <c r="E176">
        <v>-10.38</v>
      </c>
      <c r="F176">
        <v>-28.49</v>
      </c>
      <c r="G176">
        <v>-76885.25</v>
      </c>
      <c r="H176">
        <v>-32.479999999999997</v>
      </c>
      <c r="I176">
        <v>-757625.96</v>
      </c>
      <c r="J176">
        <v>-65.599999999999994</v>
      </c>
      <c r="K176">
        <v>-0.77</v>
      </c>
      <c r="L176">
        <v>-0.16</v>
      </c>
      <c r="M176">
        <v>-0.43</v>
      </c>
      <c r="N176">
        <v>0.83</v>
      </c>
      <c r="O176">
        <v>1.1299999999999999</v>
      </c>
      <c r="P176">
        <v>85920.75</v>
      </c>
      <c r="Q176">
        <v>-0.89</v>
      </c>
      <c r="R176">
        <v>46.2</v>
      </c>
      <c r="S176">
        <v>-0.34</v>
      </c>
      <c r="T176">
        <v>-0.44</v>
      </c>
      <c r="U176">
        <v>-4.65E-2</v>
      </c>
      <c r="V176">
        <v>2824</v>
      </c>
      <c r="W176">
        <v>-206.85</v>
      </c>
      <c r="X176">
        <v>-0.24</v>
      </c>
      <c r="Y176">
        <v>3.56</v>
      </c>
      <c r="Z176">
        <v>1196</v>
      </c>
      <c r="AA176">
        <v>42.35</v>
      </c>
      <c r="AB176">
        <v>2870766.75</v>
      </c>
      <c r="AC176">
        <v>2400.31</v>
      </c>
      <c r="AD176">
        <v>3.78</v>
      </c>
      <c r="AE176">
        <v>4.12</v>
      </c>
      <c r="AF176">
        <v>1628</v>
      </c>
      <c r="AG176">
        <v>57.65</v>
      </c>
      <c r="AH176">
        <v>-3454905.39</v>
      </c>
      <c r="AI176">
        <v>-2122.1799999999998</v>
      </c>
      <c r="AJ176">
        <v>-3.2</v>
      </c>
      <c r="AK176">
        <v>3.15</v>
      </c>
      <c r="AL176">
        <v>15</v>
      </c>
      <c r="AM176">
        <v>80</v>
      </c>
    </row>
    <row r="177" spans="1:39" x14ac:dyDescent="0.25">
      <c r="A177">
        <v>71</v>
      </c>
      <c r="B177">
        <v>-542687.52</v>
      </c>
      <c r="C177">
        <v>-54.27</v>
      </c>
      <c r="D177">
        <v>37.31</v>
      </c>
      <c r="E177">
        <v>-9.31</v>
      </c>
      <c r="F177">
        <v>-24.96</v>
      </c>
      <c r="G177">
        <v>-24477.32</v>
      </c>
      <c r="H177">
        <v>-31.42</v>
      </c>
      <c r="I177">
        <v>-610053.30000000005</v>
      </c>
      <c r="J177">
        <v>-57.37</v>
      </c>
      <c r="K177">
        <v>-0.89</v>
      </c>
      <c r="L177">
        <v>-0.16</v>
      </c>
      <c r="M177">
        <v>-0.43</v>
      </c>
      <c r="N177">
        <v>0.77</v>
      </c>
      <c r="O177">
        <v>1.19</v>
      </c>
      <c r="P177">
        <v>59549.04</v>
      </c>
      <c r="Q177">
        <v>-0.69</v>
      </c>
      <c r="R177">
        <v>32.619999999999997</v>
      </c>
      <c r="S177">
        <v>-0.45</v>
      </c>
      <c r="T177">
        <v>-0.68</v>
      </c>
      <c r="U177">
        <v>-3.56E-2</v>
      </c>
      <c r="V177">
        <v>1741</v>
      </c>
      <c r="W177">
        <v>-311.70999999999998</v>
      </c>
      <c r="X177">
        <v>-0.4</v>
      </c>
      <c r="Y177">
        <v>5.25</v>
      </c>
      <c r="Z177">
        <v>685</v>
      </c>
      <c r="AA177">
        <v>39.35</v>
      </c>
      <c r="AB177">
        <v>1816697.05</v>
      </c>
      <c r="AC177">
        <v>2652.11</v>
      </c>
      <c r="AD177">
        <v>3.69</v>
      </c>
      <c r="AE177">
        <v>6.41</v>
      </c>
      <c r="AF177">
        <v>1056</v>
      </c>
      <c r="AG177">
        <v>60.65</v>
      </c>
      <c r="AH177">
        <v>-2359384.56</v>
      </c>
      <c r="AI177">
        <v>-2234.27</v>
      </c>
      <c r="AJ177">
        <v>-3.06</v>
      </c>
      <c r="AK177">
        <v>4.5</v>
      </c>
      <c r="AL177">
        <v>23</v>
      </c>
      <c r="AM177">
        <v>120</v>
      </c>
    </row>
    <row r="178" spans="1:39" x14ac:dyDescent="0.25">
      <c r="A178">
        <v>70</v>
      </c>
      <c r="B178">
        <v>-471411.31</v>
      </c>
      <c r="C178">
        <v>-47.14</v>
      </c>
      <c r="D178">
        <v>37.01</v>
      </c>
      <c r="E178">
        <v>-7.65</v>
      </c>
      <c r="F178">
        <v>-20.69</v>
      </c>
      <c r="G178">
        <v>-20931.45</v>
      </c>
      <c r="H178">
        <v>-31.42</v>
      </c>
      <c r="I178">
        <v>-503441</v>
      </c>
      <c r="J178">
        <v>-48.97</v>
      </c>
      <c r="K178">
        <v>-0.94</v>
      </c>
      <c r="L178">
        <v>-0.16</v>
      </c>
      <c r="M178">
        <v>-0.42</v>
      </c>
      <c r="N178">
        <v>0.81</v>
      </c>
      <c r="O178">
        <v>1.1100000000000001</v>
      </c>
      <c r="P178">
        <v>70396.36</v>
      </c>
      <c r="Q178">
        <v>-0.51</v>
      </c>
      <c r="R178">
        <v>35.89</v>
      </c>
      <c r="S178">
        <v>-0.36</v>
      </c>
      <c r="T178">
        <v>-0.51</v>
      </c>
      <c r="U178">
        <v>-2.6499999999999999E-2</v>
      </c>
      <c r="V178">
        <v>2139</v>
      </c>
      <c r="W178">
        <v>-220.39</v>
      </c>
      <c r="X178">
        <v>-0.25</v>
      </c>
      <c r="Y178">
        <v>4.4400000000000004</v>
      </c>
      <c r="Z178">
        <v>903</v>
      </c>
      <c r="AA178">
        <v>42.22</v>
      </c>
      <c r="AB178">
        <v>2016530.96</v>
      </c>
      <c r="AC178">
        <v>2233.15</v>
      </c>
      <c r="AD178">
        <v>3.4</v>
      </c>
      <c r="AE178">
        <v>5.0199999999999996</v>
      </c>
      <c r="AF178">
        <v>1236</v>
      </c>
      <c r="AG178">
        <v>57.78</v>
      </c>
      <c r="AH178">
        <v>-2487942.27</v>
      </c>
      <c r="AI178">
        <v>-2012.9</v>
      </c>
      <c r="AJ178">
        <v>-2.91</v>
      </c>
      <c r="AK178">
        <v>4.01</v>
      </c>
      <c r="AL178">
        <v>22</v>
      </c>
      <c r="AM178">
        <v>120</v>
      </c>
    </row>
    <row r="179" spans="1:39" x14ac:dyDescent="0.25">
      <c r="A179">
        <v>69</v>
      </c>
      <c r="B179">
        <v>-544788.93000000005</v>
      </c>
      <c r="C179">
        <v>-54.48</v>
      </c>
      <c r="D179">
        <v>44.6</v>
      </c>
      <c r="E179">
        <v>-9.36</v>
      </c>
      <c r="F179">
        <v>-20.99</v>
      </c>
      <c r="G179">
        <v>-60538.33</v>
      </c>
      <c r="H179">
        <v>-51.05</v>
      </c>
      <c r="I179">
        <v>-618885.6</v>
      </c>
      <c r="J179">
        <v>-58.87</v>
      </c>
      <c r="K179">
        <v>-0.88</v>
      </c>
      <c r="L179">
        <v>-0.16</v>
      </c>
      <c r="M179">
        <v>-0.36</v>
      </c>
      <c r="N179">
        <v>0.88</v>
      </c>
      <c r="O179">
        <v>0.98</v>
      </c>
      <c r="P179">
        <v>63971.75</v>
      </c>
      <c r="Q179">
        <v>-0.89</v>
      </c>
      <c r="R179">
        <v>34.49</v>
      </c>
      <c r="S179">
        <v>-0.43</v>
      </c>
      <c r="T179">
        <v>-0.4</v>
      </c>
      <c r="U179">
        <v>-4.6399999999999997E-2</v>
      </c>
      <c r="V179">
        <v>4552</v>
      </c>
      <c r="W179">
        <v>-119.68</v>
      </c>
      <c r="X179">
        <v>-0.14000000000000001</v>
      </c>
      <c r="Y179">
        <v>2.9</v>
      </c>
      <c r="Z179">
        <v>2159</v>
      </c>
      <c r="AA179">
        <v>47.43</v>
      </c>
      <c r="AB179">
        <v>3990306.86</v>
      </c>
      <c r="AC179">
        <v>1848.22</v>
      </c>
      <c r="AD179">
        <v>2.65</v>
      </c>
      <c r="AE179">
        <v>2.52</v>
      </c>
      <c r="AF179">
        <v>2393</v>
      </c>
      <c r="AG179">
        <v>52.57</v>
      </c>
      <c r="AH179">
        <v>-4535095.8</v>
      </c>
      <c r="AI179">
        <v>-1895.15</v>
      </c>
      <c r="AJ179">
        <v>-2.66</v>
      </c>
      <c r="AK179">
        <v>3.25</v>
      </c>
      <c r="AL179">
        <v>21</v>
      </c>
      <c r="AM179">
        <v>120</v>
      </c>
    </row>
    <row r="180" spans="1:39" x14ac:dyDescent="0.25">
      <c r="A180">
        <v>35</v>
      </c>
      <c r="B180">
        <v>-504459.33</v>
      </c>
      <c r="C180">
        <v>-50.45</v>
      </c>
      <c r="D180">
        <v>36.78</v>
      </c>
      <c r="E180">
        <v>-8.4</v>
      </c>
      <c r="F180">
        <v>-22.83</v>
      </c>
      <c r="G180">
        <v>-71560.72</v>
      </c>
      <c r="H180">
        <v>-37.090000000000003</v>
      </c>
      <c r="I180">
        <v>-529778.38</v>
      </c>
      <c r="J180">
        <v>-51.67</v>
      </c>
      <c r="K180">
        <v>-0.95</v>
      </c>
      <c r="L180">
        <v>-0.16</v>
      </c>
      <c r="M180">
        <v>-0.44</v>
      </c>
      <c r="N180">
        <v>0.83</v>
      </c>
      <c r="O180">
        <v>0.95</v>
      </c>
      <c r="P180">
        <v>59212.88</v>
      </c>
      <c r="Q180">
        <v>-0.71</v>
      </c>
      <c r="R180">
        <v>35.14</v>
      </c>
      <c r="S180">
        <v>-0.39</v>
      </c>
      <c r="T180">
        <v>-0.52</v>
      </c>
      <c r="U180">
        <v>-3.6799999999999999E-2</v>
      </c>
      <c r="V180">
        <v>2660</v>
      </c>
      <c r="W180">
        <v>-189.65</v>
      </c>
      <c r="X180">
        <v>-0.23</v>
      </c>
      <c r="Y180">
        <v>3.76</v>
      </c>
      <c r="Z180">
        <v>1237</v>
      </c>
      <c r="AA180">
        <v>46.5</v>
      </c>
      <c r="AB180">
        <v>2453373.7000000002</v>
      </c>
      <c r="AC180">
        <v>1983.33</v>
      </c>
      <c r="AD180">
        <v>2.95</v>
      </c>
      <c r="AE180">
        <v>3.69</v>
      </c>
      <c r="AF180">
        <v>1423</v>
      </c>
      <c r="AG180">
        <v>53.5</v>
      </c>
      <c r="AH180">
        <v>-2957833.04</v>
      </c>
      <c r="AI180">
        <v>-2078.59</v>
      </c>
      <c r="AJ180">
        <v>-3</v>
      </c>
      <c r="AK180">
        <v>3.82</v>
      </c>
      <c r="AL180">
        <v>11</v>
      </c>
      <c r="AM180">
        <v>100</v>
      </c>
    </row>
    <row r="181" spans="1:39" x14ac:dyDescent="0.25">
      <c r="A181">
        <v>59</v>
      </c>
      <c r="B181">
        <v>-504459.33</v>
      </c>
      <c r="C181">
        <v>-50.45</v>
      </c>
      <c r="D181">
        <v>36.78</v>
      </c>
      <c r="E181">
        <v>-8.4</v>
      </c>
      <c r="F181">
        <v>-22.83</v>
      </c>
      <c r="G181">
        <v>-71560.72</v>
      </c>
      <c r="H181">
        <v>-37.090000000000003</v>
      </c>
      <c r="I181">
        <v>-529778.38</v>
      </c>
      <c r="J181">
        <v>-51.67</v>
      </c>
      <c r="K181">
        <v>-0.95</v>
      </c>
      <c r="L181">
        <v>-0.16</v>
      </c>
      <c r="M181">
        <v>-0.44</v>
      </c>
      <c r="N181">
        <v>0.83</v>
      </c>
      <c r="O181">
        <v>0.95</v>
      </c>
      <c r="P181">
        <v>59212.88</v>
      </c>
      <c r="Q181">
        <v>-0.71</v>
      </c>
      <c r="R181">
        <v>35.14</v>
      </c>
      <c r="S181">
        <v>-0.39</v>
      </c>
      <c r="T181">
        <v>-0.52</v>
      </c>
      <c r="U181">
        <v>-3.6799999999999999E-2</v>
      </c>
      <c r="V181">
        <v>2660</v>
      </c>
      <c r="W181">
        <v>-189.65</v>
      </c>
      <c r="X181">
        <v>-0.23</v>
      </c>
      <c r="Y181">
        <v>3.76</v>
      </c>
      <c r="Z181">
        <v>1237</v>
      </c>
      <c r="AA181">
        <v>46.5</v>
      </c>
      <c r="AB181">
        <v>2453373.7000000002</v>
      </c>
      <c r="AC181">
        <v>1983.33</v>
      </c>
      <c r="AD181">
        <v>2.95</v>
      </c>
      <c r="AE181">
        <v>3.69</v>
      </c>
      <c r="AF181">
        <v>1423</v>
      </c>
      <c r="AG181">
        <v>53.5</v>
      </c>
      <c r="AH181">
        <v>-2957833.04</v>
      </c>
      <c r="AI181">
        <v>-2078.59</v>
      </c>
      <c r="AJ181">
        <v>-3</v>
      </c>
      <c r="AK181">
        <v>3.82</v>
      </c>
      <c r="AL181">
        <v>11</v>
      </c>
      <c r="AM181">
        <v>120</v>
      </c>
    </row>
    <row r="182" spans="1:39" x14ac:dyDescent="0.25">
      <c r="A182">
        <v>22</v>
      </c>
      <c r="B182">
        <v>-471411.31</v>
      </c>
      <c r="C182">
        <v>-47.14</v>
      </c>
      <c r="D182">
        <v>37.01</v>
      </c>
      <c r="E182">
        <v>-7.65</v>
      </c>
      <c r="F182">
        <v>-20.69</v>
      </c>
      <c r="G182">
        <v>-20931.45</v>
      </c>
      <c r="H182">
        <v>-31.42</v>
      </c>
      <c r="I182">
        <v>-503441</v>
      </c>
      <c r="J182">
        <v>-48.97</v>
      </c>
      <c r="K182">
        <v>-0.94</v>
      </c>
      <c r="L182">
        <v>-0.16</v>
      </c>
      <c r="M182">
        <v>-0.42</v>
      </c>
      <c r="N182">
        <v>0.81</v>
      </c>
      <c r="O182">
        <v>1.1100000000000001</v>
      </c>
      <c r="P182">
        <v>70396.36</v>
      </c>
      <c r="Q182">
        <v>-0.51</v>
      </c>
      <c r="R182">
        <v>35.89</v>
      </c>
      <c r="S182">
        <v>-0.36</v>
      </c>
      <c r="T182">
        <v>-0.51</v>
      </c>
      <c r="U182">
        <v>-2.6499999999999999E-2</v>
      </c>
      <c r="V182">
        <v>2139</v>
      </c>
      <c r="W182">
        <v>-220.39</v>
      </c>
      <c r="X182">
        <v>-0.25</v>
      </c>
      <c r="Y182">
        <v>4.4400000000000004</v>
      </c>
      <c r="Z182">
        <v>903</v>
      </c>
      <c r="AA182">
        <v>42.22</v>
      </c>
      <c r="AB182">
        <v>2016530.96</v>
      </c>
      <c r="AC182">
        <v>2233.15</v>
      </c>
      <c r="AD182">
        <v>3.4</v>
      </c>
      <c r="AE182">
        <v>5.0199999999999996</v>
      </c>
      <c r="AF182">
        <v>1236</v>
      </c>
      <c r="AG182">
        <v>57.78</v>
      </c>
      <c r="AH182">
        <v>-2487942.27</v>
      </c>
      <c r="AI182">
        <v>-2012.9</v>
      </c>
      <c r="AJ182">
        <v>-2.91</v>
      </c>
      <c r="AK182">
        <v>4.01</v>
      </c>
      <c r="AL182">
        <v>22</v>
      </c>
      <c r="AM182">
        <v>80</v>
      </c>
    </row>
    <row r="183" spans="1:39" x14ac:dyDescent="0.25">
      <c r="A183">
        <v>78</v>
      </c>
      <c r="B183">
        <v>-605815.72</v>
      </c>
      <c r="C183">
        <v>-60.58</v>
      </c>
      <c r="D183">
        <v>37.94</v>
      </c>
      <c r="E183">
        <v>-10.98</v>
      </c>
      <c r="F183">
        <v>-28.94</v>
      </c>
      <c r="G183">
        <v>-25870.080000000002</v>
      </c>
      <c r="H183">
        <v>-26.81</v>
      </c>
      <c r="I183">
        <v>-684997.43</v>
      </c>
      <c r="J183">
        <v>-63.6</v>
      </c>
      <c r="K183">
        <v>-0.88</v>
      </c>
      <c r="L183">
        <v>-0.17</v>
      </c>
      <c r="M183">
        <v>-0.45</v>
      </c>
      <c r="N183">
        <v>0.72</v>
      </c>
      <c r="O183">
        <v>1.33</v>
      </c>
      <c r="P183">
        <v>53806.84</v>
      </c>
      <c r="Q183">
        <v>-1.1200000000000001</v>
      </c>
      <c r="R183">
        <v>39.96</v>
      </c>
      <c r="S183">
        <v>-0.41</v>
      </c>
      <c r="T183">
        <v>-0.75</v>
      </c>
      <c r="U183">
        <v>-5.8000000000000003E-2</v>
      </c>
      <c r="V183">
        <v>1621</v>
      </c>
      <c r="W183">
        <v>-373.73</v>
      </c>
      <c r="X183">
        <v>-0.51</v>
      </c>
      <c r="Y183">
        <v>5.63</v>
      </c>
      <c r="Z183">
        <v>568</v>
      </c>
      <c r="AA183">
        <v>35.04</v>
      </c>
      <c r="AB183">
        <v>1553973.18</v>
      </c>
      <c r="AC183">
        <v>2735.87</v>
      </c>
      <c r="AD183">
        <v>4.22</v>
      </c>
      <c r="AE183">
        <v>7.37</v>
      </c>
      <c r="AF183">
        <v>1053</v>
      </c>
      <c r="AG183">
        <v>64.959999999999994</v>
      </c>
      <c r="AH183">
        <v>-2159788.9</v>
      </c>
      <c r="AI183">
        <v>-2051.08</v>
      </c>
      <c r="AJ183">
        <v>-3.07</v>
      </c>
      <c r="AK183">
        <v>4.6900000000000004</v>
      </c>
      <c r="AL183">
        <v>6</v>
      </c>
      <c r="AM183">
        <v>140</v>
      </c>
    </row>
    <row r="184" spans="1:39" x14ac:dyDescent="0.25">
      <c r="A184">
        <v>87</v>
      </c>
      <c r="B184">
        <v>-618520.02</v>
      </c>
      <c r="C184">
        <v>-61.85</v>
      </c>
      <c r="D184">
        <v>37.01</v>
      </c>
      <c r="E184">
        <v>-11.34</v>
      </c>
      <c r="F184">
        <v>-30.65</v>
      </c>
      <c r="G184">
        <v>-24562.87</v>
      </c>
      <c r="H184">
        <v>-29.62</v>
      </c>
      <c r="I184">
        <v>-759281.94</v>
      </c>
      <c r="J184">
        <v>-66.73</v>
      </c>
      <c r="K184">
        <v>-0.81</v>
      </c>
      <c r="L184">
        <v>-0.17</v>
      </c>
      <c r="M184">
        <v>-0.46</v>
      </c>
      <c r="N184">
        <v>0.81</v>
      </c>
      <c r="O184">
        <v>1.1200000000000001</v>
      </c>
      <c r="P184">
        <v>76104.91</v>
      </c>
      <c r="Q184">
        <v>-0.82</v>
      </c>
      <c r="R184">
        <v>46.3</v>
      </c>
      <c r="S184">
        <v>-0.36</v>
      </c>
      <c r="T184">
        <v>-0.55000000000000004</v>
      </c>
      <c r="U184">
        <v>-4.24E-2</v>
      </c>
      <c r="V184">
        <v>2855</v>
      </c>
      <c r="W184">
        <v>-216.64</v>
      </c>
      <c r="X184">
        <v>-0.28000000000000003</v>
      </c>
      <c r="Y184">
        <v>3.57</v>
      </c>
      <c r="Z184">
        <v>1198</v>
      </c>
      <c r="AA184">
        <v>41.96</v>
      </c>
      <c r="AB184">
        <v>2596678.73</v>
      </c>
      <c r="AC184">
        <v>2167.5100000000002</v>
      </c>
      <c r="AD184">
        <v>3.47</v>
      </c>
      <c r="AE184">
        <v>4.09</v>
      </c>
      <c r="AF184">
        <v>1657</v>
      </c>
      <c r="AG184">
        <v>58.04</v>
      </c>
      <c r="AH184">
        <v>-3215198.74</v>
      </c>
      <c r="AI184">
        <v>-1940.37</v>
      </c>
      <c r="AJ184">
        <v>-2.99</v>
      </c>
      <c r="AK184">
        <v>3.19</v>
      </c>
      <c r="AL184">
        <v>15</v>
      </c>
      <c r="AM184">
        <v>140</v>
      </c>
    </row>
    <row r="185" spans="1:39" x14ac:dyDescent="0.25">
      <c r="A185">
        <v>84</v>
      </c>
      <c r="B185">
        <v>-565785.23</v>
      </c>
      <c r="C185">
        <v>-56.58</v>
      </c>
      <c r="D185">
        <v>36.630000000000003</v>
      </c>
      <c r="E185">
        <v>-9.9</v>
      </c>
      <c r="F185">
        <v>-27.02</v>
      </c>
      <c r="G185">
        <v>-59931.47</v>
      </c>
      <c r="H185">
        <v>-48.3</v>
      </c>
      <c r="I185">
        <v>-599241.13</v>
      </c>
      <c r="J185">
        <v>-58.36</v>
      </c>
      <c r="K185">
        <v>-0.94</v>
      </c>
      <c r="L185">
        <v>-0.17</v>
      </c>
      <c r="M185">
        <v>-0.46</v>
      </c>
      <c r="N185">
        <v>0.8</v>
      </c>
      <c r="O185">
        <v>1.04</v>
      </c>
      <c r="P185">
        <v>61275.38</v>
      </c>
      <c r="Q185">
        <v>-0.82</v>
      </c>
      <c r="R185">
        <v>34.99</v>
      </c>
      <c r="S185">
        <v>-0.44</v>
      </c>
      <c r="T185">
        <v>-0.63</v>
      </c>
      <c r="U185">
        <v>-4.2700000000000002E-2</v>
      </c>
      <c r="V185">
        <v>2477</v>
      </c>
      <c r="W185">
        <v>-228.42</v>
      </c>
      <c r="X185">
        <v>-0.3</v>
      </c>
      <c r="Y185">
        <v>3.95</v>
      </c>
      <c r="Z185">
        <v>1079</v>
      </c>
      <c r="AA185">
        <v>43.56</v>
      </c>
      <c r="AB185">
        <v>2270095.73</v>
      </c>
      <c r="AC185">
        <v>2103.89</v>
      </c>
      <c r="AD185">
        <v>3.07</v>
      </c>
      <c r="AE185">
        <v>4.1100000000000003</v>
      </c>
      <c r="AF185">
        <v>1398</v>
      </c>
      <c r="AG185">
        <v>56.44</v>
      </c>
      <c r="AH185">
        <v>-2835880.96</v>
      </c>
      <c r="AI185">
        <v>-2028.53</v>
      </c>
      <c r="AJ185">
        <v>-2.91</v>
      </c>
      <c r="AK185">
        <v>3.82</v>
      </c>
      <c r="AL185">
        <v>12</v>
      </c>
      <c r="AM185">
        <v>140</v>
      </c>
    </row>
    <row r="186" spans="1:39" x14ac:dyDescent="0.25">
      <c r="A186">
        <v>29</v>
      </c>
      <c r="B186">
        <v>-542097.76</v>
      </c>
      <c r="C186">
        <v>-54.21</v>
      </c>
      <c r="D186">
        <v>36.93</v>
      </c>
      <c r="E186">
        <v>-9.3000000000000007</v>
      </c>
      <c r="F186">
        <v>-25.17</v>
      </c>
      <c r="G186">
        <v>-28693.63</v>
      </c>
      <c r="H186">
        <v>-40.21</v>
      </c>
      <c r="I186">
        <v>-570449.48</v>
      </c>
      <c r="J186">
        <v>-55.54</v>
      </c>
      <c r="K186">
        <v>-0.95</v>
      </c>
      <c r="L186">
        <v>-0.17</v>
      </c>
      <c r="M186">
        <v>-0.45</v>
      </c>
      <c r="N186">
        <v>0.81</v>
      </c>
      <c r="O186">
        <v>1.01</v>
      </c>
      <c r="P186">
        <v>61229.42</v>
      </c>
      <c r="Q186">
        <v>-0.75</v>
      </c>
      <c r="R186">
        <v>34.47</v>
      </c>
      <c r="S186">
        <v>-0.43</v>
      </c>
      <c r="T186">
        <v>-0.62</v>
      </c>
      <c r="U186">
        <v>-3.9199999999999999E-2</v>
      </c>
      <c r="V186">
        <v>2225</v>
      </c>
      <c r="W186">
        <v>-243.64</v>
      </c>
      <c r="X186">
        <v>-0.31</v>
      </c>
      <c r="Y186">
        <v>4.32</v>
      </c>
      <c r="Z186">
        <v>985</v>
      </c>
      <c r="AA186">
        <v>44.27</v>
      </c>
      <c r="AB186">
        <v>2240800.13</v>
      </c>
      <c r="AC186">
        <v>2274.92</v>
      </c>
      <c r="AD186">
        <v>3.32</v>
      </c>
      <c r="AE186">
        <v>4.47</v>
      </c>
      <c r="AF186">
        <v>1240</v>
      </c>
      <c r="AG186">
        <v>55.73</v>
      </c>
      <c r="AH186">
        <v>-2782897.89</v>
      </c>
      <c r="AI186">
        <v>-2244.27</v>
      </c>
      <c r="AJ186">
        <v>-3.19</v>
      </c>
      <c r="AK186">
        <v>4.1900000000000004</v>
      </c>
      <c r="AL186">
        <v>5</v>
      </c>
      <c r="AM186">
        <v>100</v>
      </c>
    </row>
    <row r="187" spans="1:39" x14ac:dyDescent="0.25">
      <c r="A187">
        <v>27</v>
      </c>
      <c r="B187">
        <v>-598098.82999999996</v>
      </c>
      <c r="C187">
        <v>-59.81</v>
      </c>
      <c r="D187">
        <v>46.06</v>
      </c>
      <c r="E187">
        <v>-10.76</v>
      </c>
      <c r="F187">
        <v>-23.37</v>
      </c>
      <c r="G187">
        <v>-71772.61</v>
      </c>
      <c r="H187">
        <v>-69.78</v>
      </c>
      <c r="I187">
        <v>-682719.39</v>
      </c>
      <c r="J187">
        <v>-62.95</v>
      </c>
      <c r="K187">
        <v>-0.88</v>
      </c>
      <c r="L187">
        <v>-0.17</v>
      </c>
      <c r="M187">
        <v>-0.37</v>
      </c>
      <c r="N187">
        <v>0.85</v>
      </c>
      <c r="O187">
        <v>1</v>
      </c>
      <c r="P187">
        <v>56547.45</v>
      </c>
      <c r="Q187">
        <v>-1</v>
      </c>
      <c r="R187">
        <v>40.18</v>
      </c>
      <c r="S187">
        <v>-0.4</v>
      </c>
      <c r="T187">
        <v>-0.49</v>
      </c>
      <c r="U187">
        <v>-5.1799999999999999E-2</v>
      </c>
      <c r="V187">
        <v>4235</v>
      </c>
      <c r="W187">
        <v>-141.22999999999999</v>
      </c>
      <c r="X187">
        <v>-0.2</v>
      </c>
      <c r="Y187">
        <v>3.04</v>
      </c>
      <c r="Z187">
        <v>1949</v>
      </c>
      <c r="AA187">
        <v>46.02</v>
      </c>
      <c r="AB187">
        <v>3455523.03</v>
      </c>
      <c r="AC187">
        <v>1772.97</v>
      </c>
      <c r="AD187">
        <v>2.77</v>
      </c>
      <c r="AE187">
        <v>2.71</v>
      </c>
      <c r="AF187">
        <v>2286</v>
      </c>
      <c r="AG187">
        <v>53.98</v>
      </c>
      <c r="AH187">
        <v>-4053621.87</v>
      </c>
      <c r="AI187">
        <v>-1773.24</v>
      </c>
      <c r="AJ187">
        <v>-2.73</v>
      </c>
      <c r="AK187">
        <v>3.33</v>
      </c>
      <c r="AL187">
        <v>3</v>
      </c>
      <c r="AM187">
        <v>100</v>
      </c>
    </row>
    <row r="188" spans="1:39" x14ac:dyDescent="0.25">
      <c r="A188">
        <v>51</v>
      </c>
      <c r="B188">
        <v>-599674.71</v>
      </c>
      <c r="C188">
        <v>-59.97</v>
      </c>
      <c r="D188">
        <v>37.5</v>
      </c>
      <c r="E188">
        <v>-10.81</v>
      </c>
      <c r="F188">
        <v>-28.81</v>
      </c>
      <c r="G188">
        <v>-76052.27</v>
      </c>
      <c r="H188">
        <v>-69.900000000000006</v>
      </c>
      <c r="I188">
        <v>-718156.42</v>
      </c>
      <c r="J188">
        <v>-64.36</v>
      </c>
      <c r="K188">
        <v>-0.84</v>
      </c>
      <c r="L188">
        <v>-0.17</v>
      </c>
      <c r="M188">
        <v>-0.45</v>
      </c>
      <c r="N188">
        <v>0.87</v>
      </c>
      <c r="O188">
        <v>1.02</v>
      </c>
      <c r="P188">
        <v>69513.95</v>
      </c>
      <c r="Q188">
        <v>-0.9</v>
      </c>
      <c r="R188">
        <v>40.450000000000003</v>
      </c>
      <c r="S188">
        <v>-0.4</v>
      </c>
      <c r="T188">
        <v>-0.43</v>
      </c>
      <c r="U188">
        <v>-4.6899999999999997E-2</v>
      </c>
      <c r="V188">
        <v>4626</v>
      </c>
      <c r="W188">
        <v>-129.63</v>
      </c>
      <c r="X188">
        <v>-0.17</v>
      </c>
      <c r="Y188">
        <v>2.61</v>
      </c>
      <c r="Z188">
        <v>2129</v>
      </c>
      <c r="AA188">
        <v>46.02</v>
      </c>
      <c r="AB188">
        <v>4040365.94</v>
      </c>
      <c r="AC188">
        <v>1897.78</v>
      </c>
      <c r="AD188">
        <v>2.81</v>
      </c>
      <c r="AE188">
        <v>2.69</v>
      </c>
      <c r="AF188">
        <v>2497</v>
      </c>
      <c r="AG188">
        <v>53.98</v>
      </c>
      <c r="AH188">
        <v>-4640040.6500000004</v>
      </c>
      <c r="AI188">
        <v>-1858.25</v>
      </c>
      <c r="AJ188">
        <v>-2.71</v>
      </c>
      <c r="AK188">
        <v>2.54</v>
      </c>
      <c r="AL188">
        <v>3</v>
      </c>
      <c r="AM188">
        <v>120</v>
      </c>
    </row>
    <row r="189" spans="1:39" x14ac:dyDescent="0.25">
      <c r="A189">
        <v>9</v>
      </c>
      <c r="B189">
        <v>-580220.1</v>
      </c>
      <c r="C189">
        <v>-58.02</v>
      </c>
      <c r="D189">
        <v>37.700000000000003</v>
      </c>
      <c r="E189">
        <v>-10.28</v>
      </c>
      <c r="F189">
        <v>-27.26</v>
      </c>
      <c r="G189">
        <v>-25786.69</v>
      </c>
      <c r="H189">
        <v>-31.42</v>
      </c>
      <c r="I189">
        <v>-657623.54</v>
      </c>
      <c r="J189">
        <v>-61.04</v>
      </c>
      <c r="K189">
        <v>-0.88</v>
      </c>
      <c r="L189">
        <v>-0.17</v>
      </c>
      <c r="M189">
        <v>-0.45</v>
      </c>
      <c r="N189">
        <v>0.76</v>
      </c>
      <c r="O189">
        <v>1.31</v>
      </c>
      <c r="P189">
        <v>74842</v>
      </c>
      <c r="Q189">
        <v>-0.65</v>
      </c>
      <c r="R189">
        <v>34.92</v>
      </c>
      <c r="S189">
        <v>-0.45</v>
      </c>
      <c r="T189">
        <v>-0.59</v>
      </c>
      <c r="U189">
        <v>-3.3599999999999998E-2</v>
      </c>
      <c r="V189">
        <v>1652</v>
      </c>
      <c r="W189">
        <v>-351.22</v>
      </c>
      <c r="X189">
        <v>-0.44</v>
      </c>
      <c r="Y189">
        <v>5.52</v>
      </c>
      <c r="Z189">
        <v>609</v>
      </c>
      <c r="AA189">
        <v>36.86</v>
      </c>
      <c r="AB189">
        <v>1867237.92</v>
      </c>
      <c r="AC189">
        <v>3066.07</v>
      </c>
      <c r="AD189">
        <v>4.37</v>
      </c>
      <c r="AE189">
        <v>7.23</v>
      </c>
      <c r="AF189">
        <v>1043</v>
      </c>
      <c r="AG189">
        <v>63.14</v>
      </c>
      <c r="AH189">
        <v>-2447458.0099999998</v>
      </c>
      <c r="AI189">
        <v>-2346.56</v>
      </c>
      <c r="AJ189">
        <v>-3.25</v>
      </c>
      <c r="AK189">
        <v>4.5199999999999996</v>
      </c>
      <c r="AL189">
        <v>9</v>
      </c>
      <c r="AM189">
        <v>80</v>
      </c>
    </row>
    <row r="190" spans="1:39" x14ac:dyDescent="0.25">
      <c r="A190">
        <v>60</v>
      </c>
      <c r="B190">
        <v>-565785.23</v>
      </c>
      <c r="C190">
        <v>-56.58</v>
      </c>
      <c r="D190">
        <v>36.630000000000003</v>
      </c>
      <c r="E190">
        <v>-9.9</v>
      </c>
      <c r="F190">
        <v>-27.02</v>
      </c>
      <c r="G190">
        <v>-59931.47</v>
      </c>
      <c r="H190">
        <v>-48.3</v>
      </c>
      <c r="I190">
        <v>-599241.13</v>
      </c>
      <c r="J190">
        <v>-58.36</v>
      </c>
      <c r="K190">
        <v>-0.94</v>
      </c>
      <c r="L190">
        <v>-0.17</v>
      </c>
      <c r="M190">
        <v>-0.46</v>
      </c>
      <c r="N190">
        <v>0.8</v>
      </c>
      <c r="O190">
        <v>1.04</v>
      </c>
      <c r="P190">
        <v>61275.38</v>
      </c>
      <c r="Q190">
        <v>-0.82</v>
      </c>
      <c r="R190">
        <v>34.99</v>
      </c>
      <c r="S190">
        <v>-0.44</v>
      </c>
      <c r="T190">
        <v>-0.63</v>
      </c>
      <c r="U190">
        <v>-4.2700000000000002E-2</v>
      </c>
      <c r="V190">
        <v>2477</v>
      </c>
      <c r="W190">
        <v>-228.42</v>
      </c>
      <c r="X190">
        <v>-0.3</v>
      </c>
      <c r="Y190">
        <v>3.95</v>
      </c>
      <c r="Z190">
        <v>1079</v>
      </c>
      <c r="AA190">
        <v>43.56</v>
      </c>
      <c r="AB190">
        <v>2270095.73</v>
      </c>
      <c r="AC190">
        <v>2103.89</v>
      </c>
      <c r="AD190">
        <v>3.07</v>
      </c>
      <c r="AE190">
        <v>4.1100000000000003</v>
      </c>
      <c r="AF190">
        <v>1398</v>
      </c>
      <c r="AG190">
        <v>56.44</v>
      </c>
      <c r="AH190">
        <v>-2835880.96</v>
      </c>
      <c r="AI190">
        <v>-2028.53</v>
      </c>
      <c r="AJ190">
        <v>-2.91</v>
      </c>
      <c r="AK190">
        <v>3.82</v>
      </c>
      <c r="AL190">
        <v>12</v>
      </c>
      <c r="AM190">
        <v>120</v>
      </c>
    </row>
    <row r="191" spans="1:39" x14ac:dyDescent="0.25">
      <c r="A191">
        <v>3</v>
      </c>
      <c r="B191">
        <v>-584714.93999999994</v>
      </c>
      <c r="C191">
        <v>-58.47</v>
      </c>
      <c r="D191">
        <v>46.17</v>
      </c>
      <c r="E191">
        <v>-10.4</v>
      </c>
      <c r="F191">
        <v>-22.52</v>
      </c>
      <c r="G191">
        <v>-81128.66</v>
      </c>
      <c r="H191">
        <v>-69.78</v>
      </c>
      <c r="I191">
        <v>-672745.63</v>
      </c>
      <c r="J191">
        <v>-62.08</v>
      </c>
      <c r="K191">
        <v>-0.87</v>
      </c>
      <c r="L191">
        <v>-0.17</v>
      </c>
      <c r="M191">
        <v>-0.36</v>
      </c>
      <c r="N191">
        <v>0.86</v>
      </c>
      <c r="O191">
        <v>1</v>
      </c>
      <c r="P191">
        <v>76232.31</v>
      </c>
      <c r="Q191">
        <v>-0.79</v>
      </c>
      <c r="R191">
        <v>38.380000000000003</v>
      </c>
      <c r="S191">
        <v>-0.41</v>
      </c>
      <c r="T191">
        <v>-0.47</v>
      </c>
      <c r="U191">
        <v>-4.1099999999999998E-2</v>
      </c>
      <c r="V191">
        <v>4252</v>
      </c>
      <c r="W191">
        <v>-137.52000000000001</v>
      </c>
      <c r="X191">
        <v>-0.19</v>
      </c>
      <c r="Y191">
        <v>3.03</v>
      </c>
      <c r="Z191">
        <v>1963</v>
      </c>
      <c r="AA191">
        <v>46.17</v>
      </c>
      <c r="AB191">
        <v>3555260.85</v>
      </c>
      <c r="AC191">
        <v>1811.14</v>
      </c>
      <c r="AD191">
        <v>2.71</v>
      </c>
      <c r="AE191">
        <v>2.67</v>
      </c>
      <c r="AF191">
        <v>2289</v>
      </c>
      <c r="AG191">
        <v>53.83</v>
      </c>
      <c r="AH191">
        <v>-4139975.79</v>
      </c>
      <c r="AI191">
        <v>-1808.64</v>
      </c>
      <c r="AJ191">
        <v>-2.67</v>
      </c>
      <c r="AK191">
        <v>3.33</v>
      </c>
      <c r="AL191">
        <v>3</v>
      </c>
      <c r="AM191">
        <v>80</v>
      </c>
    </row>
    <row r="192" spans="1:39" x14ac:dyDescent="0.25">
      <c r="A192">
        <v>12</v>
      </c>
      <c r="B192">
        <v>-565785.23</v>
      </c>
      <c r="C192">
        <v>-56.58</v>
      </c>
      <c r="D192">
        <v>36.630000000000003</v>
      </c>
      <c r="E192">
        <v>-9.9</v>
      </c>
      <c r="F192">
        <v>-27.02</v>
      </c>
      <c r="G192">
        <v>-59931.47</v>
      </c>
      <c r="H192">
        <v>-48.3</v>
      </c>
      <c r="I192">
        <v>-599241.13</v>
      </c>
      <c r="J192">
        <v>-58.36</v>
      </c>
      <c r="K192">
        <v>-0.94</v>
      </c>
      <c r="L192">
        <v>-0.17</v>
      </c>
      <c r="M192">
        <v>-0.46</v>
      </c>
      <c r="N192">
        <v>0.8</v>
      </c>
      <c r="O192">
        <v>1.04</v>
      </c>
      <c r="P192">
        <v>61275.38</v>
      </c>
      <c r="Q192">
        <v>-0.82</v>
      </c>
      <c r="R192">
        <v>34.99</v>
      </c>
      <c r="S192">
        <v>-0.44</v>
      </c>
      <c r="T192">
        <v>-0.63</v>
      </c>
      <c r="U192">
        <v>-4.2700000000000002E-2</v>
      </c>
      <c r="V192">
        <v>2477</v>
      </c>
      <c r="W192">
        <v>-228.42</v>
      </c>
      <c r="X192">
        <v>-0.3</v>
      </c>
      <c r="Y192">
        <v>3.95</v>
      </c>
      <c r="Z192">
        <v>1079</v>
      </c>
      <c r="AA192">
        <v>43.56</v>
      </c>
      <c r="AB192">
        <v>2270095.73</v>
      </c>
      <c r="AC192">
        <v>2103.89</v>
      </c>
      <c r="AD192">
        <v>3.07</v>
      </c>
      <c r="AE192">
        <v>4.1100000000000003</v>
      </c>
      <c r="AF192">
        <v>1398</v>
      </c>
      <c r="AG192">
        <v>56.44</v>
      </c>
      <c r="AH192">
        <v>-2835880.96</v>
      </c>
      <c r="AI192">
        <v>-2028.53</v>
      </c>
      <c r="AJ192">
        <v>-2.91</v>
      </c>
      <c r="AK192">
        <v>3.82</v>
      </c>
      <c r="AL192">
        <v>12</v>
      </c>
      <c r="AM192">
        <v>80</v>
      </c>
    </row>
    <row r="193" spans="1:39" x14ac:dyDescent="0.25">
      <c r="A193">
        <v>36</v>
      </c>
      <c r="B193">
        <v>-565785.23</v>
      </c>
      <c r="C193">
        <v>-56.58</v>
      </c>
      <c r="D193">
        <v>36.630000000000003</v>
      </c>
      <c r="E193">
        <v>-9.9</v>
      </c>
      <c r="F193">
        <v>-27.02</v>
      </c>
      <c r="G193">
        <v>-59931.47</v>
      </c>
      <c r="H193">
        <v>-48.3</v>
      </c>
      <c r="I193">
        <v>-599241.13</v>
      </c>
      <c r="J193">
        <v>-58.36</v>
      </c>
      <c r="K193">
        <v>-0.94</v>
      </c>
      <c r="L193">
        <v>-0.17</v>
      </c>
      <c r="M193">
        <v>-0.46</v>
      </c>
      <c r="N193">
        <v>0.8</v>
      </c>
      <c r="O193">
        <v>1.04</v>
      </c>
      <c r="P193">
        <v>61275.38</v>
      </c>
      <c r="Q193">
        <v>-0.82</v>
      </c>
      <c r="R193">
        <v>34.99</v>
      </c>
      <c r="S193">
        <v>-0.44</v>
      </c>
      <c r="T193">
        <v>-0.63</v>
      </c>
      <c r="U193">
        <v>-4.2700000000000002E-2</v>
      </c>
      <c r="V193">
        <v>2477</v>
      </c>
      <c r="W193">
        <v>-228.42</v>
      </c>
      <c r="X193">
        <v>-0.3</v>
      </c>
      <c r="Y193">
        <v>3.95</v>
      </c>
      <c r="Z193">
        <v>1079</v>
      </c>
      <c r="AA193">
        <v>43.56</v>
      </c>
      <c r="AB193">
        <v>2270095.73</v>
      </c>
      <c r="AC193">
        <v>2103.89</v>
      </c>
      <c r="AD193">
        <v>3.07</v>
      </c>
      <c r="AE193">
        <v>4.1100000000000003</v>
      </c>
      <c r="AF193">
        <v>1398</v>
      </c>
      <c r="AG193">
        <v>56.44</v>
      </c>
      <c r="AH193">
        <v>-2835880.96</v>
      </c>
      <c r="AI193">
        <v>-2028.53</v>
      </c>
      <c r="AJ193">
        <v>-2.91</v>
      </c>
      <c r="AK193">
        <v>3.82</v>
      </c>
      <c r="AL193">
        <v>12</v>
      </c>
      <c r="AM193">
        <v>100</v>
      </c>
    </row>
    <row r="194" spans="1:39" x14ac:dyDescent="0.25">
      <c r="A194">
        <v>5</v>
      </c>
      <c r="B194">
        <v>-575131.09</v>
      </c>
      <c r="C194">
        <v>-57.51</v>
      </c>
      <c r="D194">
        <v>36.869999999999997</v>
      </c>
      <c r="E194">
        <v>-10.14</v>
      </c>
      <c r="F194">
        <v>-27.5</v>
      </c>
      <c r="G194">
        <v>-66889.42</v>
      </c>
      <c r="H194">
        <v>-58.29</v>
      </c>
      <c r="I194">
        <v>-608282.76</v>
      </c>
      <c r="J194">
        <v>-58.95</v>
      </c>
      <c r="K194">
        <v>-0.95</v>
      </c>
      <c r="L194">
        <v>-0.17</v>
      </c>
      <c r="M194">
        <v>-0.47</v>
      </c>
      <c r="N194">
        <v>0.8</v>
      </c>
      <c r="O194">
        <v>0.99</v>
      </c>
      <c r="P194">
        <v>57307.22</v>
      </c>
      <c r="Q194">
        <v>-0.98</v>
      </c>
      <c r="R194">
        <v>33.93</v>
      </c>
      <c r="S194">
        <v>-0.46</v>
      </c>
      <c r="T194">
        <v>-0.61</v>
      </c>
      <c r="U194">
        <v>-5.11E-2</v>
      </c>
      <c r="V194">
        <v>2305</v>
      </c>
      <c r="W194">
        <v>-249.51</v>
      </c>
      <c r="X194">
        <v>-0.33</v>
      </c>
      <c r="Y194">
        <v>4.2</v>
      </c>
      <c r="Z194">
        <v>1036</v>
      </c>
      <c r="AA194">
        <v>44.95</v>
      </c>
      <c r="AB194">
        <v>2372518.0499999998</v>
      </c>
      <c r="AC194">
        <v>2290.08</v>
      </c>
      <c r="AD194">
        <v>3.26</v>
      </c>
      <c r="AE194">
        <v>4.28</v>
      </c>
      <c r="AF194">
        <v>1269</v>
      </c>
      <c r="AG194">
        <v>55.05</v>
      </c>
      <c r="AH194">
        <v>-2947649.13</v>
      </c>
      <c r="AI194">
        <v>-2322.81</v>
      </c>
      <c r="AJ194">
        <v>-3.26</v>
      </c>
      <c r="AK194">
        <v>4.13</v>
      </c>
      <c r="AL194">
        <v>5</v>
      </c>
      <c r="AM194">
        <v>80</v>
      </c>
    </row>
    <row r="195" spans="1:39" x14ac:dyDescent="0.25">
      <c r="A195">
        <v>90</v>
      </c>
      <c r="B195">
        <v>-666859.93000000005</v>
      </c>
      <c r="C195">
        <v>-66.69</v>
      </c>
      <c r="D195">
        <v>47.44</v>
      </c>
      <c r="E195">
        <v>-12.83</v>
      </c>
      <c r="F195">
        <v>-27.04</v>
      </c>
      <c r="G195">
        <v>-32449.87</v>
      </c>
      <c r="H195">
        <v>-40.21</v>
      </c>
      <c r="I195">
        <v>-802617.68</v>
      </c>
      <c r="J195">
        <v>-70.67</v>
      </c>
      <c r="K195">
        <v>-0.83</v>
      </c>
      <c r="L195">
        <v>-0.18</v>
      </c>
      <c r="M195">
        <v>-0.38</v>
      </c>
      <c r="N195">
        <v>0.86</v>
      </c>
      <c r="O195">
        <v>0.97</v>
      </c>
      <c r="P195">
        <v>73640.61</v>
      </c>
      <c r="Q195">
        <v>-1.07</v>
      </c>
      <c r="R195">
        <v>41.86</v>
      </c>
      <c r="S195">
        <v>-0.44</v>
      </c>
      <c r="T195">
        <v>-0.61</v>
      </c>
      <c r="U195">
        <v>-5.5599999999999997E-2</v>
      </c>
      <c r="V195">
        <v>5486</v>
      </c>
      <c r="W195">
        <v>-121.56</v>
      </c>
      <c r="X195">
        <v>-0.18</v>
      </c>
      <c r="Y195">
        <v>2.56</v>
      </c>
      <c r="Z195">
        <v>2570</v>
      </c>
      <c r="AA195">
        <v>46.85</v>
      </c>
      <c r="AB195">
        <v>3978367.86</v>
      </c>
      <c r="AC195">
        <v>1548</v>
      </c>
      <c r="AD195">
        <v>2.2799999999999998</v>
      </c>
      <c r="AE195">
        <v>2.2200000000000002</v>
      </c>
      <c r="AF195">
        <v>2916</v>
      </c>
      <c r="AG195">
        <v>53.15</v>
      </c>
      <c r="AH195">
        <v>-4645227.79</v>
      </c>
      <c r="AI195">
        <v>-1593.01</v>
      </c>
      <c r="AJ195">
        <v>-2.35</v>
      </c>
      <c r="AK195">
        <v>2.85</v>
      </c>
      <c r="AL195">
        <v>18</v>
      </c>
      <c r="AM195">
        <v>140</v>
      </c>
    </row>
    <row r="196" spans="1:39" x14ac:dyDescent="0.25">
      <c r="A196">
        <v>74</v>
      </c>
      <c r="B196">
        <v>-624114.65</v>
      </c>
      <c r="C196">
        <v>-62.41</v>
      </c>
      <c r="D196">
        <v>37.17</v>
      </c>
      <c r="E196">
        <v>-11.51</v>
      </c>
      <c r="F196">
        <v>-30.96</v>
      </c>
      <c r="G196">
        <v>-24879.33</v>
      </c>
      <c r="H196">
        <v>-31.42</v>
      </c>
      <c r="I196">
        <v>-687281.79</v>
      </c>
      <c r="J196">
        <v>-64.87</v>
      </c>
      <c r="K196">
        <v>-0.91</v>
      </c>
      <c r="L196">
        <v>-0.18</v>
      </c>
      <c r="M196">
        <v>-0.48</v>
      </c>
      <c r="N196">
        <v>0.73</v>
      </c>
      <c r="O196">
        <v>1.21</v>
      </c>
      <c r="P196">
        <v>75835.17</v>
      </c>
      <c r="Q196">
        <v>-0.62</v>
      </c>
      <c r="R196">
        <v>42.44</v>
      </c>
      <c r="S196">
        <v>-0.4</v>
      </c>
      <c r="T196">
        <v>-0.71</v>
      </c>
      <c r="U196">
        <v>-3.2199999999999999E-2</v>
      </c>
      <c r="V196">
        <v>1791</v>
      </c>
      <c r="W196">
        <v>-348.47</v>
      </c>
      <c r="X196">
        <v>-0.48</v>
      </c>
      <c r="Y196">
        <v>5.13</v>
      </c>
      <c r="Z196">
        <v>677</v>
      </c>
      <c r="AA196">
        <v>37.799999999999997</v>
      </c>
      <c r="AB196">
        <v>1715945.68</v>
      </c>
      <c r="AC196">
        <v>2534.63</v>
      </c>
      <c r="AD196">
        <v>4.18</v>
      </c>
      <c r="AE196">
        <v>6.06</v>
      </c>
      <c r="AF196">
        <v>1114</v>
      </c>
      <c r="AG196">
        <v>62.2</v>
      </c>
      <c r="AH196">
        <v>-2340060.3199999998</v>
      </c>
      <c r="AI196">
        <v>-2100.59</v>
      </c>
      <c r="AJ196">
        <v>-3.31</v>
      </c>
      <c r="AK196">
        <v>4.5599999999999996</v>
      </c>
      <c r="AL196">
        <v>2</v>
      </c>
      <c r="AM196">
        <v>140</v>
      </c>
    </row>
    <row r="197" spans="1:39" x14ac:dyDescent="0.25">
      <c r="A197">
        <v>21</v>
      </c>
      <c r="B197">
        <v>-608247.67000000004</v>
      </c>
      <c r="C197">
        <v>-60.82</v>
      </c>
      <c r="D197">
        <v>45.05</v>
      </c>
      <c r="E197">
        <v>-11.05</v>
      </c>
      <c r="F197">
        <v>-24.52</v>
      </c>
      <c r="G197">
        <v>-54473.18</v>
      </c>
      <c r="H197">
        <v>-51.05</v>
      </c>
      <c r="I197">
        <v>-663969.72</v>
      </c>
      <c r="J197">
        <v>-62.89</v>
      </c>
      <c r="K197">
        <v>-0.92</v>
      </c>
      <c r="L197">
        <v>-0.18</v>
      </c>
      <c r="M197">
        <v>-0.39</v>
      </c>
      <c r="N197">
        <v>0.86</v>
      </c>
      <c r="O197">
        <v>1</v>
      </c>
      <c r="P197">
        <v>55356.23</v>
      </c>
      <c r="Q197">
        <v>-1.17</v>
      </c>
      <c r="R197">
        <v>38.380000000000003</v>
      </c>
      <c r="S197">
        <v>-0.43</v>
      </c>
      <c r="T197">
        <v>-0.5</v>
      </c>
      <c r="U197">
        <v>-6.0900000000000003E-2</v>
      </c>
      <c r="V197">
        <v>4702</v>
      </c>
      <c r="W197">
        <v>-129.36000000000001</v>
      </c>
      <c r="X197">
        <v>-0.18</v>
      </c>
      <c r="Y197">
        <v>2.84</v>
      </c>
      <c r="Z197">
        <v>2181</v>
      </c>
      <c r="AA197">
        <v>46.38</v>
      </c>
      <c r="AB197">
        <v>3794948.34</v>
      </c>
      <c r="AC197">
        <v>1740</v>
      </c>
      <c r="AD197">
        <v>2.61</v>
      </c>
      <c r="AE197">
        <v>2.48</v>
      </c>
      <c r="AF197">
        <v>2521</v>
      </c>
      <c r="AG197">
        <v>53.62</v>
      </c>
      <c r="AH197">
        <v>-4403196.01</v>
      </c>
      <c r="AI197">
        <v>-1746.61</v>
      </c>
      <c r="AJ197">
        <v>-2.6</v>
      </c>
      <c r="AK197">
        <v>3.16</v>
      </c>
      <c r="AL197">
        <v>21</v>
      </c>
      <c r="AM197">
        <v>80</v>
      </c>
    </row>
    <row r="198" spans="1:39" x14ac:dyDescent="0.25">
      <c r="A198">
        <v>54</v>
      </c>
      <c r="B198">
        <v>-624310.41</v>
      </c>
      <c r="C198">
        <v>-62.43</v>
      </c>
      <c r="D198">
        <v>37.94</v>
      </c>
      <c r="E198">
        <v>-11.51</v>
      </c>
      <c r="F198">
        <v>-30.34</v>
      </c>
      <c r="G198">
        <v>-25321.51</v>
      </c>
      <c r="H198">
        <v>-26.81</v>
      </c>
      <c r="I198">
        <v>-692111.73</v>
      </c>
      <c r="J198">
        <v>-65.010000000000005</v>
      </c>
      <c r="K198">
        <v>-0.9</v>
      </c>
      <c r="L198">
        <v>-0.18</v>
      </c>
      <c r="M198">
        <v>-0.47</v>
      </c>
      <c r="N198">
        <v>0.7</v>
      </c>
      <c r="O198">
        <v>1.27</v>
      </c>
      <c r="P198">
        <v>55531.33</v>
      </c>
      <c r="Q198">
        <v>-1.08</v>
      </c>
      <c r="R198">
        <v>40.81</v>
      </c>
      <c r="S198">
        <v>-0.41</v>
      </c>
      <c r="T198">
        <v>-0.78</v>
      </c>
      <c r="U198">
        <v>-5.6000000000000001E-2</v>
      </c>
      <c r="V198">
        <v>1624</v>
      </c>
      <c r="W198">
        <v>-384.43</v>
      </c>
      <c r="X198">
        <v>-0.54</v>
      </c>
      <c r="Y198">
        <v>5.62</v>
      </c>
      <c r="Z198">
        <v>578</v>
      </c>
      <c r="AA198">
        <v>35.590000000000003</v>
      </c>
      <c r="AB198">
        <v>1470153.47</v>
      </c>
      <c r="AC198">
        <v>2543.52</v>
      </c>
      <c r="AD198">
        <v>4.04</v>
      </c>
      <c r="AE198">
        <v>7.34</v>
      </c>
      <c r="AF198">
        <v>1046</v>
      </c>
      <c r="AG198">
        <v>64.41</v>
      </c>
      <c r="AH198">
        <v>-2094463.88</v>
      </c>
      <c r="AI198">
        <v>-2002.36</v>
      </c>
      <c r="AJ198">
        <v>-3.08</v>
      </c>
      <c r="AK198">
        <v>4.67</v>
      </c>
      <c r="AL198">
        <v>6</v>
      </c>
      <c r="AM198">
        <v>120</v>
      </c>
    </row>
    <row r="199" spans="1:39" x14ac:dyDescent="0.25">
      <c r="A199">
        <v>56</v>
      </c>
      <c r="B199">
        <v>-639053.11</v>
      </c>
      <c r="C199">
        <v>-63.91</v>
      </c>
      <c r="D199">
        <v>46.25</v>
      </c>
      <c r="E199">
        <v>-11.95</v>
      </c>
      <c r="F199">
        <v>-25.84</v>
      </c>
      <c r="G199">
        <v>-51888.61</v>
      </c>
      <c r="H199">
        <v>-51.05</v>
      </c>
      <c r="I199">
        <v>-689246.79</v>
      </c>
      <c r="J199">
        <v>-65.63</v>
      </c>
      <c r="K199">
        <v>-0.93</v>
      </c>
      <c r="L199">
        <v>-0.18</v>
      </c>
      <c r="M199">
        <v>-0.39</v>
      </c>
      <c r="N199">
        <v>0.86</v>
      </c>
      <c r="O199">
        <v>1</v>
      </c>
      <c r="P199">
        <v>76009.850000000006</v>
      </c>
      <c r="Q199">
        <v>-0.79</v>
      </c>
      <c r="R199">
        <v>37.450000000000003</v>
      </c>
      <c r="S199">
        <v>-0.46</v>
      </c>
      <c r="T199">
        <v>-0.52</v>
      </c>
      <c r="U199">
        <v>-4.1200000000000001E-2</v>
      </c>
      <c r="V199">
        <v>5090</v>
      </c>
      <c r="W199">
        <v>-125.55</v>
      </c>
      <c r="X199">
        <v>-0.18</v>
      </c>
      <c r="Y199">
        <v>2.69</v>
      </c>
      <c r="Z199">
        <v>2355</v>
      </c>
      <c r="AA199">
        <v>46.27</v>
      </c>
      <c r="AB199">
        <v>4007271.53</v>
      </c>
      <c r="AC199">
        <v>1701.6</v>
      </c>
      <c r="AD199">
        <v>2.56</v>
      </c>
      <c r="AE199">
        <v>2.35</v>
      </c>
      <c r="AF199">
        <v>2735</v>
      </c>
      <c r="AG199">
        <v>53.73</v>
      </c>
      <c r="AH199">
        <v>-4646324.6399999997</v>
      </c>
      <c r="AI199">
        <v>-1698.84</v>
      </c>
      <c r="AJ199">
        <v>-2.54</v>
      </c>
      <c r="AK199">
        <v>2.99</v>
      </c>
      <c r="AL199">
        <v>8</v>
      </c>
      <c r="AM199">
        <v>120</v>
      </c>
    </row>
    <row r="200" spans="1:39" x14ac:dyDescent="0.25">
      <c r="A200">
        <v>45</v>
      </c>
      <c r="B200">
        <v>-612984.53</v>
      </c>
      <c r="C200">
        <v>-61.3</v>
      </c>
      <c r="D200">
        <v>46.78</v>
      </c>
      <c r="E200">
        <v>-11.18</v>
      </c>
      <c r="F200">
        <v>-23.9</v>
      </c>
      <c r="G200">
        <v>-52877.279999999999</v>
      </c>
      <c r="H200">
        <v>-51.05</v>
      </c>
      <c r="I200">
        <v>-674346.83</v>
      </c>
      <c r="J200">
        <v>-63.54</v>
      </c>
      <c r="K200">
        <v>-0.91</v>
      </c>
      <c r="L200">
        <v>-0.18</v>
      </c>
      <c r="M200">
        <v>-0.38</v>
      </c>
      <c r="N200">
        <v>0.85</v>
      </c>
      <c r="O200">
        <v>0.99</v>
      </c>
      <c r="P200">
        <v>58685.32</v>
      </c>
      <c r="Q200">
        <v>-1.1399999999999999</v>
      </c>
      <c r="R200">
        <v>39.94</v>
      </c>
      <c r="S200">
        <v>-0.42</v>
      </c>
      <c r="T200">
        <v>-0.52</v>
      </c>
      <c r="U200">
        <v>-5.91E-2</v>
      </c>
      <c r="V200">
        <v>4596</v>
      </c>
      <c r="W200">
        <v>-133.37</v>
      </c>
      <c r="X200">
        <v>-0.2</v>
      </c>
      <c r="Y200">
        <v>2.87</v>
      </c>
      <c r="Z200">
        <v>2132</v>
      </c>
      <c r="AA200">
        <v>46.39</v>
      </c>
      <c r="AB200">
        <v>3605184.89</v>
      </c>
      <c r="AC200">
        <v>1690.99</v>
      </c>
      <c r="AD200">
        <v>2.64</v>
      </c>
      <c r="AE200">
        <v>2.5</v>
      </c>
      <c r="AF200">
        <v>2464</v>
      </c>
      <c r="AG200">
        <v>53.61</v>
      </c>
      <c r="AH200">
        <v>-4218169.42</v>
      </c>
      <c r="AI200">
        <v>-1711.92</v>
      </c>
      <c r="AJ200">
        <v>-2.65</v>
      </c>
      <c r="AK200">
        <v>3.19</v>
      </c>
      <c r="AL200">
        <v>21</v>
      </c>
      <c r="AM200">
        <v>100</v>
      </c>
    </row>
    <row r="201" spans="1:39" x14ac:dyDescent="0.25">
      <c r="A201">
        <v>50</v>
      </c>
      <c r="B201">
        <v>-625195.19999999995</v>
      </c>
      <c r="C201">
        <v>-62.52</v>
      </c>
      <c r="D201">
        <v>37.200000000000003</v>
      </c>
      <c r="E201">
        <v>-11.54</v>
      </c>
      <c r="F201">
        <v>-31.01</v>
      </c>
      <c r="G201">
        <v>-24570.58</v>
      </c>
      <c r="H201">
        <v>-31.42</v>
      </c>
      <c r="I201">
        <v>-691439.34</v>
      </c>
      <c r="J201">
        <v>-65.260000000000005</v>
      </c>
      <c r="K201">
        <v>-0.9</v>
      </c>
      <c r="L201">
        <v>-0.18</v>
      </c>
      <c r="M201">
        <v>-0.48</v>
      </c>
      <c r="N201">
        <v>0.75</v>
      </c>
      <c r="O201">
        <v>1.22</v>
      </c>
      <c r="P201">
        <v>73555.23</v>
      </c>
      <c r="Q201">
        <v>-0.75</v>
      </c>
      <c r="R201">
        <v>40.83</v>
      </c>
      <c r="S201">
        <v>-0.41</v>
      </c>
      <c r="T201">
        <v>-0.65</v>
      </c>
      <c r="U201">
        <v>-3.8899999999999997E-2</v>
      </c>
      <c r="V201">
        <v>1797</v>
      </c>
      <c r="W201">
        <v>-347.91</v>
      </c>
      <c r="X201">
        <v>-0.47</v>
      </c>
      <c r="Y201">
        <v>5.12</v>
      </c>
      <c r="Z201">
        <v>684</v>
      </c>
      <c r="AA201">
        <v>38.06</v>
      </c>
      <c r="AB201">
        <v>1894818.46</v>
      </c>
      <c r="AC201">
        <v>2770.2</v>
      </c>
      <c r="AD201">
        <v>4.3899999999999997</v>
      </c>
      <c r="AE201">
        <v>6.05</v>
      </c>
      <c r="AF201">
        <v>1113</v>
      </c>
      <c r="AG201">
        <v>61.94</v>
      </c>
      <c r="AH201">
        <v>-2520013.65</v>
      </c>
      <c r="AI201">
        <v>-2264.16</v>
      </c>
      <c r="AJ201">
        <v>-3.46</v>
      </c>
      <c r="AK201">
        <v>4.5599999999999996</v>
      </c>
      <c r="AL201">
        <v>2</v>
      </c>
      <c r="AM201">
        <v>120</v>
      </c>
    </row>
    <row r="202" spans="1:39" x14ac:dyDescent="0.25">
      <c r="A202">
        <v>80</v>
      </c>
      <c r="B202">
        <v>-639053.11</v>
      </c>
      <c r="C202">
        <v>-63.91</v>
      </c>
      <c r="D202">
        <v>46.25</v>
      </c>
      <c r="E202">
        <v>-11.95</v>
      </c>
      <c r="F202">
        <v>-25.84</v>
      </c>
      <c r="G202">
        <v>-51888.61</v>
      </c>
      <c r="H202">
        <v>-51.05</v>
      </c>
      <c r="I202">
        <v>-689246.79</v>
      </c>
      <c r="J202">
        <v>-65.63</v>
      </c>
      <c r="K202">
        <v>-0.93</v>
      </c>
      <c r="L202">
        <v>-0.18</v>
      </c>
      <c r="M202">
        <v>-0.39</v>
      </c>
      <c r="N202">
        <v>0.86</v>
      </c>
      <c r="O202">
        <v>1</v>
      </c>
      <c r="P202">
        <v>76009.850000000006</v>
      </c>
      <c r="Q202">
        <v>-0.79</v>
      </c>
      <c r="R202">
        <v>37.450000000000003</v>
      </c>
      <c r="S202">
        <v>-0.46</v>
      </c>
      <c r="T202">
        <v>-0.52</v>
      </c>
      <c r="U202">
        <v>-4.1200000000000001E-2</v>
      </c>
      <c r="V202">
        <v>5090</v>
      </c>
      <c r="W202">
        <v>-125.55</v>
      </c>
      <c r="X202">
        <v>-0.18</v>
      </c>
      <c r="Y202">
        <v>2.69</v>
      </c>
      <c r="Z202">
        <v>2355</v>
      </c>
      <c r="AA202">
        <v>46.27</v>
      </c>
      <c r="AB202">
        <v>4007271.53</v>
      </c>
      <c r="AC202">
        <v>1701.6</v>
      </c>
      <c r="AD202">
        <v>2.56</v>
      </c>
      <c r="AE202">
        <v>2.35</v>
      </c>
      <c r="AF202">
        <v>2735</v>
      </c>
      <c r="AG202">
        <v>53.73</v>
      </c>
      <c r="AH202">
        <v>-4646324.6399999997</v>
      </c>
      <c r="AI202">
        <v>-1698.84</v>
      </c>
      <c r="AJ202">
        <v>-2.54</v>
      </c>
      <c r="AK202">
        <v>2.99</v>
      </c>
      <c r="AL202">
        <v>8</v>
      </c>
      <c r="AM202">
        <v>140</v>
      </c>
    </row>
    <row r="203" spans="1:39" x14ac:dyDescent="0.25">
      <c r="A203">
        <v>81</v>
      </c>
      <c r="B203">
        <v>-637063.11</v>
      </c>
      <c r="C203">
        <v>-63.71</v>
      </c>
      <c r="D203">
        <v>37.950000000000003</v>
      </c>
      <c r="E203">
        <v>-11.89</v>
      </c>
      <c r="F203">
        <v>-31.33</v>
      </c>
      <c r="G203">
        <v>-22967.85</v>
      </c>
      <c r="H203">
        <v>-24.22</v>
      </c>
      <c r="I203">
        <v>-702536.83</v>
      </c>
      <c r="J203">
        <v>-66.08</v>
      </c>
      <c r="K203">
        <v>-0.91</v>
      </c>
      <c r="L203">
        <v>-0.18</v>
      </c>
      <c r="M203">
        <v>-0.47</v>
      </c>
      <c r="N203">
        <v>0.7</v>
      </c>
      <c r="O203">
        <v>1.29</v>
      </c>
      <c r="P203">
        <v>47135</v>
      </c>
      <c r="Q203">
        <v>-1.34</v>
      </c>
      <c r="R203">
        <v>42.15</v>
      </c>
      <c r="S203">
        <v>-0.41</v>
      </c>
      <c r="T203">
        <v>-0.81</v>
      </c>
      <c r="U203">
        <v>-6.9699999999999998E-2</v>
      </c>
      <c r="V203">
        <v>1627</v>
      </c>
      <c r="W203">
        <v>-391.56</v>
      </c>
      <c r="X203">
        <v>-0.56000000000000005</v>
      </c>
      <c r="Y203">
        <v>5.62</v>
      </c>
      <c r="Z203">
        <v>573</v>
      </c>
      <c r="AA203">
        <v>35.22</v>
      </c>
      <c r="AB203">
        <v>1489426.03</v>
      </c>
      <c r="AC203">
        <v>2599.35</v>
      </c>
      <c r="AD203">
        <v>4.21</v>
      </c>
      <c r="AE203">
        <v>7.32</v>
      </c>
      <c r="AF203">
        <v>1054</v>
      </c>
      <c r="AG203">
        <v>64.78</v>
      </c>
      <c r="AH203">
        <v>-2126489.14</v>
      </c>
      <c r="AI203">
        <v>-2017.54</v>
      </c>
      <c r="AJ203">
        <v>-3.16</v>
      </c>
      <c r="AK203">
        <v>4.6900000000000004</v>
      </c>
      <c r="AL203">
        <v>9</v>
      </c>
      <c r="AM203">
        <v>140</v>
      </c>
    </row>
    <row r="204" spans="1:39" x14ac:dyDescent="0.25">
      <c r="A204">
        <v>42</v>
      </c>
      <c r="B204">
        <v>-666859.93000000005</v>
      </c>
      <c r="C204">
        <v>-66.69</v>
      </c>
      <c r="D204">
        <v>47.44</v>
      </c>
      <c r="E204">
        <v>-12.83</v>
      </c>
      <c r="F204">
        <v>-27.04</v>
      </c>
      <c r="G204">
        <v>-32449.87</v>
      </c>
      <c r="H204">
        <v>-40.21</v>
      </c>
      <c r="I204">
        <v>-802617.68</v>
      </c>
      <c r="J204">
        <v>-70.67</v>
      </c>
      <c r="K204">
        <v>-0.83</v>
      </c>
      <c r="L204">
        <v>-0.18</v>
      </c>
      <c r="M204">
        <v>-0.38</v>
      </c>
      <c r="N204">
        <v>0.86</v>
      </c>
      <c r="O204">
        <v>0.97</v>
      </c>
      <c r="P204">
        <v>73640.61</v>
      </c>
      <c r="Q204">
        <v>-1.07</v>
      </c>
      <c r="R204">
        <v>41.86</v>
      </c>
      <c r="S204">
        <v>-0.44</v>
      </c>
      <c r="T204">
        <v>-0.61</v>
      </c>
      <c r="U204">
        <v>-5.5599999999999997E-2</v>
      </c>
      <c r="V204">
        <v>5486</v>
      </c>
      <c r="W204">
        <v>-121.56</v>
      </c>
      <c r="X204">
        <v>-0.18</v>
      </c>
      <c r="Y204">
        <v>2.56</v>
      </c>
      <c r="Z204">
        <v>2570</v>
      </c>
      <c r="AA204">
        <v>46.85</v>
      </c>
      <c r="AB204">
        <v>3978367.86</v>
      </c>
      <c r="AC204">
        <v>1548</v>
      </c>
      <c r="AD204">
        <v>2.2799999999999998</v>
      </c>
      <c r="AE204">
        <v>2.2200000000000002</v>
      </c>
      <c r="AF204">
        <v>2916</v>
      </c>
      <c r="AG204">
        <v>53.15</v>
      </c>
      <c r="AH204">
        <v>-4645227.79</v>
      </c>
      <c r="AI204">
        <v>-1593.01</v>
      </c>
      <c r="AJ204">
        <v>-2.35</v>
      </c>
      <c r="AK204">
        <v>2.85</v>
      </c>
      <c r="AL204">
        <v>18</v>
      </c>
      <c r="AM204">
        <v>100</v>
      </c>
    </row>
    <row r="205" spans="1:39" x14ac:dyDescent="0.25">
      <c r="A205">
        <v>66</v>
      </c>
      <c r="B205">
        <v>-666859.93000000005</v>
      </c>
      <c r="C205">
        <v>-66.69</v>
      </c>
      <c r="D205">
        <v>47.44</v>
      </c>
      <c r="E205">
        <v>-12.83</v>
      </c>
      <c r="F205">
        <v>-27.04</v>
      </c>
      <c r="G205">
        <v>-32449.87</v>
      </c>
      <c r="H205">
        <v>-40.21</v>
      </c>
      <c r="I205">
        <v>-802617.68</v>
      </c>
      <c r="J205">
        <v>-70.67</v>
      </c>
      <c r="K205">
        <v>-0.83</v>
      </c>
      <c r="L205">
        <v>-0.18</v>
      </c>
      <c r="M205">
        <v>-0.38</v>
      </c>
      <c r="N205">
        <v>0.86</v>
      </c>
      <c r="O205">
        <v>0.97</v>
      </c>
      <c r="P205">
        <v>73640.61</v>
      </c>
      <c r="Q205">
        <v>-1.07</v>
      </c>
      <c r="R205">
        <v>41.86</v>
      </c>
      <c r="S205">
        <v>-0.44</v>
      </c>
      <c r="T205">
        <v>-0.61</v>
      </c>
      <c r="U205">
        <v>-5.5599999999999997E-2</v>
      </c>
      <c r="V205">
        <v>5486</v>
      </c>
      <c r="W205">
        <v>-121.56</v>
      </c>
      <c r="X205">
        <v>-0.18</v>
      </c>
      <c r="Y205">
        <v>2.56</v>
      </c>
      <c r="Z205">
        <v>2570</v>
      </c>
      <c r="AA205">
        <v>46.85</v>
      </c>
      <c r="AB205">
        <v>3978367.86</v>
      </c>
      <c r="AC205">
        <v>1548</v>
      </c>
      <c r="AD205">
        <v>2.2799999999999998</v>
      </c>
      <c r="AE205">
        <v>2.2200000000000002</v>
      </c>
      <c r="AF205">
        <v>2916</v>
      </c>
      <c r="AG205">
        <v>53.15</v>
      </c>
      <c r="AH205">
        <v>-4645227.79</v>
      </c>
      <c r="AI205">
        <v>-1593.01</v>
      </c>
      <c r="AJ205">
        <v>-2.35</v>
      </c>
      <c r="AK205">
        <v>2.85</v>
      </c>
      <c r="AL205">
        <v>18</v>
      </c>
      <c r="AM205">
        <v>120</v>
      </c>
    </row>
    <row r="206" spans="1:39" x14ac:dyDescent="0.25">
      <c r="A206">
        <v>30</v>
      </c>
      <c r="B206">
        <v>-657632.15</v>
      </c>
      <c r="C206">
        <v>-65.760000000000005</v>
      </c>
      <c r="D206">
        <v>37.880000000000003</v>
      </c>
      <c r="E206">
        <v>-12.53</v>
      </c>
      <c r="F206">
        <v>-33.08</v>
      </c>
      <c r="G206">
        <v>-25591.24</v>
      </c>
      <c r="H206">
        <v>-26.81</v>
      </c>
      <c r="I206">
        <v>-724529.1</v>
      </c>
      <c r="J206">
        <v>-68.040000000000006</v>
      </c>
      <c r="K206">
        <v>-0.91</v>
      </c>
      <c r="L206">
        <v>-0.18</v>
      </c>
      <c r="M206">
        <v>-0.49</v>
      </c>
      <c r="N206">
        <v>0.68</v>
      </c>
      <c r="O206">
        <v>1.22</v>
      </c>
      <c r="P206">
        <v>56240.88</v>
      </c>
      <c r="Q206">
        <v>-1.1499999999999999</v>
      </c>
      <c r="R206">
        <v>42.68</v>
      </c>
      <c r="S206">
        <v>-0.42</v>
      </c>
      <c r="T206">
        <v>-0.85</v>
      </c>
      <c r="U206">
        <v>-5.9799999999999999E-2</v>
      </c>
      <c r="V206">
        <v>1629</v>
      </c>
      <c r="W206">
        <v>-403.7</v>
      </c>
      <c r="X206">
        <v>-0.6</v>
      </c>
      <c r="Y206">
        <v>5.6</v>
      </c>
      <c r="Z206">
        <v>584</v>
      </c>
      <c r="AA206">
        <v>35.85</v>
      </c>
      <c r="AB206">
        <v>1420181.11</v>
      </c>
      <c r="AC206">
        <v>2431.8200000000002</v>
      </c>
      <c r="AD206">
        <v>3.99</v>
      </c>
      <c r="AE206">
        <v>7.27</v>
      </c>
      <c r="AF206">
        <v>1045</v>
      </c>
      <c r="AG206">
        <v>64.150000000000006</v>
      </c>
      <c r="AH206">
        <v>-2077813.26</v>
      </c>
      <c r="AI206">
        <v>-1988.34</v>
      </c>
      <c r="AJ206">
        <v>-3.16</v>
      </c>
      <c r="AK206">
        <v>4.67</v>
      </c>
      <c r="AL206">
        <v>6</v>
      </c>
      <c r="AM206">
        <v>100</v>
      </c>
    </row>
    <row r="207" spans="1:39" x14ac:dyDescent="0.25">
      <c r="A207">
        <v>8</v>
      </c>
      <c r="B207">
        <v>-639053.11</v>
      </c>
      <c r="C207">
        <v>-63.91</v>
      </c>
      <c r="D207">
        <v>46.25</v>
      </c>
      <c r="E207">
        <v>-11.95</v>
      </c>
      <c r="F207">
        <v>-25.84</v>
      </c>
      <c r="G207">
        <v>-51888.61</v>
      </c>
      <c r="H207">
        <v>-51.05</v>
      </c>
      <c r="I207">
        <v>-689246.79</v>
      </c>
      <c r="J207">
        <v>-65.63</v>
      </c>
      <c r="K207">
        <v>-0.93</v>
      </c>
      <c r="L207">
        <v>-0.18</v>
      </c>
      <c r="M207">
        <v>-0.39</v>
      </c>
      <c r="N207">
        <v>0.86</v>
      </c>
      <c r="O207">
        <v>1</v>
      </c>
      <c r="P207">
        <v>76009.850000000006</v>
      </c>
      <c r="Q207">
        <v>-0.79</v>
      </c>
      <c r="R207">
        <v>37.450000000000003</v>
      </c>
      <c r="S207">
        <v>-0.46</v>
      </c>
      <c r="T207">
        <v>-0.52</v>
      </c>
      <c r="U207">
        <v>-4.1200000000000001E-2</v>
      </c>
      <c r="V207">
        <v>5090</v>
      </c>
      <c r="W207">
        <v>-125.55</v>
      </c>
      <c r="X207">
        <v>-0.18</v>
      </c>
      <c r="Y207">
        <v>2.69</v>
      </c>
      <c r="Z207">
        <v>2355</v>
      </c>
      <c r="AA207">
        <v>46.27</v>
      </c>
      <c r="AB207">
        <v>4007271.53</v>
      </c>
      <c r="AC207">
        <v>1701.6</v>
      </c>
      <c r="AD207">
        <v>2.56</v>
      </c>
      <c r="AE207">
        <v>2.35</v>
      </c>
      <c r="AF207">
        <v>2735</v>
      </c>
      <c r="AG207">
        <v>53.73</v>
      </c>
      <c r="AH207">
        <v>-4646324.6399999997</v>
      </c>
      <c r="AI207">
        <v>-1698.84</v>
      </c>
      <c r="AJ207">
        <v>-2.54</v>
      </c>
      <c r="AK207">
        <v>2.99</v>
      </c>
      <c r="AL207">
        <v>8</v>
      </c>
      <c r="AM207">
        <v>80</v>
      </c>
    </row>
    <row r="208" spans="1:39" x14ac:dyDescent="0.25">
      <c r="A208">
        <v>6</v>
      </c>
      <c r="B208">
        <v>-645624.64</v>
      </c>
      <c r="C208">
        <v>-64.56</v>
      </c>
      <c r="D208">
        <v>37.909999999999997</v>
      </c>
      <c r="E208">
        <v>-12.15</v>
      </c>
      <c r="F208">
        <v>-32.06</v>
      </c>
      <c r="G208">
        <v>-25876.9</v>
      </c>
      <c r="H208">
        <v>-26.81</v>
      </c>
      <c r="I208">
        <v>-726016.09</v>
      </c>
      <c r="J208">
        <v>-67.290000000000006</v>
      </c>
      <c r="K208">
        <v>-0.89</v>
      </c>
      <c r="L208">
        <v>-0.18</v>
      </c>
      <c r="M208">
        <v>-0.48</v>
      </c>
      <c r="N208">
        <v>0.7</v>
      </c>
      <c r="O208">
        <v>1.26</v>
      </c>
      <c r="P208">
        <v>61610.97</v>
      </c>
      <c r="Q208">
        <v>-0.97</v>
      </c>
      <c r="R208">
        <v>40.71</v>
      </c>
      <c r="S208">
        <v>-0.43</v>
      </c>
      <c r="T208">
        <v>-0.82</v>
      </c>
      <c r="U208">
        <v>-5.0599999999999999E-2</v>
      </c>
      <c r="V208">
        <v>1629</v>
      </c>
      <c r="W208">
        <v>-396.33</v>
      </c>
      <c r="X208">
        <v>-0.56999999999999995</v>
      </c>
      <c r="Y208">
        <v>5.6</v>
      </c>
      <c r="Z208">
        <v>581</v>
      </c>
      <c r="AA208">
        <v>35.67</v>
      </c>
      <c r="AB208">
        <v>1514794.98</v>
      </c>
      <c r="AC208">
        <v>2607.2199999999998</v>
      </c>
      <c r="AD208">
        <v>4.0599999999999996</v>
      </c>
      <c r="AE208">
        <v>7.28</v>
      </c>
      <c r="AF208">
        <v>1048</v>
      </c>
      <c r="AG208">
        <v>64.33</v>
      </c>
      <c r="AH208">
        <v>-2160419.62</v>
      </c>
      <c r="AI208">
        <v>-2061.4699999999998</v>
      </c>
      <c r="AJ208">
        <v>-3.14</v>
      </c>
      <c r="AK208">
        <v>4.67</v>
      </c>
      <c r="AL208">
        <v>6</v>
      </c>
      <c r="AM208">
        <v>80</v>
      </c>
    </row>
    <row r="209" spans="1:39" x14ac:dyDescent="0.25">
      <c r="A209">
        <v>32</v>
      </c>
      <c r="B209">
        <v>-639053.11</v>
      </c>
      <c r="C209">
        <v>-63.91</v>
      </c>
      <c r="D209">
        <v>46.25</v>
      </c>
      <c r="E209">
        <v>-11.95</v>
      </c>
      <c r="F209">
        <v>-25.84</v>
      </c>
      <c r="G209">
        <v>-51888.61</v>
      </c>
      <c r="H209">
        <v>-51.05</v>
      </c>
      <c r="I209">
        <v>-689246.79</v>
      </c>
      <c r="J209">
        <v>-65.63</v>
      </c>
      <c r="K209">
        <v>-0.93</v>
      </c>
      <c r="L209">
        <v>-0.18</v>
      </c>
      <c r="M209">
        <v>-0.39</v>
      </c>
      <c r="N209">
        <v>0.86</v>
      </c>
      <c r="O209">
        <v>1</v>
      </c>
      <c r="P209">
        <v>76009.850000000006</v>
      </c>
      <c r="Q209">
        <v>-0.79</v>
      </c>
      <c r="R209">
        <v>37.450000000000003</v>
      </c>
      <c r="S209">
        <v>-0.46</v>
      </c>
      <c r="T209">
        <v>-0.52</v>
      </c>
      <c r="U209">
        <v>-4.1200000000000001E-2</v>
      </c>
      <c r="V209">
        <v>5090</v>
      </c>
      <c r="W209">
        <v>-125.55</v>
      </c>
      <c r="X209">
        <v>-0.18</v>
      </c>
      <c r="Y209">
        <v>2.69</v>
      </c>
      <c r="Z209">
        <v>2355</v>
      </c>
      <c r="AA209">
        <v>46.27</v>
      </c>
      <c r="AB209">
        <v>4007271.53</v>
      </c>
      <c r="AC209">
        <v>1701.6</v>
      </c>
      <c r="AD209">
        <v>2.56</v>
      </c>
      <c r="AE209">
        <v>2.35</v>
      </c>
      <c r="AF209">
        <v>2735</v>
      </c>
      <c r="AG209">
        <v>53.73</v>
      </c>
      <c r="AH209">
        <v>-4646324.6399999997</v>
      </c>
      <c r="AI209">
        <v>-1698.84</v>
      </c>
      <c r="AJ209">
        <v>-2.54</v>
      </c>
      <c r="AK209">
        <v>2.99</v>
      </c>
      <c r="AL209">
        <v>8</v>
      </c>
      <c r="AM209">
        <v>100</v>
      </c>
    </row>
    <row r="210" spans="1:39" x14ac:dyDescent="0.25">
      <c r="A210">
        <v>18</v>
      </c>
      <c r="B210">
        <v>-666859.93000000005</v>
      </c>
      <c r="C210">
        <v>-66.69</v>
      </c>
      <c r="D210">
        <v>47.44</v>
      </c>
      <c r="E210">
        <v>-12.83</v>
      </c>
      <c r="F210">
        <v>-27.04</v>
      </c>
      <c r="G210">
        <v>-32449.87</v>
      </c>
      <c r="H210">
        <v>-40.21</v>
      </c>
      <c r="I210">
        <v>-802617.68</v>
      </c>
      <c r="J210">
        <v>-70.67</v>
      </c>
      <c r="K210">
        <v>-0.83</v>
      </c>
      <c r="L210">
        <v>-0.18</v>
      </c>
      <c r="M210">
        <v>-0.38</v>
      </c>
      <c r="N210">
        <v>0.86</v>
      </c>
      <c r="O210">
        <v>0.97</v>
      </c>
      <c r="P210">
        <v>73640.61</v>
      </c>
      <c r="Q210">
        <v>-1.07</v>
      </c>
      <c r="R210">
        <v>41.86</v>
      </c>
      <c r="S210">
        <v>-0.44</v>
      </c>
      <c r="T210">
        <v>-0.61</v>
      </c>
      <c r="U210">
        <v>-5.5599999999999997E-2</v>
      </c>
      <c r="V210">
        <v>5486</v>
      </c>
      <c r="W210">
        <v>-121.56</v>
      </c>
      <c r="X210">
        <v>-0.18</v>
      </c>
      <c r="Y210">
        <v>2.56</v>
      </c>
      <c r="Z210">
        <v>2570</v>
      </c>
      <c r="AA210">
        <v>46.85</v>
      </c>
      <c r="AB210">
        <v>3978367.86</v>
      </c>
      <c r="AC210">
        <v>1548</v>
      </c>
      <c r="AD210">
        <v>2.2799999999999998</v>
      </c>
      <c r="AE210">
        <v>2.2200000000000002</v>
      </c>
      <c r="AF210">
        <v>2916</v>
      </c>
      <c r="AG210">
        <v>53.15</v>
      </c>
      <c r="AH210">
        <v>-4645227.79</v>
      </c>
      <c r="AI210">
        <v>-1593.01</v>
      </c>
      <c r="AJ210">
        <v>-2.35</v>
      </c>
      <c r="AK210">
        <v>2.85</v>
      </c>
      <c r="AL210">
        <v>18</v>
      </c>
      <c r="AM210">
        <v>80</v>
      </c>
    </row>
    <row r="211" spans="1:39" x14ac:dyDescent="0.25">
      <c r="A211">
        <v>95</v>
      </c>
      <c r="B211">
        <v>-611785.07999999996</v>
      </c>
      <c r="C211">
        <v>-61.18</v>
      </c>
      <c r="D211">
        <v>37.369999999999997</v>
      </c>
      <c r="E211">
        <v>-11.15</v>
      </c>
      <c r="F211">
        <v>-29.83</v>
      </c>
      <c r="G211">
        <v>-23637.63</v>
      </c>
      <c r="H211">
        <v>-31.42</v>
      </c>
      <c r="I211">
        <v>-666939.93999999994</v>
      </c>
      <c r="J211">
        <v>-63.36</v>
      </c>
      <c r="K211">
        <v>-0.92</v>
      </c>
      <c r="L211">
        <v>-0.18</v>
      </c>
      <c r="M211">
        <v>-0.47</v>
      </c>
      <c r="N211">
        <v>0.71</v>
      </c>
      <c r="O211">
        <v>1.1200000000000001</v>
      </c>
      <c r="P211">
        <v>63241.39</v>
      </c>
      <c r="Q211">
        <v>-0.73</v>
      </c>
      <c r="R211">
        <v>40.869999999999997</v>
      </c>
      <c r="S211">
        <v>-0.4</v>
      </c>
      <c r="T211">
        <v>-0.79</v>
      </c>
      <c r="U211">
        <v>-3.7699999999999997E-2</v>
      </c>
      <c r="V211">
        <v>1718</v>
      </c>
      <c r="W211">
        <v>-356.1</v>
      </c>
      <c r="X211">
        <v>-0.5</v>
      </c>
      <c r="Y211">
        <v>5.31</v>
      </c>
      <c r="Z211">
        <v>667</v>
      </c>
      <c r="AA211">
        <v>38.82</v>
      </c>
      <c r="AB211">
        <v>1518212.78</v>
      </c>
      <c r="AC211">
        <v>2276.1799999999998</v>
      </c>
      <c r="AD211">
        <v>3.68</v>
      </c>
      <c r="AE211">
        <v>6.61</v>
      </c>
      <c r="AF211">
        <v>1051</v>
      </c>
      <c r="AG211">
        <v>61.18</v>
      </c>
      <c r="AH211">
        <v>-2129997.86</v>
      </c>
      <c r="AI211">
        <v>-2026.64</v>
      </c>
      <c r="AJ211">
        <v>-3.15</v>
      </c>
      <c r="AK211">
        <v>4.4800000000000004</v>
      </c>
      <c r="AL211">
        <v>23</v>
      </c>
      <c r="AM211">
        <v>140</v>
      </c>
    </row>
    <row r="212" spans="1:39" x14ac:dyDescent="0.25">
      <c r="A212">
        <v>91</v>
      </c>
      <c r="B212">
        <v>-666181.1</v>
      </c>
      <c r="C212">
        <v>-66.62</v>
      </c>
      <c r="D212">
        <v>46.4</v>
      </c>
      <c r="E212">
        <v>-12.81</v>
      </c>
      <c r="F212">
        <v>-27.6</v>
      </c>
      <c r="G212">
        <v>-47497.62</v>
      </c>
      <c r="H212">
        <v>-51.05</v>
      </c>
      <c r="I212">
        <v>-729093.54</v>
      </c>
      <c r="J212">
        <v>-68.650000000000006</v>
      </c>
      <c r="K212">
        <v>-0.91</v>
      </c>
      <c r="L212">
        <v>-0.19</v>
      </c>
      <c r="M212">
        <v>-0.4</v>
      </c>
      <c r="N212">
        <v>0.82</v>
      </c>
      <c r="O212">
        <v>0.98</v>
      </c>
      <c r="P212">
        <v>51414.400000000001</v>
      </c>
      <c r="Q212">
        <v>-1.25</v>
      </c>
      <c r="R212">
        <v>45.78</v>
      </c>
      <c r="S212">
        <v>-0.4</v>
      </c>
      <c r="T212">
        <v>-0.57999999999999996</v>
      </c>
      <c r="U212">
        <v>-6.5100000000000005E-2</v>
      </c>
      <c r="V212">
        <v>4570</v>
      </c>
      <c r="W212">
        <v>-145.77000000000001</v>
      </c>
      <c r="X212">
        <v>-0.23</v>
      </c>
      <c r="Y212">
        <v>2.89</v>
      </c>
      <c r="Z212">
        <v>2085</v>
      </c>
      <c r="AA212">
        <v>45.62</v>
      </c>
      <c r="AB212">
        <v>3139296.57</v>
      </c>
      <c r="AC212">
        <v>1505.66</v>
      </c>
      <c r="AD212">
        <v>2.6</v>
      </c>
      <c r="AE212">
        <v>2.5099999999999998</v>
      </c>
      <c r="AF212">
        <v>2485</v>
      </c>
      <c r="AG212">
        <v>54.38</v>
      </c>
      <c r="AH212">
        <v>-3805477.67</v>
      </c>
      <c r="AI212">
        <v>-1531.38</v>
      </c>
      <c r="AJ212">
        <v>-2.6</v>
      </c>
      <c r="AK212">
        <v>3.2</v>
      </c>
      <c r="AL212">
        <v>19</v>
      </c>
      <c r="AM212">
        <v>140</v>
      </c>
    </row>
    <row r="213" spans="1:39" x14ac:dyDescent="0.25">
      <c r="A213">
        <v>57</v>
      </c>
      <c r="B213">
        <v>-675580.53</v>
      </c>
      <c r="C213">
        <v>-67.56</v>
      </c>
      <c r="D213">
        <v>37.880000000000003</v>
      </c>
      <c r="E213">
        <v>-13.12</v>
      </c>
      <c r="F213">
        <v>-34.630000000000003</v>
      </c>
      <c r="G213">
        <v>-17975.16</v>
      </c>
      <c r="H213">
        <v>-24.22</v>
      </c>
      <c r="I213">
        <v>-736235.29</v>
      </c>
      <c r="J213">
        <v>-69.48</v>
      </c>
      <c r="K213">
        <v>-0.92</v>
      </c>
      <c r="L213">
        <v>-0.19</v>
      </c>
      <c r="M213">
        <v>-0.5</v>
      </c>
      <c r="N213">
        <v>0.68</v>
      </c>
      <c r="O213">
        <v>1.26</v>
      </c>
      <c r="P213">
        <v>56978.38</v>
      </c>
      <c r="Q213">
        <v>-1.1299999999999999</v>
      </c>
      <c r="R213">
        <v>43.61</v>
      </c>
      <c r="S213">
        <v>-0.42</v>
      </c>
      <c r="T213">
        <v>-0.89</v>
      </c>
      <c r="U213">
        <v>-5.8599999999999999E-2</v>
      </c>
      <c r="V213">
        <v>1630</v>
      </c>
      <c r="W213">
        <v>-414.47</v>
      </c>
      <c r="X213">
        <v>-0.63</v>
      </c>
      <c r="Y213">
        <v>5.6</v>
      </c>
      <c r="Z213">
        <v>569</v>
      </c>
      <c r="AA213">
        <v>34.909999999999997</v>
      </c>
      <c r="AB213">
        <v>1420290.62</v>
      </c>
      <c r="AC213">
        <v>2496.12</v>
      </c>
      <c r="AD213">
        <v>4.1500000000000004</v>
      </c>
      <c r="AE213">
        <v>7.37</v>
      </c>
      <c r="AF213">
        <v>1061</v>
      </c>
      <c r="AG213">
        <v>65.09</v>
      </c>
      <c r="AH213">
        <v>-2095871.15</v>
      </c>
      <c r="AI213">
        <v>-1975.37</v>
      </c>
      <c r="AJ213">
        <v>-3.19</v>
      </c>
      <c r="AK213">
        <v>4.6500000000000004</v>
      </c>
      <c r="AL213">
        <v>9</v>
      </c>
      <c r="AM213">
        <v>120</v>
      </c>
    </row>
    <row r="214" spans="1:39" x14ac:dyDescent="0.25">
      <c r="A214">
        <v>67</v>
      </c>
      <c r="B214">
        <v>-666181.1</v>
      </c>
      <c r="C214">
        <v>-66.62</v>
      </c>
      <c r="D214">
        <v>46.4</v>
      </c>
      <c r="E214">
        <v>-12.81</v>
      </c>
      <c r="F214">
        <v>-27.6</v>
      </c>
      <c r="G214">
        <v>-47497.62</v>
      </c>
      <c r="H214">
        <v>-51.05</v>
      </c>
      <c r="I214">
        <v>-729093.54</v>
      </c>
      <c r="J214">
        <v>-68.650000000000006</v>
      </c>
      <c r="K214">
        <v>-0.91</v>
      </c>
      <c r="L214">
        <v>-0.19</v>
      </c>
      <c r="M214">
        <v>-0.4</v>
      </c>
      <c r="N214">
        <v>0.82</v>
      </c>
      <c r="O214">
        <v>0.98</v>
      </c>
      <c r="P214">
        <v>51414.400000000001</v>
      </c>
      <c r="Q214">
        <v>-1.25</v>
      </c>
      <c r="R214">
        <v>45.78</v>
      </c>
      <c r="S214">
        <v>-0.4</v>
      </c>
      <c r="T214">
        <v>-0.57999999999999996</v>
      </c>
      <c r="U214">
        <v>-6.5100000000000005E-2</v>
      </c>
      <c r="V214">
        <v>4570</v>
      </c>
      <c r="W214">
        <v>-145.77000000000001</v>
      </c>
      <c r="X214">
        <v>-0.23</v>
      </c>
      <c r="Y214">
        <v>2.89</v>
      </c>
      <c r="Z214">
        <v>2085</v>
      </c>
      <c r="AA214">
        <v>45.62</v>
      </c>
      <c r="AB214">
        <v>3139296.57</v>
      </c>
      <c r="AC214">
        <v>1505.66</v>
      </c>
      <c r="AD214">
        <v>2.6</v>
      </c>
      <c r="AE214">
        <v>2.5099999999999998</v>
      </c>
      <c r="AF214">
        <v>2485</v>
      </c>
      <c r="AG214">
        <v>54.38</v>
      </c>
      <c r="AH214">
        <v>-3805477.67</v>
      </c>
      <c r="AI214">
        <v>-1531.38</v>
      </c>
      <c r="AJ214">
        <v>-2.6</v>
      </c>
      <c r="AK214">
        <v>3.2</v>
      </c>
      <c r="AL214">
        <v>19</v>
      </c>
      <c r="AM214">
        <v>120</v>
      </c>
    </row>
    <row r="215" spans="1:39" x14ac:dyDescent="0.25">
      <c r="A215">
        <v>43</v>
      </c>
      <c r="B215">
        <v>-666181.1</v>
      </c>
      <c r="C215">
        <v>-66.62</v>
      </c>
      <c r="D215">
        <v>46.4</v>
      </c>
      <c r="E215">
        <v>-12.81</v>
      </c>
      <c r="F215">
        <v>-27.6</v>
      </c>
      <c r="G215">
        <v>-47497.62</v>
      </c>
      <c r="H215">
        <v>-51.05</v>
      </c>
      <c r="I215">
        <v>-729093.54</v>
      </c>
      <c r="J215">
        <v>-68.650000000000006</v>
      </c>
      <c r="K215">
        <v>-0.91</v>
      </c>
      <c r="L215">
        <v>-0.19</v>
      </c>
      <c r="M215">
        <v>-0.4</v>
      </c>
      <c r="N215">
        <v>0.82</v>
      </c>
      <c r="O215">
        <v>0.98</v>
      </c>
      <c r="P215">
        <v>51414.400000000001</v>
      </c>
      <c r="Q215">
        <v>-1.25</v>
      </c>
      <c r="R215">
        <v>45.78</v>
      </c>
      <c r="S215">
        <v>-0.4</v>
      </c>
      <c r="T215">
        <v>-0.57999999999999996</v>
      </c>
      <c r="U215">
        <v>-6.5100000000000005E-2</v>
      </c>
      <c r="V215">
        <v>4570</v>
      </c>
      <c r="W215">
        <v>-145.77000000000001</v>
      </c>
      <c r="X215">
        <v>-0.23</v>
      </c>
      <c r="Y215">
        <v>2.89</v>
      </c>
      <c r="Z215">
        <v>2085</v>
      </c>
      <c r="AA215">
        <v>45.62</v>
      </c>
      <c r="AB215">
        <v>3139296.57</v>
      </c>
      <c r="AC215">
        <v>1505.66</v>
      </c>
      <c r="AD215">
        <v>2.6</v>
      </c>
      <c r="AE215">
        <v>2.5099999999999998</v>
      </c>
      <c r="AF215">
        <v>2485</v>
      </c>
      <c r="AG215">
        <v>54.38</v>
      </c>
      <c r="AH215">
        <v>-3805477.67</v>
      </c>
      <c r="AI215">
        <v>-1531.38</v>
      </c>
      <c r="AJ215">
        <v>-2.6</v>
      </c>
      <c r="AK215">
        <v>3.2</v>
      </c>
      <c r="AL215">
        <v>19</v>
      </c>
      <c r="AM215">
        <v>100</v>
      </c>
    </row>
    <row r="216" spans="1:39" x14ac:dyDescent="0.25">
      <c r="A216">
        <v>19</v>
      </c>
      <c r="B216">
        <v>-666181.1</v>
      </c>
      <c r="C216">
        <v>-66.62</v>
      </c>
      <c r="D216">
        <v>46.4</v>
      </c>
      <c r="E216">
        <v>-12.81</v>
      </c>
      <c r="F216">
        <v>-27.6</v>
      </c>
      <c r="G216">
        <v>-47497.62</v>
      </c>
      <c r="H216">
        <v>-51.05</v>
      </c>
      <c r="I216">
        <v>-729093.54</v>
      </c>
      <c r="J216">
        <v>-68.650000000000006</v>
      </c>
      <c r="K216">
        <v>-0.91</v>
      </c>
      <c r="L216">
        <v>-0.19</v>
      </c>
      <c r="M216">
        <v>-0.4</v>
      </c>
      <c r="N216">
        <v>0.82</v>
      </c>
      <c r="O216">
        <v>0.98</v>
      </c>
      <c r="P216">
        <v>51414.400000000001</v>
      </c>
      <c r="Q216">
        <v>-1.25</v>
      </c>
      <c r="R216">
        <v>45.78</v>
      </c>
      <c r="S216">
        <v>-0.4</v>
      </c>
      <c r="T216">
        <v>-0.57999999999999996</v>
      </c>
      <c r="U216">
        <v>-6.5100000000000005E-2</v>
      </c>
      <c r="V216">
        <v>4570</v>
      </c>
      <c r="W216">
        <v>-145.77000000000001</v>
      </c>
      <c r="X216">
        <v>-0.23</v>
      </c>
      <c r="Y216">
        <v>2.89</v>
      </c>
      <c r="Z216">
        <v>2085</v>
      </c>
      <c r="AA216">
        <v>45.62</v>
      </c>
      <c r="AB216">
        <v>3139296.57</v>
      </c>
      <c r="AC216">
        <v>1505.66</v>
      </c>
      <c r="AD216">
        <v>2.6</v>
      </c>
      <c r="AE216">
        <v>2.5099999999999998</v>
      </c>
      <c r="AF216">
        <v>2485</v>
      </c>
      <c r="AG216">
        <v>54.38</v>
      </c>
      <c r="AH216">
        <v>-3805477.67</v>
      </c>
      <c r="AI216">
        <v>-1531.38</v>
      </c>
      <c r="AJ216">
        <v>-2.6</v>
      </c>
      <c r="AK216">
        <v>3.2</v>
      </c>
      <c r="AL216">
        <v>19</v>
      </c>
      <c r="AM216">
        <v>80</v>
      </c>
    </row>
    <row r="217" spans="1:39" x14ac:dyDescent="0.25">
      <c r="A217">
        <v>33</v>
      </c>
      <c r="B217">
        <v>-709522.59</v>
      </c>
      <c r="C217">
        <v>-70.95</v>
      </c>
      <c r="D217">
        <v>37.83</v>
      </c>
      <c r="E217">
        <v>-14.31</v>
      </c>
      <c r="F217">
        <v>-37.83</v>
      </c>
      <c r="G217">
        <v>-24737.93</v>
      </c>
      <c r="H217">
        <v>-26.81</v>
      </c>
      <c r="I217">
        <v>-759729.29</v>
      </c>
      <c r="J217">
        <v>-72.349999999999994</v>
      </c>
      <c r="K217">
        <v>-0.93</v>
      </c>
      <c r="L217">
        <v>-0.2</v>
      </c>
      <c r="M217">
        <v>-0.52</v>
      </c>
      <c r="N217">
        <v>0.65</v>
      </c>
      <c r="O217">
        <v>1.17</v>
      </c>
      <c r="P217">
        <v>57418.57</v>
      </c>
      <c r="Q217">
        <v>-1.17</v>
      </c>
      <c r="R217">
        <v>47.16</v>
      </c>
      <c r="S217">
        <v>-0.42</v>
      </c>
      <c r="T217">
        <v>-0.97</v>
      </c>
      <c r="U217">
        <v>-6.0999999999999999E-2</v>
      </c>
      <c r="V217">
        <v>1639</v>
      </c>
      <c r="W217">
        <v>-432.9</v>
      </c>
      <c r="X217">
        <v>-0.69</v>
      </c>
      <c r="Y217">
        <v>5.57</v>
      </c>
      <c r="Z217">
        <v>584</v>
      </c>
      <c r="AA217">
        <v>35.630000000000003</v>
      </c>
      <c r="AB217">
        <v>1301279.82</v>
      </c>
      <c r="AC217">
        <v>2228.2199999999998</v>
      </c>
      <c r="AD217">
        <v>3.99</v>
      </c>
      <c r="AE217">
        <v>7.19</v>
      </c>
      <c r="AF217">
        <v>1055</v>
      </c>
      <c r="AG217">
        <v>64.37</v>
      </c>
      <c r="AH217">
        <v>-2010802.41</v>
      </c>
      <c r="AI217">
        <v>-1905.97</v>
      </c>
      <c r="AJ217">
        <v>-3.28</v>
      </c>
      <c r="AK217">
        <v>4.67</v>
      </c>
      <c r="AL217">
        <v>9</v>
      </c>
      <c r="AM217">
        <v>100</v>
      </c>
    </row>
    <row r="218" spans="1:39" x14ac:dyDescent="0.25">
      <c r="A218">
        <v>39</v>
      </c>
      <c r="B218">
        <v>-774772.74</v>
      </c>
      <c r="C218">
        <v>-77.48</v>
      </c>
      <c r="D218">
        <v>36.909999999999997</v>
      </c>
      <c r="E218">
        <v>-16.989999999999998</v>
      </c>
      <c r="F218">
        <v>-46.03</v>
      </c>
      <c r="G218">
        <v>-47770.61</v>
      </c>
      <c r="H218">
        <v>-35.729999999999997</v>
      </c>
      <c r="I218">
        <v>-912363</v>
      </c>
      <c r="J218">
        <v>-80.349999999999994</v>
      </c>
      <c r="K218">
        <v>-0.85</v>
      </c>
      <c r="L218">
        <v>-0.21</v>
      </c>
      <c r="M218">
        <v>-0.56999999999999995</v>
      </c>
      <c r="N218">
        <v>0.76</v>
      </c>
      <c r="O218">
        <v>1.1100000000000001</v>
      </c>
      <c r="P218">
        <v>64979.040000000001</v>
      </c>
      <c r="Q218">
        <v>-1.61</v>
      </c>
      <c r="R218">
        <v>54.19</v>
      </c>
      <c r="S218">
        <v>-0.41</v>
      </c>
      <c r="T218">
        <v>-0.78</v>
      </c>
      <c r="U218">
        <v>-8.3799999999999999E-2</v>
      </c>
      <c r="V218">
        <v>2877</v>
      </c>
      <c r="W218">
        <v>-269.3</v>
      </c>
      <c r="X218">
        <v>-0.46</v>
      </c>
      <c r="Y218">
        <v>3.55</v>
      </c>
      <c r="Z218">
        <v>1165</v>
      </c>
      <c r="AA218">
        <v>40.49</v>
      </c>
      <c r="AB218">
        <v>2413016.67</v>
      </c>
      <c r="AC218">
        <v>2071.2600000000002</v>
      </c>
      <c r="AD218">
        <v>3.66</v>
      </c>
      <c r="AE218">
        <v>4.08</v>
      </c>
      <c r="AF218">
        <v>1712</v>
      </c>
      <c r="AG218">
        <v>59.51</v>
      </c>
      <c r="AH218">
        <v>-3187789.42</v>
      </c>
      <c r="AI218">
        <v>-1862.03</v>
      </c>
      <c r="AJ218">
        <v>-3.26</v>
      </c>
      <c r="AK218">
        <v>3.18</v>
      </c>
      <c r="AL218">
        <v>15</v>
      </c>
      <c r="AM218">
        <v>100</v>
      </c>
    </row>
    <row r="224" spans="1:39" x14ac:dyDescent="0.25">
      <c r="A224" s="3" t="s">
        <v>156</v>
      </c>
    </row>
    <row r="226" spans="1:40" x14ac:dyDescent="0.25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  <c r="P226" t="s">
        <v>15</v>
      </c>
      <c r="Q226" t="s">
        <v>16</v>
      </c>
      <c r="R226" t="s">
        <v>17</v>
      </c>
      <c r="S226" t="s">
        <v>18</v>
      </c>
      <c r="T226" t="s">
        <v>19</v>
      </c>
      <c r="U226" t="s">
        <v>20</v>
      </c>
      <c r="V226" t="s">
        <v>21</v>
      </c>
      <c r="W226" t="s">
        <v>22</v>
      </c>
      <c r="X226" t="s">
        <v>23</v>
      </c>
      <c r="Y226" t="s">
        <v>24</v>
      </c>
      <c r="Z226" t="s">
        <v>25</v>
      </c>
      <c r="AA226" t="s">
        <v>26</v>
      </c>
      <c r="AB226" t="s">
        <v>27</v>
      </c>
      <c r="AC226" t="s">
        <v>28</v>
      </c>
      <c r="AD226" t="s">
        <v>29</v>
      </c>
      <c r="AE226" t="s">
        <v>30</v>
      </c>
      <c r="AF226" t="s">
        <v>31</v>
      </c>
      <c r="AG226" t="s">
        <v>32</v>
      </c>
      <c r="AH226" t="s">
        <v>33</v>
      </c>
      <c r="AI226" t="s">
        <v>34</v>
      </c>
      <c r="AJ226" t="s">
        <v>35</v>
      </c>
      <c r="AK226" t="s">
        <v>36</v>
      </c>
      <c r="AL226" t="s">
        <v>152</v>
      </c>
    </row>
    <row r="227" spans="1:40" x14ac:dyDescent="0.25">
      <c r="A227" s="17">
        <v>1</v>
      </c>
      <c r="B227" s="17">
        <v>1246296.2</v>
      </c>
      <c r="C227" s="17">
        <v>124.63</v>
      </c>
      <c r="D227" s="17">
        <v>36.9</v>
      </c>
      <c r="E227" s="17">
        <v>10.64</v>
      </c>
      <c r="F227" s="17">
        <v>28.83</v>
      </c>
      <c r="G227" s="17">
        <v>-236376.7</v>
      </c>
      <c r="H227" s="17">
        <v>-74.790000000000006</v>
      </c>
      <c r="I227" s="17">
        <v>-974691.41</v>
      </c>
      <c r="J227" s="17">
        <v>-30.99</v>
      </c>
      <c r="K227" s="17">
        <v>1.28</v>
      </c>
      <c r="L227" s="17">
        <v>0.34</v>
      </c>
      <c r="M227" s="17">
        <v>0.93</v>
      </c>
      <c r="N227" s="17">
        <v>1.17</v>
      </c>
      <c r="O227" s="17">
        <v>1.51</v>
      </c>
      <c r="P227" s="17">
        <v>240644.75</v>
      </c>
      <c r="Q227" s="17">
        <v>0.96</v>
      </c>
      <c r="R227" s="17">
        <v>15.96</v>
      </c>
      <c r="S227" s="17">
        <v>0.33</v>
      </c>
      <c r="T227" s="17">
        <v>0.41</v>
      </c>
      <c r="U227" s="17">
        <v>4.9700000000000001E-2</v>
      </c>
      <c r="V227" s="17">
        <v>1654</v>
      </c>
      <c r="W227" s="17">
        <v>753.5</v>
      </c>
      <c r="X227" s="17">
        <v>0.62</v>
      </c>
      <c r="Y227" s="17">
        <v>5.41</v>
      </c>
      <c r="Z227" s="17">
        <v>723</v>
      </c>
      <c r="AA227" s="17">
        <v>43.71</v>
      </c>
      <c r="AB227" s="17">
        <v>8368264.2300000004</v>
      </c>
      <c r="AC227" s="17">
        <v>11574.36</v>
      </c>
      <c r="AD227" s="17">
        <v>6.25</v>
      </c>
      <c r="AE227" s="17">
        <v>7.15</v>
      </c>
      <c r="AF227" s="17">
        <v>931</v>
      </c>
      <c r="AG227" s="17">
        <v>56.29</v>
      </c>
      <c r="AH227" s="17">
        <v>-7121968.04</v>
      </c>
      <c r="AI227" s="17">
        <v>-7649.8</v>
      </c>
      <c r="AJ227" s="17">
        <v>-3.76</v>
      </c>
      <c r="AK227" s="17">
        <v>4.0599999999999996</v>
      </c>
      <c r="AL227" s="17">
        <v>1</v>
      </c>
      <c r="AN227" t="s">
        <v>123</v>
      </c>
    </row>
    <row r="228" spans="1:40" x14ac:dyDescent="0.25">
      <c r="A228">
        <v>2</v>
      </c>
      <c r="B228">
        <v>968584.74</v>
      </c>
      <c r="C228">
        <v>96.86</v>
      </c>
      <c r="D228">
        <v>36.590000000000003</v>
      </c>
      <c r="E228">
        <v>8.83</v>
      </c>
      <c r="F228">
        <v>24.13</v>
      </c>
      <c r="G228">
        <v>-192892.64</v>
      </c>
      <c r="H228">
        <v>-69.78</v>
      </c>
      <c r="I228">
        <v>-822989.34</v>
      </c>
      <c r="J228">
        <v>-31.89</v>
      </c>
      <c r="K228">
        <v>1.18</v>
      </c>
      <c r="L228">
        <v>0.28000000000000003</v>
      </c>
      <c r="M228">
        <v>0.76</v>
      </c>
      <c r="N228">
        <v>1.1599999999999999</v>
      </c>
      <c r="O228">
        <v>1.53</v>
      </c>
      <c r="P228">
        <v>200772.62</v>
      </c>
      <c r="Q228">
        <v>0.92</v>
      </c>
      <c r="R228">
        <v>15.87</v>
      </c>
      <c r="S228">
        <v>0.22</v>
      </c>
      <c r="T228">
        <v>0.36</v>
      </c>
      <c r="U228">
        <v>4.8000000000000001E-2</v>
      </c>
      <c r="V228">
        <v>1736</v>
      </c>
      <c r="W228">
        <v>557.94000000000005</v>
      </c>
      <c r="X228">
        <v>0.5</v>
      </c>
      <c r="Y228">
        <v>5.17</v>
      </c>
      <c r="Z228">
        <v>749</v>
      </c>
      <c r="AA228">
        <v>43.15</v>
      </c>
      <c r="AB228">
        <v>7098240.5800000001</v>
      </c>
      <c r="AC228">
        <v>9476.9599999999991</v>
      </c>
      <c r="AD228">
        <v>5.88</v>
      </c>
      <c r="AE228">
        <v>6.74</v>
      </c>
      <c r="AF228">
        <v>987</v>
      </c>
      <c r="AG228">
        <v>56.85</v>
      </c>
      <c r="AH228">
        <v>-6129655.8399999999</v>
      </c>
      <c r="AI228">
        <v>-6210.39</v>
      </c>
      <c r="AJ228">
        <v>-3.58</v>
      </c>
      <c r="AK228">
        <v>3.97</v>
      </c>
      <c r="AL228">
        <v>2</v>
      </c>
      <c r="AN228" t="s">
        <v>153</v>
      </c>
    </row>
    <row r="229" spans="1:40" x14ac:dyDescent="0.25">
      <c r="A229">
        <v>3</v>
      </c>
      <c r="B229">
        <v>117749.68</v>
      </c>
      <c r="C229">
        <v>11.77</v>
      </c>
      <c r="D229">
        <v>36.4</v>
      </c>
      <c r="E229">
        <v>1.4</v>
      </c>
      <c r="F229">
        <v>3.85</v>
      </c>
      <c r="G229">
        <v>-271307.52000000002</v>
      </c>
      <c r="H229">
        <v>-74.790000000000006</v>
      </c>
      <c r="I229">
        <v>-875174.9</v>
      </c>
      <c r="J229">
        <v>-44.11</v>
      </c>
      <c r="K229">
        <v>0.13</v>
      </c>
      <c r="L229">
        <v>0.03</v>
      </c>
      <c r="M229">
        <v>0.09</v>
      </c>
      <c r="N229">
        <v>1.02</v>
      </c>
      <c r="O229">
        <v>1.39</v>
      </c>
      <c r="P229">
        <v>169065.98</v>
      </c>
      <c r="Q229">
        <v>0.42</v>
      </c>
      <c r="R229">
        <v>23.15</v>
      </c>
      <c r="S229">
        <v>-0.17</v>
      </c>
      <c r="T229">
        <v>0.05</v>
      </c>
      <c r="U229">
        <v>2.1700000000000001E-2</v>
      </c>
      <c r="V229">
        <v>1697</v>
      </c>
      <c r="W229">
        <v>69.39</v>
      </c>
      <c r="X229">
        <v>0.17</v>
      </c>
      <c r="Y229">
        <v>5.24</v>
      </c>
      <c r="Z229">
        <v>719</v>
      </c>
      <c r="AA229">
        <v>42.37</v>
      </c>
      <c r="AB229">
        <v>4971228.45</v>
      </c>
      <c r="AC229">
        <v>6914.09</v>
      </c>
      <c r="AD229">
        <v>5.69</v>
      </c>
      <c r="AE229">
        <v>6.79</v>
      </c>
      <c r="AF229">
        <v>978</v>
      </c>
      <c r="AG229">
        <v>57.63</v>
      </c>
      <c r="AH229">
        <v>-4853478.7699999996</v>
      </c>
      <c r="AI229">
        <v>-4962.66</v>
      </c>
      <c r="AJ229">
        <v>-3.9</v>
      </c>
      <c r="AK229">
        <v>4.0999999999999996</v>
      </c>
      <c r="AL229">
        <v>3</v>
      </c>
      <c r="AN229" t="s">
        <v>154</v>
      </c>
    </row>
    <row r="230" spans="1:40" x14ac:dyDescent="0.25">
      <c r="A230">
        <v>4</v>
      </c>
      <c r="B230">
        <v>661232.79</v>
      </c>
      <c r="C230">
        <v>66.12</v>
      </c>
      <c r="D230">
        <v>37.520000000000003</v>
      </c>
      <c r="E230">
        <v>6.55</v>
      </c>
      <c r="F230">
        <v>17.440000000000001</v>
      </c>
      <c r="G230">
        <v>-170807.48</v>
      </c>
      <c r="H230">
        <v>-69.78</v>
      </c>
      <c r="I230">
        <v>-793001.21</v>
      </c>
      <c r="J230">
        <v>-34.020000000000003</v>
      </c>
      <c r="K230">
        <v>0.83</v>
      </c>
      <c r="L230">
        <v>0.19</v>
      </c>
      <c r="M230">
        <v>0.51</v>
      </c>
      <c r="N230">
        <v>1.1100000000000001</v>
      </c>
      <c r="O230">
        <v>1.44</v>
      </c>
      <c r="P230">
        <v>178894.55</v>
      </c>
      <c r="Q230">
        <v>0.71</v>
      </c>
      <c r="R230">
        <v>18.37</v>
      </c>
      <c r="S230">
        <v>0.06</v>
      </c>
      <c r="T230">
        <v>0.27</v>
      </c>
      <c r="U230">
        <v>3.6799999999999999E-2</v>
      </c>
      <c r="V230">
        <v>1774</v>
      </c>
      <c r="W230">
        <v>372.74</v>
      </c>
      <c r="X230">
        <v>0.41</v>
      </c>
      <c r="Y230">
        <v>5.18</v>
      </c>
      <c r="Z230">
        <v>775</v>
      </c>
      <c r="AA230">
        <v>43.69</v>
      </c>
      <c r="AB230">
        <v>6481086.8700000001</v>
      </c>
      <c r="AC230">
        <v>8362.69</v>
      </c>
      <c r="AD230">
        <v>5.82</v>
      </c>
      <c r="AE230">
        <v>6.64</v>
      </c>
      <c r="AF230">
        <v>999</v>
      </c>
      <c r="AG230">
        <v>56.31</v>
      </c>
      <c r="AH230">
        <v>-5819854.0800000001</v>
      </c>
      <c r="AI230">
        <v>-5825.68</v>
      </c>
      <c r="AJ230">
        <v>-3.79</v>
      </c>
      <c r="AK230">
        <v>4.0599999999999996</v>
      </c>
      <c r="AL230">
        <v>4</v>
      </c>
      <c r="AN230" t="s">
        <v>155</v>
      </c>
    </row>
    <row r="231" spans="1:40" x14ac:dyDescent="0.25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11</v>
      </c>
      <c r="M231" t="s">
        <v>12</v>
      </c>
      <c r="N231" t="s">
        <v>13</v>
      </c>
      <c r="O231" t="s">
        <v>14</v>
      </c>
      <c r="P231" t="s">
        <v>15</v>
      </c>
      <c r="Q231" t="s">
        <v>16</v>
      </c>
      <c r="R231" t="s">
        <v>17</v>
      </c>
      <c r="S231" t="s">
        <v>18</v>
      </c>
      <c r="T231" t="s">
        <v>19</v>
      </c>
      <c r="U231" t="s">
        <v>20</v>
      </c>
      <c r="V231" t="s">
        <v>21</v>
      </c>
      <c r="W231" t="s">
        <v>22</v>
      </c>
      <c r="X231" t="s">
        <v>23</v>
      </c>
      <c r="Y231" t="s">
        <v>24</v>
      </c>
      <c r="Z231" t="s">
        <v>25</v>
      </c>
      <c r="AA231" t="s">
        <v>26</v>
      </c>
      <c r="AB231" t="s">
        <v>27</v>
      </c>
      <c r="AC231" t="s">
        <v>28</v>
      </c>
      <c r="AD231" t="s">
        <v>29</v>
      </c>
      <c r="AE231" t="s">
        <v>30</v>
      </c>
      <c r="AF231" t="s">
        <v>31</v>
      </c>
      <c r="AG231" t="s">
        <v>32</v>
      </c>
      <c r="AH231" t="s">
        <v>33</v>
      </c>
      <c r="AI231" t="s">
        <v>34</v>
      </c>
      <c r="AJ231" t="s">
        <v>35</v>
      </c>
      <c r="AK231" t="s">
        <v>36</v>
      </c>
      <c r="AL231" t="s">
        <v>152</v>
      </c>
    </row>
    <row r="232" spans="1:40" x14ac:dyDescent="0.25">
      <c r="A232" s="11">
        <v>1</v>
      </c>
      <c r="B232" s="11">
        <v>1837088.81</v>
      </c>
      <c r="C232" s="11">
        <v>183.71</v>
      </c>
      <c r="D232" s="11">
        <v>37.65</v>
      </c>
      <c r="E232" s="11">
        <v>13.91</v>
      </c>
      <c r="F232" s="11">
        <v>36.950000000000003</v>
      </c>
      <c r="G232" s="11">
        <v>-300535.81</v>
      </c>
      <c r="H232" s="11">
        <v>-74.790000000000006</v>
      </c>
      <c r="I232" s="11">
        <v>-1121571.5900000001</v>
      </c>
      <c r="J232" s="11">
        <v>-30.06</v>
      </c>
      <c r="K232" s="11">
        <v>1.64</v>
      </c>
      <c r="L232" s="11">
        <v>0.46</v>
      </c>
      <c r="M232" s="11">
        <v>1.23</v>
      </c>
      <c r="N232" s="11">
        <v>1.21</v>
      </c>
      <c r="O232" s="11">
        <v>1.46</v>
      </c>
      <c r="P232" s="11">
        <v>289545.14</v>
      </c>
      <c r="Q232" s="11">
        <v>1.05</v>
      </c>
      <c r="R232" s="11">
        <v>14.17</v>
      </c>
      <c r="S232" s="11">
        <v>0.6</v>
      </c>
      <c r="T232" s="11">
        <v>0.51</v>
      </c>
      <c r="U232" s="11">
        <v>5.4699999999999999E-2</v>
      </c>
      <c r="V232" s="11">
        <v>1709</v>
      </c>
      <c r="W232" s="11">
        <v>1074.95</v>
      </c>
      <c r="X232" s="11">
        <v>0.76</v>
      </c>
      <c r="Y232" s="11">
        <v>5.36</v>
      </c>
      <c r="Z232" s="11">
        <v>774</v>
      </c>
      <c r="AA232" s="11">
        <v>45.29</v>
      </c>
      <c r="AB232" s="11">
        <v>10655472.08</v>
      </c>
      <c r="AC232" s="11">
        <v>13766.76</v>
      </c>
      <c r="AD232" s="11">
        <v>6.56</v>
      </c>
      <c r="AE232" s="11">
        <v>7.01</v>
      </c>
      <c r="AF232" s="11">
        <v>935</v>
      </c>
      <c r="AG232" s="11">
        <v>54.71</v>
      </c>
      <c r="AH232" s="11">
        <v>-8818383.2699999996</v>
      </c>
      <c r="AI232" s="11">
        <v>-9431.43</v>
      </c>
      <c r="AJ232" s="11">
        <v>-4.04</v>
      </c>
      <c r="AK232" s="11">
        <v>3.99</v>
      </c>
      <c r="AL232" s="11">
        <v>5</v>
      </c>
      <c r="AN232" t="s">
        <v>157</v>
      </c>
    </row>
    <row r="233" spans="1:40" x14ac:dyDescent="0.25">
      <c r="A233">
        <v>2</v>
      </c>
      <c r="B233">
        <v>707973.08</v>
      </c>
      <c r="C233">
        <v>70.8</v>
      </c>
      <c r="D233">
        <v>37.380000000000003</v>
      </c>
      <c r="E233">
        <v>6.92</v>
      </c>
      <c r="F233">
        <v>18.5</v>
      </c>
      <c r="G233">
        <v>-197343.81</v>
      </c>
      <c r="H233">
        <v>-69.78</v>
      </c>
      <c r="I233">
        <v>-754552.91</v>
      </c>
      <c r="J233">
        <v>-31.35</v>
      </c>
      <c r="K233">
        <v>0.94</v>
      </c>
      <c r="L233">
        <v>0.22</v>
      </c>
      <c r="M233">
        <v>0.59</v>
      </c>
      <c r="N233">
        <v>1.1000000000000001</v>
      </c>
      <c r="O233">
        <v>1.32</v>
      </c>
      <c r="P233">
        <v>188237.68</v>
      </c>
      <c r="Q233">
        <v>0.71</v>
      </c>
      <c r="R233">
        <v>16.809999999999999</v>
      </c>
      <c r="S233">
        <v>0.09</v>
      </c>
      <c r="T233">
        <v>0.28999999999999998</v>
      </c>
      <c r="U233">
        <v>3.6799999999999999E-2</v>
      </c>
      <c r="V233">
        <v>1821</v>
      </c>
      <c r="W233">
        <v>388.78</v>
      </c>
      <c r="X233">
        <v>0.45</v>
      </c>
      <c r="Y233">
        <v>5.0599999999999996</v>
      </c>
      <c r="Z233">
        <v>830</v>
      </c>
      <c r="AA233">
        <v>45.58</v>
      </c>
      <c r="AB233">
        <v>7606224.7599999998</v>
      </c>
      <c r="AC233">
        <v>9164.1299999999992</v>
      </c>
      <c r="AD233">
        <v>5.94</v>
      </c>
      <c r="AE233">
        <v>6.53</v>
      </c>
      <c r="AF233">
        <v>991</v>
      </c>
      <c r="AG233">
        <v>54.42</v>
      </c>
      <c r="AH233">
        <v>-6898251.6799999997</v>
      </c>
      <c r="AI233">
        <v>-6960.9</v>
      </c>
      <c r="AJ233">
        <v>-4.1500000000000004</v>
      </c>
      <c r="AK233">
        <v>3.83</v>
      </c>
      <c r="AL233">
        <v>6</v>
      </c>
      <c r="AN233" t="s">
        <v>158</v>
      </c>
    </row>
    <row r="237" spans="1:40" x14ac:dyDescent="0.25">
      <c r="A237" t="s">
        <v>166</v>
      </c>
    </row>
    <row r="238" spans="1:40" x14ac:dyDescent="0.25">
      <c r="A238" s="3" t="s">
        <v>164</v>
      </c>
    </row>
    <row r="239" spans="1:40" x14ac:dyDescent="0.25">
      <c r="A239" s="3" t="s">
        <v>165</v>
      </c>
    </row>
    <row r="240" spans="1:40" x14ac:dyDescent="0.25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12</v>
      </c>
      <c r="N240" t="s">
        <v>13</v>
      </c>
      <c r="O240" t="s">
        <v>14</v>
      </c>
      <c r="P240" t="s">
        <v>15</v>
      </c>
      <c r="Q240" t="s">
        <v>16</v>
      </c>
      <c r="R240" t="s">
        <v>17</v>
      </c>
      <c r="S240" t="s">
        <v>18</v>
      </c>
      <c r="T240" t="s">
        <v>19</v>
      </c>
      <c r="U240" t="s">
        <v>20</v>
      </c>
      <c r="V240" t="s">
        <v>21</v>
      </c>
      <c r="W240" t="s">
        <v>22</v>
      </c>
      <c r="X240" t="s">
        <v>23</v>
      </c>
      <c r="Y240" t="s">
        <v>24</v>
      </c>
      <c r="Z240" t="s">
        <v>25</v>
      </c>
      <c r="AA240" t="s">
        <v>26</v>
      </c>
      <c r="AB240" t="s">
        <v>27</v>
      </c>
      <c r="AC240" t="s">
        <v>28</v>
      </c>
      <c r="AD240" t="s">
        <v>29</v>
      </c>
      <c r="AE240" t="s">
        <v>30</v>
      </c>
      <c r="AF240" t="s">
        <v>31</v>
      </c>
      <c r="AG240" t="s">
        <v>32</v>
      </c>
      <c r="AH240" t="s">
        <v>33</v>
      </c>
      <c r="AI240" t="s">
        <v>34</v>
      </c>
      <c r="AJ240" t="s">
        <v>35</v>
      </c>
      <c r="AK240" t="s">
        <v>36</v>
      </c>
      <c r="AL240" t="s">
        <v>163</v>
      </c>
    </row>
    <row r="241" spans="1:38" x14ac:dyDescent="0.25">
      <c r="A241">
        <v>1</v>
      </c>
      <c r="B241">
        <v>1191176.68</v>
      </c>
      <c r="C241">
        <v>119.12</v>
      </c>
      <c r="D241">
        <v>37.06</v>
      </c>
      <c r="E241">
        <v>10.29</v>
      </c>
      <c r="F241">
        <v>27.78</v>
      </c>
      <c r="G241">
        <v>-234437.29</v>
      </c>
      <c r="H241">
        <v>-74.790000000000006</v>
      </c>
      <c r="I241">
        <v>-966694.3</v>
      </c>
      <c r="J241">
        <v>-30.99</v>
      </c>
      <c r="K241">
        <v>1.23</v>
      </c>
      <c r="L241">
        <v>0.33</v>
      </c>
      <c r="M241">
        <v>0.9</v>
      </c>
      <c r="N241">
        <v>1.17</v>
      </c>
      <c r="O241">
        <v>1.52</v>
      </c>
      <c r="P241">
        <v>242286.96</v>
      </c>
      <c r="Q241">
        <v>0.93</v>
      </c>
      <c r="R241">
        <v>16.11</v>
      </c>
      <c r="S241">
        <v>0.3</v>
      </c>
      <c r="T241">
        <v>0.4</v>
      </c>
      <c r="U241">
        <v>4.8399999999999999E-2</v>
      </c>
      <c r="V241">
        <v>1662</v>
      </c>
      <c r="W241">
        <v>716.71</v>
      </c>
      <c r="X241">
        <v>0.6</v>
      </c>
      <c r="Y241">
        <v>5.41</v>
      </c>
      <c r="Z241">
        <v>723</v>
      </c>
      <c r="AA241">
        <v>43.5</v>
      </c>
      <c r="AB241">
        <v>8294130.8600000003</v>
      </c>
      <c r="AC241">
        <v>11471.83</v>
      </c>
      <c r="AD241">
        <v>6.24</v>
      </c>
      <c r="AE241">
        <v>7.16</v>
      </c>
      <c r="AF241">
        <v>939</v>
      </c>
      <c r="AG241">
        <v>56.5</v>
      </c>
      <c r="AH241">
        <v>-7102954.1900000004</v>
      </c>
      <c r="AI241">
        <v>-7564.38</v>
      </c>
      <c r="AJ241">
        <v>-3.75</v>
      </c>
      <c r="AK241">
        <v>4.0599999999999996</v>
      </c>
      <c r="AL241">
        <v>1</v>
      </c>
    </row>
    <row r="242" spans="1:38" x14ac:dyDescent="0.25">
      <c r="A242">
        <v>2</v>
      </c>
      <c r="B242">
        <v>183659.84</v>
      </c>
      <c r="C242">
        <v>18.37</v>
      </c>
      <c r="D242">
        <v>36.380000000000003</v>
      </c>
      <c r="E242">
        <v>2.13</v>
      </c>
      <c r="F242">
        <v>5.85</v>
      </c>
      <c r="G242">
        <v>-52670.33</v>
      </c>
      <c r="H242">
        <v>-31.66</v>
      </c>
      <c r="I242">
        <v>-464536.84</v>
      </c>
      <c r="J242">
        <v>-28.45</v>
      </c>
      <c r="K242">
        <v>0.4</v>
      </c>
      <c r="L242">
        <v>7.0000000000000007E-2</v>
      </c>
      <c r="M242">
        <v>0.21</v>
      </c>
      <c r="N242">
        <v>1.05</v>
      </c>
      <c r="O242">
        <v>1.47</v>
      </c>
      <c r="P242">
        <v>112543.63</v>
      </c>
      <c r="Q242">
        <v>0.35</v>
      </c>
      <c r="R242">
        <v>16.03</v>
      </c>
      <c r="S242">
        <v>-0.2</v>
      </c>
      <c r="T242">
        <v>0.08</v>
      </c>
      <c r="U242">
        <v>1.7999999999999999E-2</v>
      </c>
      <c r="V242">
        <v>1652</v>
      </c>
      <c r="W242">
        <v>111.17</v>
      </c>
      <c r="X242">
        <v>0.18</v>
      </c>
      <c r="Y242">
        <v>5.36</v>
      </c>
      <c r="Z242">
        <v>686</v>
      </c>
      <c r="AA242">
        <v>41.53</v>
      </c>
      <c r="AB242">
        <v>4073718.63</v>
      </c>
      <c r="AC242">
        <v>5938.37</v>
      </c>
      <c r="AD242">
        <v>4.92</v>
      </c>
      <c r="AE242">
        <v>7.07</v>
      </c>
      <c r="AF242">
        <v>966</v>
      </c>
      <c r="AG242">
        <v>58.47</v>
      </c>
      <c r="AH242">
        <v>-3890058.78</v>
      </c>
      <c r="AI242">
        <v>-4026.98</v>
      </c>
      <c r="AJ242">
        <v>-3.18</v>
      </c>
      <c r="AK242">
        <v>4.13</v>
      </c>
      <c r="AL242">
        <v>2</v>
      </c>
    </row>
    <row r="243" spans="1:38" x14ac:dyDescent="0.25">
      <c r="A243">
        <v>3</v>
      </c>
      <c r="B243">
        <v>341519.13</v>
      </c>
      <c r="C243">
        <v>34.15</v>
      </c>
      <c r="D243">
        <v>35.14</v>
      </c>
      <c r="E243">
        <v>3.74</v>
      </c>
      <c r="F243">
        <v>10.64</v>
      </c>
      <c r="G243">
        <v>-42800.87</v>
      </c>
      <c r="H243">
        <v>-37.82</v>
      </c>
      <c r="I243">
        <v>-409401.99</v>
      </c>
      <c r="J243">
        <v>-25.55</v>
      </c>
      <c r="K243">
        <v>0.83</v>
      </c>
      <c r="L243">
        <v>0.15</v>
      </c>
      <c r="M243">
        <v>0.42</v>
      </c>
      <c r="N243">
        <v>1.1100000000000001</v>
      </c>
      <c r="O243">
        <v>1.5</v>
      </c>
      <c r="P243">
        <v>83232.17</v>
      </c>
      <c r="Q243">
        <v>0.76</v>
      </c>
      <c r="R243">
        <v>16.29</v>
      </c>
      <c r="S243">
        <v>-0.1</v>
      </c>
      <c r="T243">
        <v>0.17</v>
      </c>
      <c r="U243">
        <v>3.9300000000000002E-2</v>
      </c>
      <c r="V243">
        <v>1610</v>
      </c>
      <c r="W243">
        <v>212.12</v>
      </c>
      <c r="X243">
        <v>0.25</v>
      </c>
      <c r="Y243">
        <v>5.32</v>
      </c>
      <c r="Z243">
        <v>684</v>
      </c>
      <c r="AA243">
        <v>42.48</v>
      </c>
      <c r="AB243">
        <v>3525713.36</v>
      </c>
      <c r="AC243">
        <v>5154.55</v>
      </c>
      <c r="AD243">
        <v>4.46</v>
      </c>
      <c r="AE243">
        <v>7.01</v>
      </c>
      <c r="AF243">
        <v>926</v>
      </c>
      <c r="AG243">
        <v>57.52</v>
      </c>
      <c r="AH243">
        <v>-3184194.23</v>
      </c>
      <c r="AI243">
        <v>-3438.65</v>
      </c>
      <c r="AJ243">
        <v>-2.85</v>
      </c>
      <c r="AK243">
        <v>4.0599999999999996</v>
      </c>
      <c r="AL243">
        <v>3</v>
      </c>
    </row>
    <row r="244" spans="1:38" x14ac:dyDescent="0.25">
      <c r="A244">
        <v>4</v>
      </c>
      <c r="B244">
        <v>-99655.78</v>
      </c>
      <c r="C244">
        <v>-9.9700000000000006</v>
      </c>
      <c r="D244">
        <v>32.6</v>
      </c>
      <c r="E244">
        <v>-1.3</v>
      </c>
      <c r="F244">
        <v>-4</v>
      </c>
      <c r="G244">
        <v>-30608.41</v>
      </c>
      <c r="H244">
        <v>-27.34</v>
      </c>
      <c r="I244">
        <v>-459095.18</v>
      </c>
      <c r="J244">
        <v>-34.69</v>
      </c>
      <c r="K244">
        <v>-0.22</v>
      </c>
      <c r="L244">
        <v>-0.04</v>
      </c>
      <c r="M244">
        <v>-0.12</v>
      </c>
      <c r="N244">
        <v>0.96</v>
      </c>
      <c r="O244">
        <v>1.47</v>
      </c>
      <c r="P244">
        <v>83022.67</v>
      </c>
      <c r="Q244">
        <v>-0.13</v>
      </c>
      <c r="R244">
        <v>18.920000000000002</v>
      </c>
      <c r="S244">
        <v>-0.35</v>
      </c>
      <c r="T244">
        <v>-0.12</v>
      </c>
      <c r="U244">
        <v>-6.7000000000000002E-3</v>
      </c>
      <c r="V244">
        <v>1504</v>
      </c>
      <c r="W244">
        <v>-66.260000000000005</v>
      </c>
      <c r="X244">
        <v>0.01</v>
      </c>
      <c r="Y244">
        <v>5.29</v>
      </c>
      <c r="Z244">
        <v>595</v>
      </c>
      <c r="AA244">
        <v>39.56</v>
      </c>
      <c r="AB244">
        <v>2719449.8</v>
      </c>
      <c r="AC244">
        <v>4570.5</v>
      </c>
      <c r="AD244">
        <v>4.47</v>
      </c>
      <c r="AE244">
        <v>7.21</v>
      </c>
      <c r="AF244">
        <v>909</v>
      </c>
      <c r="AG244">
        <v>60.44</v>
      </c>
      <c r="AH244">
        <v>-2819105.58</v>
      </c>
      <c r="AI244">
        <v>-3101.33</v>
      </c>
      <c r="AJ244">
        <v>-2.91</v>
      </c>
      <c r="AK244">
        <v>4.03</v>
      </c>
      <c r="AL244">
        <v>4</v>
      </c>
    </row>
    <row r="245" spans="1:38" x14ac:dyDescent="0.25">
      <c r="A245">
        <v>5</v>
      </c>
      <c r="B245">
        <v>50025.599999999999</v>
      </c>
      <c r="C245">
        <v>5</v>
      </c>
      <c r="D245">
        <v>30.9</v>
      </c>
      <c r="E245">
        <v>0.61</v>
      </c>
      <c r="F245">
        <v>1.98</v>
      </c>
      <c r="G245">
        <v>-34663.39</v>
      </c>
      <c r="H245">
        <v>-27.85</v>
      </c>
      <c r="I245">
        <v>-389728.8</v>
      </c>
      <c r="J245">
        <v>-27.24</v>
      </c>
      <c r="K245">
        <v>0.13</v>
      </c>
      <c r="L245">
        <v>0.02</v>
      </c>
      <c r="M245">
        <v>7.0000000000000007E-2</v>
      </c>
      <c r="N245">
        <v>1.02</v>
      </c>
      <c r="O245">
        <v>1.4</v>
      </c>
      <c r="P245">
        <v>73368.789999999994</v>
      </c>
      <c r="Q245">
        <v>0.31</v>
      </c>
      <c r="R245">
        <v>15.48</v>
      </c>
      <c r="S245">
        <v>-0.31</v>
      </c>
      <c r="T245">
        <v>0.01</v>
      </c>
      <c r="U245">
        <v>1.6E-2</v>
      </c>
      <c r="V245">
        <v>1394</v>
      </c>
      <c r="W245">
        <v>35.89</v>
      </c>
      <c r="X245">
        <v>0.12</v>
      </c>
      <c r="Y245">
        <v>5.39</v>
      </c>
      <c r="Z245">
        <v>587</v>
      </c>
      <c r="AA245">
        <v>42.11</v>
      </c>
      <c r="AB245">
        <v>2573380.4300000002</v>
      </c>
      <c r="AC245">
        <v>4383.95</v>
      </c>
      <c r="AD245">
        <v>4.2</v>
      </c>
      <c r="AE245">
        <v>7</v>
      </c>
      <c r="AF245">
        <v>807</v>
      </c>
      <c r="AG245">
        <v>57.89</v>
      </c>
      <c r="AH245">
        <v>-2523354.83</v>
      </c>
      <c r="AI245">
        <v>-3126.83</v>
      </c>
      <c r="AJ245">
        <v>-2.85</v>
      </c>
      <c r="AK245">
        <v>4.21</v>
      </c>
      <c r="AL245">
        <v>5</v>
      </c>
    </row>
    <row r="246" spans="1:38" x14ac:dyDescent="0.25">
      <c r="A246">
        <v>6</v>
      </c>
      <c r="B246">
        <v>-108929.98</v>
      </c>
      <c r="C246">
        <v>-10.89</v>
      </c>
      <c r="D246">
        <v>25.91</v>
      </c>
      <c r="E246">
        <v>-1.43</v>
      </c>
      <c r="F246">
        <v>-5.52</v>
      </c>
      <c r="G246">
        <v>-27110.94</v>
      </c>
      <c r="H246">
        <v>-27.85</v>
      </c>
      <c r="I246">
        <v>-320803.7</v>
      </c>
      <c r="J246">
        <v>-26.54</v>
      </c>
      <c r="K246">
        <v>-0.34</v>
      </c>
      <c r="L246">
        <v>-0.05</v>
      </c>
      <c r="M246">
        <v>-0.21</v>
      </c>
      <c r="N246">
        <v>0.95</v>
      </c>
      <c r="O246">
        <v>1.45</v>
      </c>
      <c r="P246">
        <v>47868.75</v>
      </c>
      <c r="Q246">
        <v>-0.06</v>
      </c>
      <c r="R246">
        <v>17.73</v>
      </c>
      <c r="S246">
        <v>-0.39</v>
      </c>
      <c r="T246">
        <v>-0.16</v>
      </c>
      <c r="U246">
        <v>-3.2000000000000002E-3</v>
      </c>
      <c r="V246">
        <v>1214</v>
      </c>
      <c r="W246">
        <v>-89.73</v>
      </c>
      <c r="X246">
        <v>-0.02</v>
      </c>
      <c r="Y246">
        <v>5.22</v>
      </c>
      <c r="Z246">
        <v>479</v>
      </c>
      <c r="AA246">
        <v>39.46</v>
      </c>
      <c r="AB246">
        <v>1876649.34</v>
      </c>
      <c r="AC246">
        <v>3917.85</v>
      </c>
      <c r="AD246">
        <v>4.33</v>
      </c>
      <c r="AE246">
        <v>6.99</v>
      </c>
      <c r="AF246">
        <v>735</v>
      </c>
      <c r="AG246">
        <v>60.54</v>
      </c>
      <c r="AH246">
        <v>-1985579.32</v>
      </c>
      <c r="AI246">
        <v>-2701.47</v>
      </c>
      <c r="AJ246">
        <v>-2.86</v>
      </c>
      <c r="AK246">
        <v>4.07</v>
      </c>
      <c r="AL246">
        <v>6</v>
      </c>
    </row>
    <row r="247" spans="1:38" x14ac:dyDescent="0.25">
      <c r="A247">
        <v>7</v>
      </c>
      <c r="B247">
        <v>-94616.4</v>
      </c>
      <c r="C247">
        <v>-9.4600000000000009</v>
      </c>
      <c r="D247">
        <v>33.380000000000003</v>
      </c>
      <c r="E247">
        <v>-1.23</v>
      </c>
      <c r="F247">
        <v>-3.7</v>
      </c>
      <c r="G247">
        <v>-29765.33</v>
      </c>
      <c r="H247">
        <v>-29.33</v>
      </c>
      <c r="I247">
        <v>-355182.55</v>
      </c>
      <c r="J247">
        <v>-28.2</v>
      </c>
      <c r="K247">
        <v>-0.27</v>
      </c>
      <c r="L247">
        <v>-0.04</v>
      </c>
      <c r="M247">
        <v>-0.13</v>
      </c>
      <c r="N247">
        <v>0.95</v>
      </c>
      <c r="O247">
        <v>1.41</v>
      </c>
      <c r="P247">
        <v>53258.37</v>
      </c>
      <c r="Q247">
        <v>0.26</v>
      </c>
      <c r="R247">
        <v>16.920000000000002</v>
      </c>
      <c r="S247">
        <v>-0.39</v>
      </c>
      <c r="T247">
        <v>-0.17</v>
      </c>
      <c r="U247">
        <v>1.34E-2</v>
      </c>
      <c r="V247">
        <v>1220</v>
      </c>
      <c r="W247">
        <v>-77.55</v>
      </c>
      <c r="X247">
        <v>-0.02</v>
      </c>
      <c r="Y247">
        <v>6.59</v>
      </c>
      <c r="Z247">
        <v>493</v>
      </c>
      <c r="AA247">
        <v>40.409999999999997</v>
      </c>
      <c r="AB247">
        <v>1916378.72</v>
      </c>
      <c r="AC247">
        <v>3887.18</v>
      </c>
      <c r="AD247">
        <v>4.13</v>
      </c>
      <c r="AE247">
        <v>6.57</v>
      </c>
      <c r="AF247">
        <v>727</v>
      </c>
      <c r="AG247">
        <v>59.59</v>
      </c>
      <c r="AH247">
        <v>-2010995.12</v>
      </c>
      <c r="AI247">
        <v>-2766.16</v>
      </c>
      <c r="AJ247">
        <v>-2.83</v>
      </c>
      <c r="AK247">
        <v>6.6</v>
      </c>
      <c r="AL247">
        <v>7</v>
      </c>
    </row>
    <row r="248" spans="1:38" x14ac:dyDescent="0.25">
      <c r="A248">
        <v>8</v>
      </c>
      <c r="B248">
        <v>-92566.85</v>
      </c>
      <c r="C248">
        <v>-9.26</v>
      </c>
      <c r="D248">
        <v>22.45</v>
      </c>
      <c r="E248">
        <v>-1.21</v>
      </c>
      <c r="F248">
        <v>-5.37</v>
      </c>
      <c r="G248">
        <v>-19925.75</v>
      </c>
      <c r="H248">
        <v>-20.28</v>
      </c>
      <c r="I248">
        <v>-342428.46</v>
      </c>
      <c r="J248">
        <v>-30.41</v>
      </c>
      <c r="K248">
        <v>-0.27</v>
      </c>
      <c r="L248">
        <v>-0.04</v>
      </c>
      <c r="M248">
        <v>-0.18</v>
      </c>
      <c r="N248">
        <v>0.95</v>
      </c>
      <c r="O248">
        <v>1.38</v>
      </c>
      <c r="P248">
        <v>46716.05</v>
      </c>
      <c r="Q248">
        <v>-0.42</v>
      </c>
      <c r="R248">
        <v>17.739999999999998</v>
      </c>
      <c r="S248">
        <v>-0.37</v>
      </c>
      <c r="T248">
        <v>-0.14000000000000001</v>
      </c>
      <c r="U248">
        <v>-2.1999999999999999E-2</v>
      </c>
      <c r="V248">
        <v>1039</v>
      </c>
      <c r="W248">
        <v>-89.09</v>
      </c>
      <c r="X248">
        <v>-0.01</v>
      </c>
      <c r="Y248">
        <v>5.27</v>
      </c>
      <c r="Z248">
        <v>422</v>
      </c>
      <c r="AA248">
        <v>40.619999999999997</v>
      </c>
      <c r="AB248">
        <v>1602521.97</v>
      </c>
      <c r="AC248">
        <v>3797.45</v>
      </c>
      <c r="AD248">
        <v>4.22</v>
      </c>
      <c r="AE248">
        <v>6.86</v>
      </c>
      <c r="AF248">
        <v>617</v>
      </c>
      <c r="AG248">
        <v>59.38</v>
      </c>
      <c r="AH248">
        <v>-1695088.81</v>
      </c>
      <c r="AI248">
        <v>-2747.31</v>
      </c>
      <c r="AJ248">
        <v>-2.91</v>
      </c>
      <c r="AK248">
        <v>4.1900000000000004</v>
      </c>
      <c r="AL248">
        <v>8</v>
      </c>
    </row>
    <row r="255" spans="1:38" x14ac:dyDescent="0.25">
      <c r="A255" s="3" t="s">
        <v>173</v>
      </c>
    </row>
    <row r="257" spans="1:40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  <c r="Q257" t="s">
        <v>16</v>
      </c>
      <c r="R257" t="s">
        <v>17</v>
      </c>
      <c r="S257" t="s">
        <v>18</v>
      </c>
      <c r="T257" t="s">
        <v>19</v>
      </c>
      <c r="U257" t="s">
        <v>20</v>
      </c>
      <c r="V257" t="s">
        <v>21</v>
      </c>
      <c r="W257" t="s">
        <v>22</v>
      </c>
      <c r="X257" t="s">
        <v>23</v>
      </c>
      <c r="Y257" t="s">
        <v>24</v>
      </c>
      <c r="Z257" t="s">
        <v>25</v>
      </c>
      <c r="AA257" t="s">
        <v>26</v>
      </c>
      <c r="AB257" t="s">
        <v>27</v>
      </c>
      <c r="AC257" t="s">
        <v>28</v>
      </c>
      <c r="AD257" t="s">
        <v>29</v>
      </c>
      <c r="AE257" t="s">
        <v>30</v>
      </c>
      <c r="AF257" t="s">
        <v>31</v>
      </c>
      <c r="AG257" t="s">
        <v>32</v>
      </c>
      <c r="AH257" t="s">
        <v>33</v>
      </c>
      <c r="AI257" t="s">
        <v>34</v>
      </c>
      <c r="AJ257" t="s">
        <v>35</v>
      </c>
      <c r="AK257" t="s">
        <v>36</v>
      </c>
      <c r="AL257" t="s">
        <v>167</v>
      </c>
    </row>
    <row r="258" spans="1:40" x14ac:dyDescent="0.25">
      <c r="A258">
        <v>1</v>
      </c>
      <c r="B258">
        <v>-506960.46</v>
      </c>
      <c r="C258">
        <v>-50.7</v>
      </c>
      <c r="D258">
        <v>37.54</v>
      </c>
      <c r="E258">
        <v>-8.4499999999999993</v>
      </c>
      <c r="F258">
        <v>-22.52</v>
      </c>
      <c r="G258">
        <v>-32334.12</v>
      </c>
      <c r="H258">
        <v>-44.03</v>
      </c>
      <c r="I258">
        <v>-610932.85</v>
      </c>
      <c r="J258">
        <v>-55.34</v>
      </c>
      <c r="K258">
        <v>-0.83</v>
      </c>
      <c r="L258">
        <v>-0.15</v>
      </c>
      <c r="M258">
        <v>-0.41</v>
      </c>
      <c r="N258">
        <v>0.9</v>
      </c>
      <c r="O258">
        <v>1.04</v>
      </c>
      <c r="P258">
        <v>61382.74</v>
      </c>
      <c r="Q258">
        <v>-0.85</v>
      </c>
      <c r="R258">
        <v>37.78</v>
      </c>
      <c r="S258">
        <v>-0.37</v>
      </c>
      <c r="T258">
        <v>-0.44</v>
      </c>
      <c r="U258">
        <v>-4.4200000000000003E-2</v>
      </c>
      <c r="V258">
        <v>5158</v>
      </c>
      <c r="W258">
        <v>-98.29</v>
      </c>
      <c r="X258">
        <v>-0.11</v>
      </c>
      <c r="Y258">
        <v>2.4500000000000002</v>
      </c>
      <c r="Z258">
        <v>2386</v>
      </c>
      <c r="AA258">
        <v>46.26</v>
      </c>
      <c r="AB258">
        <v>4336407.45</v>
      </c>
      <c r="AC258">
        <v>1817.44</v>
      </c>
      <c r="AD258">
        <v>2.56</v>
      </c>
      <c r="AE258">
        <v>2.52</v>
      </c>
      <c r="AF258">
        <v>2772</v>
      </c>
      <c r="AG258">
        <v>53.74</v>
      </c>
      <c r="AH258">
        <v>-4843367.91</v>
      </c>
      <c r="AI258">
        <v>-1747.25</v>
      </c>
      <c r="AJ258">
        <v>-2.42</v>
      </c>
      <c r="AK258">
        <v>2.38</v>
      </c>
      <c r="AL258">
        <v>2</v>
      </c>
      <c r="AN258" t="s">
        <v>168</v>
      </c>
    </row>
    <row r="259" spans="1:40" x14ac:dyDescent="0.25">
      <c r="A259">
        <v>2</v>
      </c>
      <c r="B259">
        <v>-87358.27</v>
      </c>
      <c r="C259">
        <v>-8.74</v>
      </c>
      <c r="D259">
        <v>37.03</v>
      </c>
      <c r="E259">
        <v>-1.1399999999999999</v>
      </c>
      <c r="F259">
        <v>-3.07</v>
      </c>
      <c r="G259">
        <v>-52804.28</v>
      </c>
      <c r="H259">
        <v>-47.3</v>
      </c>
      <c r="I259">
        <v>-418854.95</v>
      </c>
      <c r="J259">
        <v>-31.76</v>
      </c>
      <c r="K259">
        <v>-0.21</v>
      </c>
      <c r="L259">
        <v>-0.04</v>
      </c>
      <c r="M259">
        <v>-0.1</v>
      </c>
      <c r="N259">
        <v>0.98</v>
      </c>
      <c r="O259">
        <v>1.28</v>
      </c>
      <c r="P259">
        <v>90182.14</v>
      </c>
      <c r="Q259">
        <v>0.09</v>
      </c>
      <c r="R259">
        <v>19.41</v>
      </c>
      <c r="S259">
        <v>-0.34</v>
      </c>
      <c r="T259">
        <v>-0.08</v>
      </c>
      <c r="U259">
        <v>4.5999999999999999E-3</v>
      </c>
      <c r="V259">
        <v>2084</v>
      </c>
      <c r="W259">
        <v>-41.92</v>
      </c>
      <c r="X259">
        <v>0.03</v>
      </c>
      <c r="Y259">
        <v>4.5199999999999996</v>
      </c>
      <c r="Z259">
        <v>901</v>
      </c>
      <c r="AA259">
        <v>43.23</v>
      </c>
      <c r="AB259">
        <v>3890095.43</v>
      </c>
      <c r="AC259">
        <v>4317.53</v>
      </c>
      <c r="AD259">
        <v>4.41</v>
      </c>
      <c r="AE259">
        <v>5.35</v>
      </c>
      <c r="AF259">
        <v>1183</v>
      </c>
      <c r="AG259">
        <v>56.77</v>
      </c>
      <c r="AH259">
        <v>-3977453.7</v>
      </c>
      <c r="AI259">
        <v>-3362.18</v>
      </c>
      <c r="AJ259">
        <v>-3.31</v>
      </c>
      <c r="AK259">
        <v>3.9</v>
      </c>
      <c r="AL259">
        <v>3</v>
      </c>
      <c r="AN259" t="s">
        <v>169</v>
      </c>
    </row>
    <row r="260" spans="1:40" x14ac:dyDescent="0.25">
      <c r="A260">
        <v>3</v>
      </c>
      <c r="B260">
        <v>-60662.92</v>
      </c>
      <c r="C260">
        <v>-6.07</v>
      </c>
      <c r="D260">
        <v>16.02</v>
      </c>
      <c r="E260">
        <v>-0.78</v>
      </c>
      <c r="F260">
        <v>-4.8600000000000003</v>
      </c>
      <c r="G260">
        <v>-20540.32</v>
      </c>
      <c r="H260">
        <v>-20.54</v>
      </c>
      <c r="I260">
        <v>-181368.68</v>
      </c>
      <c r="J260">
        <v>-17.39</v>
      </c>
      <c r="K260">
        <v>-0.33</v>
      </c>
      <c r="L260">
        <v>-0.04</v>
      </c>
      <c r="M260">
        <v>-0.28000000000000003</v>
      </c>
      <c r="N260">
        <v>0.95</v>
      </c>
      <c r="O260">
        <v>1.49</v>
      </c>
      <c r="P260">
        <v>46946.21</v>
      </c>
      <c r="Q260">
        <v>-7.0000000000000007E-2</v>
      </c>
      <c r="R260">
        <v>9.17</v>
      </c>
      <c r="S260">
        <v>-0.67</v>
      </c>
      <c r="T260">
        <v>-0.2</v>
      </c>
      <c r="U260">
        <v>-3.3999999999999998E-3</v>
      </c>
      <c r="V260">
        <v>668</v>
      </c>
      <c r="W260">
        <v>-90.81</v>
      </c>
      <c r="X260">
        <v>-0.06</v>
      </c>
      <c r="Y260">
        <v>5.7</v>
      </c>
      <c r="Z260">
        <v>260</v>
      </c>
      <c r="AA260">
        <v>38.92</v>
      </c>
      <c r="AB260">
        <v>1081178.5900000001</v>
      </c>
      <c r="AC260">
        <v>4158.38</v>
      </c>
      <c r="AD260">
        <v>4.37</v>
      </c>
      <c r="AE260">
        <v>7.33</v>
      </c>
      <c r="AF260">
        <v>408</v>
      </c>
      <c r="AG260">
        <v>61.08</v>
      </c>
      <c r="AH260">
        <v>-1141841.5</v>
      </c>
      <c r="AI260">
        <v>-2798.63</v>
      </c>
      <c r="AJ260">
        <v>-2.88</v>
      </c>
      <c r="AK260">
        <v>4.6500000000000004</v>
      </c>
      <c r="AL260">
        <v>4</v>
      </c>
      <c r="AN260" t="s">
        <v>133</v>
      </c>
    </row>
    <row r="262" spans="1:40" x14ac:dyDescent="0.25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M262" t="s">
        <v>12</v>
      </c>
      <c r="N262" t="s">
        <v>13</v>
      </c>
      <c r="O262" t="s">
        <v>14</v>
      </c>
      <c r="P262" t="s">
        <v>15</v>
      </c>
      <c r="Q262" t="s">
        <v>16</v>
      </c>
      <c r="R262" t="s">
        <v>17</v>
      </c>
      <c r="S262" t="s">
        <v>18</v>
      </c>
      <c r="T262" t="s">
        <v>19</v>
      </c>
      <c r="U262" t="s">
        <v>20</v>
      </c>
      <c r="V262" t="s">
        <v>21</v>
      </c>
      <c r="W262" t="s">
        <v>22</v>
      </c>
      <c r="X262" t="s">
        <v>23</v>
      </c>
      <c r="Y262" t="s">
        <v>24</v>
      </c>
      <c r="Z262" t="s">
        <v>25</v>
      </c>
      <c r="AA262" t="s">
        <v>26</v>
      </c>
      <c r="AB262" t="s">
        <v>27</v>
      </c>
      <c r="AC262" t="s">
        <v>28</v>
      </c>
      <c r="AD262" t="s">
        <v>29</v>
      </c>
      <c r="AE262" t="s">
        <v>30</v>
      </c>
      <c r="AF262" t="s">
        <v>31</v>
      </c>
      <c r="AG262" t="s">
        <v>32</v>
      </c>
      <c r="AH262" t="s">
        <v>33</v>
      </c>
      <c r="AI262" t="s">
        <v>34</v>
      </c>
      <c r="AJ262" t="s">
        <v>35</v>
      </c>
      <c r="AK262" t="s">
        <v>36</v>
      </c>
      <c r="AL262" t="s">
        <v>167</v>
      </c>
    </row>
    <row r="263" spans="1:40" x14ac:dyDescent="0.25">
      <c r="A263">
        <v>1</v>
      </c>
      <c r="B263">
        <v>-580288.01</v>
      </c>
      <c r="C263">
        <v>-58.03</v>
      </c>
      <c r="D263">
        <v>37.64</v>
      </c>
      <c r="E263">
        <v>-10.28</v>
      </c>
      <c r="F263">
        <v>-27.31</v>
      </c>
      <c r="G263">
        <v>-28192.71</v>
      </c>
      <c r="H263">
        <v>-44.03</v>
      </c>
      <c r="I263">
        <v>-645268.13</v>
      </c>
      <c r="J263">
        <v>-60.59</v>
      </c>
      <c r="K263">
        <v>-0.9</v>
      </c>
      <c r="L263">
        <v>-0.17</v>
      </c>
      <c r="M263">
        <v>-0.45</v>
      </c>
      <c r="N263">
        <v>0.87</v>
      </c>
      <c r="O263">
        <v>1.04</v>
      </c>
      <c r="P263">
        <v>44651.43</v>
      </c>
      <c r="Q263">
        <v>-1.29</v>
      </c>
      <c r="R263">
        <v>39.5</v>
      </c>
      <c r="S263">
        <v>-0.4</v>
      </c>
      <c r="T263">
        <v>-0.56999999999999995</v>
      </c>
      <c r="U263">
        <v>-6.7199999999999996E-2</v>
      </c>
      <c r="V263">
        <v>5839</v>
      </c>
      <c r="W263">
        <v>-99.38</v>
      </c>
      <c r="X263">
        <v>-0.13</v>
      </c>
      <c r="Y263">
        <v>2.2799999999999998</v>
      </c>
      <c r="Z263">
        <v>2658</v>
      </c>
      <c r="AA263">
        <v>45.52</v>
      </c>
      <c r="AB263">
        <v>3947304.5</v>
      </c>
      <c r="AC263">
        <v>1485.07</v>
      </c>
      <c r="AD263">
        <v>2.21</v>
      </c>
      <c r="AE263">
        <v>2.3199999999999998</v>
      </c>
      <c r="AF263">
        <v>3181</v>
      </c>
      <c r="AG263">
        <v>54.48</v>
      </c>
      <c r="AH263">
        <v>-4527592.51</v>
      </c>
      <c r="AI263">
        <v>-1423.32</v>
      </c>
      <c r="AJ263">
        <v>-2.09</v>
      </c>
      <c r="AK263">
        <v>2.25</v>
      </c>
      <c r="AL263">
        <v>1</v>
      </c>
      <c r="AN263" t="s">
        <v>170</v>
      </c>
    </row>
    <row r="264" spans="1:40" x14ac:dyDescent="0.25">
      <c r="A264">
        <v>2</v>
      </c>
      <c r="B264">
        <v>-125415.16</v>
      </c>
      <c r="C264">
        <v>-12.54</v>
      </c>
      <c r="D264">
        <v>37.5</v>
      </c>
      <c r="E264">
        <v>-1.66</v>
      </c>
      <c r="F264">
        <v>-4.43</v>
      </c>
      <c r="G264">
        <v>-82613.61</v>
      </c>
      <c r="H264">
        <v>-69.78</v>
      </c>
      <c r="I264">
        <v>-502036.83</v>
      </c>
      <c r="J264">
        <v>-36.94</v>
      </c>
      <c r="K264">
        <v>-0.25</v>
      </c>
      <c r="L264">
        <v>-0.04</v>
      </c>
      <c r="M264">
        <v>-0.12</v>
      </c>
      <c r="N264">
        <v>0.97</v>
      </c>
      <c r="O264">
        <v>1.3</v>
      </c>
      <c r="P264">
        <v>93919.62</v>
      </c>
      <c r="Q264">
        <v>-0.08</v>
      </c>
      <c r="R264">
        <v>23.39</v>
      </c>
      <c r="S264">
        <v>-0.3</v>
      </c>
      <c r="T264">
        <v>-0.11</v>
      </c>
      <c r="U264">
        <v>-4.3E-3</v>
      </c>
      <c r="V264">
        <v>2139</v>
      </c>
      <c r="W264">
        <v>-58.63</v>
      </c>
      <c r="X264">
        <v>0.01</v>
      </c>
      <c r="Y264">
        <v>4.47</v>
      </c>
      <c r="Z264">
        <v>912</v>
      </c>
      <c r="AA264">
        <v>42.64</v>
      </c>
      <c r="AB264">
        <v>3594763.43</v>
      </c>
      <c r="AC264">
        <v>3941.63</v>
      </c>
      <c r="AD264">
        <v>3.95</v>
      </c>
      <c r="AE264">
        <v>5.67</v>
      </c>
      <c r="AF264">
        <v>1227</v>
      </c>
      <c r="AG264">
        <v>57.36</v>
      </c>
      <c r="AH264">
        <v>-3720178.59</v>
      </c>
      <c r="AI264">
        <v>-3031.93</v>
      </c>
      <c r="AJ264">
        <v>-2.93</v>
      </c>
      <c r="AK264">
        <v>3.58</v>
      </c>
      <c r="AL264">
        <v>2</v>
      </c>
      <c r="AN264" t="s">
        <v>171</v>
      </c>
    </row>
    <row r="265" spans="1:40" x14ac:dyDescent="0.25">
      <c r="A265">
        <v>3</v>
      </c>
      <c r="B265">
        <v>-649354.13</v>
      </c>
      <c r="C265">
        <v>-64.94</v>
      </c>
      <c r="D265">
        <v>37.61</v>
      </c>
      <c r="E265">
        <v>-12.27</v>
      </c>
      <c r="F265">
        <v>-32.619999999999997</v>
      </c>
      <c r="G265">
        <v>-18998.84</v>
      </c>
      <c r="H265">
        <v>-25.46</v>
      </c>
      <c r="I265">
        <v>-709664.57</v>
      </c>
      <c r="J265">
        <v>-66.930000000000007</v>
      </c>
      <c r="K265">
        <v>-0.92</v>
      </c>
      <c r="L265">
        <v>-0.18</v>
      </c>
      <c r="M265">
        <v>-0.49</v>
      </c>
      <c r="N265">
        <v>0.84</v>
      </c>
      <c r="O265">
        <v>1.02</v>
      </c>
      <c r="P265">
        <v>62869.66</v>
      </c>
      <c r="Q265">
        <v>-1.07</v>
      </c>
      <c r="R265">
        <v>46.71</v>
      </c>
      <c r="S265">
        <v>-0.38</v>
      </c>
      <c r="T265">
        <v>-0.66</v>
      </c>
      <c r="U265">
        <v>-5.5399999999999998E-2</v>
      </c>
      <c r="V265">
        <v>5914</v>
      </c>
      <c r="W265">
        <v>-109.8</v>
      </c>
      <c r="X265">
        <v>-0.16</v>
      </c>
      <c r="Y265">
        <v>2.2599999999999998</v>
      </c>
      <c r="Z265">
        <v>2684</v>
      </c>
      <c r="AA265">
        <v>45.38</v>
      </c>
      <c r="AB265">
        <v>3503538.36</v>
      </c>
      <c r="AC265">
        <v>1305.3399999999999</v>
      </c>
      <c r="AD265">
        <v>2.21</v>
      </c>
      <c r="AE265">
        <v>2.31</v>
      </c>
      <c r="AF265">
        <v>3230</v>
      </c>
      <c r="AG265">
        <v>54.62</v>
      </c>
      <c r="AH265">
        <v>-4152892.49</v>
      </c>
      <c r="AI265">
        <v>-1285.73</v>
      </c>
      <c r="AJ265">
        <v>-2.12</v>
      </c>
      <c r="AK265">
        <v>2.23</v>
      </c>
      <c r="AL265">
        <v>3</v>
      </c>
      <c r="AN265" t="s">
        <v>172</v>
      </c>
    </row>
    <row r="267" spans="1:40" x14ac:dyDescent="0.25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  <c r="N267" t="s">
        <v>13</v>
      </c>
      <c r="O267" t="s">
        <v>14</v>
      </c>
      <c r="P267" t="s">
        <v>15</v>
      </c>
      <c r="Q267" t="s">
        <v>16</v>
      </c>
      <c r="R267" t="s">
        <v>17</v>
      </c>
      <c r="S267" t="s">
        <v>18</v>
      </c>
      <c r="T267" t="s">
        <v>19</v>
      </c>
      <c r="U267" t="s">
        <v>20</v>
      </c>
      <c r="V267" t="s">
        <v>21</v>
      </c>
      <c r="W267" t="s">
        <v>22</v>
      </c>
      <c r="X267" t="s">
        <v>23</v>
      </c>
      <c r="Y267" t="s">
        <v>24</v>
      </c>
      <c r="Z267" t="s">
        <v>25</v>
      </c>
      <c r="AA267" t="s">
        <v>26</v>
      </c>
      <c r="AB267" t="s">
        <v>27</v>
      </c>
      <c r="AC267" t="s">
        <v>28</v>
      </c>
      <c r="AD267" t="s">
        <v>29</v>
      </c>
      <c r="AE267" t="s">
        <v>30</v>
      </c>
      <c r="AF267" t="s">
        <v>31</v>
      </c>
      <c r="AG267" t="s">
        <v>32</v>
      </c>
      <c r="AH267" t="s">
        <v>33</v>
      </c>
      <c r="AI267" t="s">
        <v>34</v>
      </c>
      <c r="AJ267" t="s">
        <v>35</v>
      </c>
      <c r="AK267" t="s">
        <v>36</v>
      </c>
      <c r="AL267" t="s">
        <v>167</v>
      </c>
    </row>
    <row r="268" spans="1:40" x14ac:dyDescent="0.25">
      <c r="A268">
        <v>1</v>
      </c>
      <c r="B268">
        <v>-787319.03</v>
      </c>
      <c r="C268">
        <v>-78.73</v>
      </c>
      <c r="D268">
        <v>37.71</v>
      </c>
      <c r="E268">
        <v>-17.579999999999998</v>
      </c>
      <c r="F268">
        <v>-46.63</v>
      </c>
      <c r="G268">
        <v>-29622.99</v>
      </c>
      <c r="H268">
        <v>-27.57</v>
      </c>
      <c r="I268">
        <v>-883920.21</v>
      </c>
      <c r="J268">
        <v>-80.73</v>
      </c>
      <c r="K268">
        <v>-0.89</v>
      </c>
      <c r="L268">
        <v>-0.22</v>
      </c>
      <c r="M268">
        <v>-0.57999999999999996</v>
      </c>
      <c r="N268">
        <v>0.77</v>
      </c>
      <c r="O268">
        <v>0.97</v>
      </c>
      <c r="P268">
        <v>52863.44</v>
      </c>
      <c r="Q268">
        <v>-1.58</v>
      </c>
      <c r="R268">
        <v>57.28</v>
      </c>
      <c r="S268">
        <v>-0.4</v>
      </c>
      <c r="T268">
        <v>-0.99</v>
      </c>
      <c r="U268">
        <v>-8.2299999999999998E-2</v>
      </c>
      <c r="V268">
        <v>5918</v>
      </c>
      <c r="W268">
        <v>-133.04</v>
      </c>
      <c r="X268">
        <v>-0.24</v>
      </c>
      <c r="Y268">
        <v>2.27</v>
      </c>
      <c r="Z268">
        <v>2622</v>
      </c>
      <c r="AA268">
        <v>44.31</v>
      </c>
      <c r="AB268">
        <v>2629912.7599999998</v>
      </c>
      <c r="AC268">
        <v>1003.02</v>
      </c>
      <c r="AD268">
        <v>2.02</v>
      </c>
      <c r="AE268">
        <v>2.2999999999999998</v>
      </c>
      <c r="AF268">
        <v>3296</v>
      </c>
      <c r="AG268">
        <v>55.69</v>
      </c>
      <c r="AH268">
        <v>-3417231.78</v>
      </c>
      <c r="AI268">
        <v>-1036.78</v>
      </c>
      <c r="AJ268">
        <v>-2.04</v>
      </c>
      <c r="AK268">
        <v>2.2400000000000002</v>
      </c>
      <c r="AL268">
        <v>1</v>
      </c>
      <c r="AN268" t="s">
        <v>170</v>
      </c>
    </row>
    <row r="269" spans="1:40" x14ac:dyDescent="0.25">
      <c r="A269">
        <v>2</v>
      </c>
      <c r="B269">
        <v>-211102.03</v>
      </c>
      <c r="C269">
        <v>-21.11</v>
      </c>
      <c r="D269">
        <v>37.520000000000003</v>
      </c>
      <c r="E269">
        <v>-2.92</v>
      </c>
      <c r="F269">
        <v>-7.78</v>
      </c>
      <c r="G269">
        <v>-26613.48</v>
      </c>
      <c r="H269">
        <v>-20.66</v>
      </c>
      <c r="I269">
        <v>-381446.04</v>
      </c>
      <c r="J269">
        <v>-32.729999999999997</v>
      </c>
      <c r="K269">
        <v>-0.55000000000000004</v>
      </c>
      <c r="L269">
        <v>-0.09</v>
      </c>
      <c r="M269">
        <v>-0.24</v>
      </c>
      <c r="N269">
        <v>0.93</v>
      </c>
      <c r="O269">
        <v>1.32</v>
      </c>
      <c r="P269">
        <v>73924.06</v>
      </c>
      <c r="Q269">
        <v>0.02</v>
      </c>
      <c r="R269">
        <v>18.579999999999998</v>
      </c>
      <c r="S269">
        <v>-0.45</v>
      </c>
      <c r="T269">
        <v>-0.24</v>
      </c>
      <c r="U269">
        <v>1E-3</v>
      </c>
      <c r="V269">
        <v>2135</v>
      </c>
      <c r="W269">
        <v>-98.88</v>
      </c>
      <c r="X269">
        <v>-0.06</v>
      </c>
      <c r="Y269">
        <v>4.4800000000000004</v>
      </c>
      <c r="Z269">
        <v>881</v>
      </c>
      <c r="AA269">
        <v>41.26</v>
      </c>
      <c r="AB269">
        <v>2785609.07</v>
      </c>
      <c r="AC269">
        <v>3161.87</v>
      </c>
      <c r="AD269">
        <v>3.48</v>
      </c>
      <c r="AE269">
        <v>5.41</v>
      </c>
      <c r="AF269">
        <v>1254</v>
      </c>
      <c r="AG269">
        <v>58.74</v>
      </c>
      <c r="AH269">
        <v>-2996711.1</v>
      </c>
      <c r="AI269">
        <v>-2389.7199999999998</v>
      </c>
      <c r="AJ269">
        <v>-2.5499999999999998</v>
      </c>
      <c r="AK269">
        <v>3.83</v>
      </c>
      <c r="AL269">
        <v>2</v>
      </c>
      <c r="AN269" t="s">
        <v>171</v>
      </c>
    </row>
    <row r="270" spans="1:40" x14ac:dyDescent="0.25">
      <c r="A270">
        <v>3</v>
      </c>
      <c r="B270">
        <v>-761426.85</v>
      </c>
      <c r="C270">
        <v>-76.14</v>
      </c>
      <c r="D270">
        <v>37.64</v>
      </c>
      <c r="E270">
        <v>-16.39</v>
      </c>
      <c r="F270">
        <v>-43.54</v>
      </c>
      <c r="G270">
        <v>-17824.669999999998</v>
      </c>
      <c r="H270">
        <v>-58.29</v>
      </c>
      <c r="I270">
        <v>-867443.95</v>
      </c>
      <c r="J270">
        <v>-78.569999999999993</v>
      </c>
      <c r="K270">
        <v>-0.88</v>
      </c>
      <c r="L270">
        <v>-0.21</v>
      </c>
      <c r="M270">
        <v>-0.55000000000000004</v>
      </c>
      <c r="N270">
        <v>0.78</v>
      </c>
      <c r="O270">
        <v>0.99</v>
      </c>
      <c r="P270">
        <v>58717.36</v>
      </c>
      <c r="Q270">
        <v>-1.43</v>
      </c>
      <c r="R270">
        <v>56.7</v>
      </c>
      <c r="S270">
        <v>-0.38</v>
      </c>
      <c r="T270">
        <v>-0.94</v>
      </c>
      <c r="U270">
        <v>-7.4499999999999997E-2</v>
      </c>
      <c r="V270">
        <v>5808</v>
      </c>
      <c r="W270">
        <v>-131.1</v>
      </c>
      <c r="X270">
        <v>-0.23</v>
      </c>
      <c r="Y270">
        <v>2.29</v>
      </c>
      <c r="Z270">
        <v>2548</v>
      </c>
      <c r="AA270">
        <v>43.87</v>
      </c>
      <c r="AB270">
        <v>2641914.2999999998</v>
      </c>
      <c r="AC270">
        <v>1036.8599999999999</v>
      </c>
      <c r="AD270">
        <v>2.0499999999999998</v>
      </c>
      <c r="AE270">
        <v>2.33</v>
      </c>
      <c r="AF270">
        <v>3260</v>
      </c>
      <c r="AG270">
        <v>56.13</v>
      </c>
      <c r="AH270">
        <v>-3403341.16</v>
      </c>
      <c r="AI270">
        <v>-1043.97</v>
      </c>
      <c r="AJ270">
        <v>-2.0099999999999998</v>
      </c>
      <c r="AK270">
        <v>2.2599999999999998</v>
      </c>
      <c r="AL270">
        <v>3</v>
      </c>
      <c r="AN270" t="s">
        <v>172</v>
      </c>
    </row>
    <row r="273" spans="1:40" x14ac:dyDescent="0.25">
      <c r="A273" s="3" t="s">
        <v>174</v>
      </c>
    </row>
    <row r="275" spans="1:40" x14ac:dyDescent="0.25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 t="s">
        <v>11</v>
      </c>
      <c r="M275" t="s">
        <v>12</v>
      </c>
      <c r="N275" t="s">
        <v>13</v>
      </c>
      <c r="O275" t="s">
        <v>14</v>
      </c>
      <c r="P275" t="s">
        <v>15</v>
      </c>
      <c r="Q275" t="s">
        <v>16</v>
      </c>
      <c r="R275" t="s">
        <v>17</v>
      </c>
      <c r="S275" t="s">
        <v>18</v>
      </c>
      <c r="T275" t="s">
        <v>19</v>
      </c>
      <c r="U275" t="s">
        <v>20</v>
      </c>
      <c r="V275" t="s">
        <v>21</v>
      </c>
      <c r="W275" t="s">
        <v>22</v>
      </c>
      <c r="X275" t="s">
        <v>23</v>
      </c>
      <c r="Y275" t="s">
        <v>24</v>
      </c>
      <c r="Z275" t="s">
        <v>25</v>
      </c>
      <c r="AA275" t="s">
        <v>26</v>
      </c>
      <c r="AB275" t="s">
        <v>27</v>
      </c>
      <c r="AC275" t="s">
        <v>28</v>
      </c>
      <c r="AD275" t="s">
        <v>29</v>
      </c>
      <c r="AE275" t="s">
        <v>30</v>
      </c>
      <c r="AF275" t="s">
        <v>31</v>
      </c>
      <c r="AG275" t="s">
        <v>32</v>
      </c>
      <c r="AH275" t="s">
        <v>33</v>
      </c>
      <c r="AI275" t="s">
        <v>34</v>
      </c>
      <c r="AJ275" t="s">
        <v>35</v>
      </c>
      <c r="AK275" t="s">
        <v>36</v>
      </c>
      <c r="AL275" t="s">
        <v>152</v>
      </c>
    </row>
    <row r="276" spans="1:40" x14ac:dyDescent="0.25">
      <c r="A276">
        <v>1</v>
      </c>
      <c r="B276">
        <v>1436330.58</v>
      </c>
      <c r="C276">
        <v>143.63</v>
      </c>
      <c r="D276">
        <v>37.04</v>
      </c>
      <c r="E276">
        <v>11.77</v>
      </c>
      <c r="F276">
        <v>31.76</v>
      </c>
      <c r="G276">
        <v>-236376.7</v>
      </c>
      <c r="H276">
        <v>-69.78</v>
      </c>
      <c r="I276">
        <v>-1078006.57</v>
      </c>
      <c r="J276">
        <v>-30.99</v>
      </c>
      <c r="K276">
        <v>1.33</v>
      </c>
      <c r="L276">
        <v>0.38</v>
      </c>
      <c r="M276">
        <v>1.02</v>
      </c>
      <c r="N276">
        <v>1.2</v>
      </c>
      <c r="O276">
        <v>1.56</v>
      </c>
      <c r="P276">
        <v>266235.21999999997</v>
      </c>
      <c r="Q276">
        <v>0.98</v>
      </c>
      <c r="R276">
        <v>15.95</v>
      </c>
      <c r="S276">
        <v>0.4</v>
      </c>
      <c r="T276">
        <v>0.49</v>
      </c>
      <c r="U276">
        <v>5.0900000000000001E-2</v>
      </c>
      <c r="V276">
        <v>1661</v>
      </c>
      <c r="W276">
        <v>864.74</v>
      </c>
      <c r="X276">
        <v>0.68</v>
      </c>
      <c r="Y276">
        <v>5.41</v>
      </c>
      <c r="Z276">
        <v>724</v>
      </c>
      <c r="AA276">
        <v>43.59</v>
      </c>
      <c r="AB276">
        <v>8517490.75</v>
      </c>
      <c r="AC276">
        <v>11764.49</v>
      </c>
      <c r="AD276">
        <v>6.26</v>
      </c>
      <c r="AE276">
        <v>7.16</v>
      </c>
      <c r="AF276">
        <v>937</v>
      </c>
      <c r="AG276">
        <v>56.41</v>
      </c>
      <c r="AH276">
        <v>-7081160.1600000001</v>
      </c>
      <c r="AI276">
        <v>-7557.27</v>
      </c>
      <c r="AJ276">
        <v>-3.62</v>
      </c>
      <c r="AK276">
        <v>4.07</v>
      </c>
      <c r="AL276">
        <v>1</v>
      </c>
      <c r="AN276" t="s">
        <v>175</v>
      </c>
    </row>
    <row r="277" spans="1:40" x14ac:dyDescent="0.25">
      <c r="A277">
        <v>2</v>
      </c>
      <c r="B277">
        <v>624253.59</v>
      </c>
      <c r="C277">
        <v>62.43</v>
      </c>
      <c r="D277">
        <v>37.409999999999997</v>
      </c>
      <c r="E277">
        <v>6.25</v>
      </c>
      <c r="F277">
        <v>16.7</v>
      </c>
      <c r="G277">
        <v>-176665.66</v>
      </c>
      <c r="H277">
        <v>-74.790000000000006</v>
      </c>
      <c r="I277">
        <v>-575909.88</v>
      </c>
      <c r="J277">
        <v>-26.44</v>
      </c>
      <c r="K277">
        <v>1.08</v>
      </c>
      <c r="L277">
        <v>0.24</v>
      </c>
      <c r="M277">
        <v>0.63</v>
      </c>
      <c r="N277">
        <v>1.1200000000000001</v>
      </c>
      <c r="O277">
        <v>1.47</v>
      </c>
      <c r="P277">
        <v>145443.1</v>
      </c>
      <c r="Q277">
        <v>0.78</v>
      </c>
      <c r="R277">
        <v>14.94</v>
      </c>
      <c r="S277">
        <v>0.06</v>
      </c>
      <c r="T277">
        <v>0.24</v>
      </c>
      <c r="U277">
        <v>4.07E-2</v>
      </c>
      <c r="V277">
        <v>1714</v>
      </c>
      <c r="W277">
        <v>364.21</v>
      </c>
      <c r="X277">
        <v>0.37</v>
      </c>
      <c r="Y277">
        <v>5.31</v>
      </c>
      <c r="Z277">
        <v>743</v>
      </c>
      <c r="AA277">
        <v>43.35</v>
      </c>
      <c r="AB277">
        <v>5709233.3700000001</v>
      </c>
      <c r="AC277">
        <v>7684.03</v>
      </c>
      <c r="AD277">
        <v>5.49</v>
      </c>
      <c r="AE277">
        <v>6.85</v>
      </c>
      <c r="AF277">
        <v>971</v>
      </c>
      <c r="AG277">
        <v>56.65</v>
      </c>
      <c r="AH277">
        <v>-5084979.78</v>
      </c>
      <c r="AI277">
        <v>-5236.8500000000004</v>
      </c>
      <c r="AJ277">
        <v>-3.55</v>
      </c>
      <c r="AK277">
        <v>4.1399999999999997</v>
      </c>
      <c r="AL277">
        <v>2</v>
      </c>
      <c r="AN277" t="s">
        <v>176</v>
      </c>
    </row>
    <row r="282" spans="1:40" x14ac:dyDescent="0.25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M282" t="s">
        <v>12</v>
      </c>
      <c r="N282" t="s">
        <v>13</v>
      </c>
      <c r="O282" t="s">
        <v>14</v>
      </c>
      <c r="P282" t="s">
        <v>15</v>
      </c>
      <c r="Q282" t="s">
        <v>16</v>
      </c>
      <c r="R282" t="s">
        <v>17</v>
      </c>
      <c r="S282" t="s">
        <v>18</v>
      </c>
      <c r="T282" t="s">
        <v>19</v>
      </c>
      <c r="U282" t="s">
        <v>20</v>
      </c>
      <c r="V282" t="s">
        <v>21</v>
      </c>
      <c r="W282" t="s">
        <v>22</v>
      </c>
      <c r="X282" t="s">
        <v>23</v>
      </c>
      <c r="Y282" t="s">
        <v>24</v>
      </c>
      <c r="Z282" t="s">
        <v>25</v>
      </c>
      <c r="AA282" t="s">
        <v>26</v>
      </c>
      <c r="AB282" t="s">
        <v>27</v>
      </c>
      <c r="AC282" t="s">
        <v>28</v>
      </c>
      <c r="AD282" t="s">
        <v>29</v>
      </c>
      <c r="AE282" t="s">
        <v>30</v>
      </c>
      <c r="AF282" t="s">
        <v>31</v>
      </c>
      <c r="AG282" t="s">
        <v>32</v>
      </c>
      <c r="AH282" t="s">
        <v>33</v>
      </c>
      <c r="AI282" t="s">
        <v>34</v>
      </c>
      <c r="AJ282" t="s">
        <v>35</v>
      </c>
      <c r="AK282" t="s">
        <v>36</v>
      </c>
      <c r="AL282" t="s">
        <v>167</v>
      </c>
    </row>
    <row r="283" spans="1:40" x14ac:dyDescent="0.25">
      <c r="A283">
        <v>2</v>
      </c>
      <c r="B283">
        <v>1396325.26</v>
      </c>
      <c r="C283">
        <v>139.63</v>
      </c>
      <c r="D283">
        <v>35.65</v>
      </c>
      <c r="E283">
        <v>11.53</v>
      </c>
      <c r="F283">
        <v>32.35</v>
      </c>
      <c r="G283">
        <v>-119054.12</v>
      </c>
      <c r="H283">
        <v>-36.43</v>
      </c>
      <c r="I283">
        <v>-765729.86</v>
      </c>
      <c r="J283">
        <v>-24.22</v>
      </c>
      <c r="K283">
        <v>1.82</v>
      </c>
      <c r="L283">
        <v>0.48</v>
      </c>
      <c r="M283">
        <v>1.34</v>
      </c>
      <c r="N283">
        <v>1.23</v>
      </c>
      <c r="O283">
        <v>1.52</v>
      </c>
      <c r="P283">
        <v>220267.58</v>
      </c>
      <c r="Q283">
        <v>1.05</v>
      </c>
      <c r="R283">
        <v>13.69</v>
      </c>
      <c r="S283">
        <v>0.45</v>
      </c>
      <c r="T283">
        <v>0.5</v>
      </c>
      <c r="U283">
        <v>5.4699999999999999E-2</v>
      </c>
      <c r="V283">
        <v>1838</v>
      </c>
      <c r="W283">
        <v>759.7</v>
      </c>
      <c r="X283">
        <v>0.56999999999999995</v>
      </c>
      <c r="Y283">
        <v>4.84</v>
      </c>
      <c r="Z283">
        <v>820</v>
      </c>
      <c r="AA283">
        <v>44.61</v>
      </c>
      <c r="AB283">
        <v>7510709.71</v>
      </c>
      <c r="AC283">
        <v>9159.4</v>
      </c>
      <c r="AD283">
        <v>5.36</v>
      </c>
      <c r="AE283">
        <v>6.03</v>
      </c>
      <c r="AF283">
        <v>1018</v>
      </c>
      <c r="AG283">
        <v>55.39</v>
      </c>
      <c r="AH283">
        <v>-6114384.4500000002</v>
      </c>
      <c r="AI283">
        <v>-6006.27</v>
      </c>
      <c r="AJ283">
        <v>-3.28</v>
      </c>
      <c r="AK283">
        <v>3.89</v>
      </c>
      <c r="AL283">
        <v>5</v>
      </c>
      <c r="AN283" t="s">
        <v>177</v>
      </c>
    </row>
    <row r="284" spans="1:40" x14ac:dyDescent="0.25">
      <c r="A284">
        <v>1</v>
      </c>
      <c r="B284">
        <v>68087.740000000005</v>
      </c>
      <c r="C284">
        <v>6.81</v>
      </c>
      <c r="D284">
        <v>35.799999999999997</v>
      </c>
      <c r="E284">
        <v>0.83</v>
      </c>
      <c r="F284">
        <v>2.31</v>
      </c>
      <c r="G284">
        <v>-71305.929999999993</v>
      </c>
      <c r="H284">
        <v>-44.87</v>
      </c>
      <c r="I284">
        <v>-567859.69999999995</v>
      </c>
      <c r="J284">
        <v>-37.590000000000003</v>
      </c>
      <c r="K284">
        <v>0.12</v>
      </c>
      <c r="L284">
        <v>0.02</v>
      </c>
      <c r="M284">
        <v>0.06</v>
      </c>
      <c r="N284">
        <v>1.01</v>
      </c>
      <c r="O284">
        <v>1.21</v>
      </c>
      <c r="P284">
        <v>111558.18</v>
      </c>
      <c r="Q284">
        <v>0.24</v>
      </c>
      <c r="R284">
        <v>24.71</v>
      </c>
      <c r="S284">
        <v>-0.19</v>
      </c>
      <c r="T284">
        <v>0.03</v>
      </c>
      <c r="U284">
        <v>1.26E-2</v>
      </c>
      <c r="V284">
        <v>3824</v>
      </c>
      <c r="W284">
        <v>17.809999999999999</v>
      </c>
      <c r="X284">
        <v>7.0000000000000007E-2</v>
      </c>
      <c r="Y284">
        <v>2.86</v>
      </c>
      <c r="Z284">
        <v>1739</v>
      </c>
      <c r="AA284">
        <v>45.48</v>
      </c>
      <c r="AB284">
        <v>6083709.6799999997</v>
      </c>
      <c r="AC284">
        <v>3498.4</v>
      </c>
      <c r="AD284">
        <v>3.51</v>
      </c>
      <c r="AE284">
        <v>3.03</v>
      </c>
      <c r="AF284">
        <v>2085</v>
      </c>
      <c r="AG284">
        <v>54.52</v>
      </c>
      <c r="AH284">
        <v>-6015621.9400000004</v>
      </c>
      <c r="AI284">
        <v>-2885.19</v>
      </c>
      <c r="AJ284">
        <v>-2.8</v>
      </c>
      <c r="AK284">
        <v>2.72</v>
      </c>
      <c r="AL284">
        <v>4</v>
      </c>
      <c r="AN284" t="s">
        <v>168</v>
      </c>
    </row>
    <row r="285" spans="1:40" x14ac:dyDescent="0.25">
      <c r="A285">
        <v>3</v>
      </c>
      <c r="B285">
        <v>-60662.92</v>
      </c>
      <c r="C285">
        <v>-6.07</v>
      </c>
      <c r="D285">
        <v>16.02</v>
      </c>
      <c r="E285">
        <v>-0.78</v>
      </c>
      <c r="F285">
        <v>-4.8600000000000003</v>
      </c>
      <c r="G285">
        <v>-20540.32</v>
      </c>
      <c r="H285">
        <v>-20.54</v>
      </c>
      <c r="I285">
        <v>-181368.68</v>
      </c>
      <c r="J285">
        <v>-17.39</v>
      </c>
      <c r="K285">
        <v>-0.33</v>
      </c>
      <c r="L285">
        <v>-0.04</v>
      </c>
      <c r="M285">
        <v>-0.28000000000000003</v>
      </c>
      <c r="N285">
        <v>0.95</v>
      </c>
      <c r="O285">
        <v>1.49</v>
      </c>
      <c r="P285">
        <v>46946.21</v>
      </c>
      <c r="Q285">
        <v>-7.0000000000000007E-2</v>
      </c>
      <c r="R285">
        <v>9.17</v>
      </c>
      <c r="S285">
        <v>-0.67</v>
      </c>
      <c r="T285">
        <v>-0.2</v>
      </c>
      <c r="U285">
        <v>-3.3999999999999998E-3</v>
      </c>
      <c r="V285">
        <v>668</v>
      </c>
      <c r="W285">
        <v>-90.81</v>
      </c>
      <c r="X285">
        <v>-0.06</v>
      </c>
      <c r="Y285">
        <v>5.7</v>
      </c>
      <c r="Z285">
        <v>260</v>
      </c>
      <c r="AA285">
        <v>38.92</v>
      </c>
      <c r="AB285">
        <v>1081178.5900000001</v>
      </c>
      <c r="AC285">
        <v>4158.38</v>
      </c>
      <c r="AD285">
        <v>4.37</v>
      </c>
      <c r="AE285">
        <v>7.33</v>
      </c>
      <c r="AF285">
        <v>408</v>
      </c>
      <c r="AG285">
        <v>61.08</v>
      </c>
      <c r="AH285">
        <v>-1141841.5</v>
      </c>
      <c r="AI285">
        <v>-2798.63</v>
      </c>
      <c r="AJ285">
        <v>-2.88</v>
      </c>
      <c r="AK285">
        <v>4.6500000000000004</v>
      </c>
      <c r="AL285">
        <v>6</v>
      </c>
      <c r="AN285" t="s">
        <v>178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showGridLines="0" workbookViewId="0">
      <selection activeCell="A2" sqref="A2"/>
    </sheetView>
  </sheetViews>
  <sheetFormatPr defaultRowHeight="15" x14ac:dyDescent="0.25"/>
  <sheetData>
    <row r="1" spans="1:40" x14ac:dyDescent="0.25">
      <c r="A1" s="3" t="s">
        <v>185</v>
      </c>
    </row>
    <row r="6" spans="1:40" x14ac:dyDescent="0.25">
      <c r="A6" t="s">
        <v>183</v>
      </c>
      <c r="B6" s="2"/>
    </row>
    <row r="7" spans="1:40" x14ac:dyDescent="0.25">
      <c r="A7" t="s">
        <v>184</v>
      </c>
      <c r="B7" s="2"/>
    </row>
    <row r="8" spans="1:40" x14ac:dyDescent="0.25">
      <c r="A8" t="s">
        <v>182</v>
      </c>
      <c r="B8" s="2"/>
    </row>
    <row r="9" spans="1:40" x14ac:dyDescent="0.25">
      <c r="A9" t="s">
        <v>179</v>
      </c>
      <c r="B9" s="2"/>
    </row>
    <row r="10" spans="1:40" x14ac:dyDescent="0.25">
      <c r="A10" t="s">
        <v>180</v>
      </c>
      <c r="B10" s="2"/>
    </row>
    <row r="11" spans="1:40" x14ac:dyDescent="0.25">
      <c r="A11" t="s">
        <v>181</v>
      </c>
      <c r="B11" s="2"/>
    </row>
    <row r="12" spans="1:40" x14ac:dyDescent="0.25">
      <c r="B12" s="2"/>
    </row>
    <row r="13" spans="1:40" x14ac:dyDescent="0.25">
      <c r="A13" s="24" t="s">
        <v>0</v>
      </c>
      <c r="B13" s="25" t="s">
        <v>1</v>
      </c>
      <c r="C13" s="20" t="s">
        <v>2</v>
      </c>
      <c r="D13" s="20" t="s">
        <v>3</v>
      </c>
      <c r="E13" s="20" t="s">
        <v>4</v>
      </c>
      <c r="F13" s="20" t="s">
        <v>5</v>
      </c>
      <c r="G13" s="20" t="s">
        <v>6</v>
      </c>
      <c r="H13" s="20" t="s">
        <v>7</v>
      </c>
      <c r="I13" s="20" t="s">
        <v>8</v>
      </c>
      <c r="J13" s="20" t="s">
        <v>9</v>
      </c>
      <c r="K13" s="20" t="s">
        <v>10</v>
      </c>
      <c r="L13" s="20" t="s">
        <v>11</v>
      </c>
      <c r="M13" s="20" t="s">
        <v>12</v>
      </c>
      <c r="N13" s="20" t="s">
        <v>13</v>
      </c>
      <c r="O13" s="20" t="s">
        <v>14</v>
      </c>
      <c r="P13" s="20" t="s">
        <v>15</v>
      </c>
      <c r="Q13" s="20" t="s">
        <v>16</v>
      </c>
      <c r="R13" s="20" t="s">
        <v>17</v>
      </c>
      <c r="S13" s="20" t="s">
        <v>18</v>
      </c>
      <c r="T13" s="20" t="s">
        <v>19</v>
      </c>
      <c r="U13" s="20" t="s">
        <v>20</v>
      </c>
      <c r="V13" s="20" t="s">
        <v>21</v>
      </c>
      <c r="W13" s="20" t="s">
        <v>22</v>
      </c>
      <c r="X13" s="20" t="s">
        <v>23</v>
      </c>
      <c r="Y13" s="20" t="s">
        <v>24</v>
      </c>
      <c r="Z13" s="20" t="s">
        <v>25</v>
      </c>
      <c r="AA13" s="20" t="s">
        <v>26</v>
      </c>
      <c r="AB13" s="20" t="s">
        <v>27</v>
      </c>
      <c r="AC13" s="20" t="s">
        <v>28</v>
      </c>
      <c r="AD13" s="20" t="s">
        <v>29</v>
      </c>
      <c r="AE13" s="20" t="s">
        <v>30</v>
      </c>
      <c r="AF13" s="20" t="s">
        <v>31</v>
      </c>
      <c r="AG13" s="20" t="s">
        <v>32</v>
      </c>
      <c r="AH13" s="20" t="s">
        <v>33</v>
      </c>
      <c r="AI13" s="20" t="s">
        <v>34</v>
      </c>
      <c r="AJ13" s="20" t="s">
        <v>35</v>
      </c>
      <c r="AK13" s="20" t="s">
        <v>36</v>
      </c>
      <c r="AL13" s="20" t="s">
        <v>80</v>
      </c>
      <c r="AM13" s="20" t="s">
        <v>48</v>
      </c>
      <c r="AN13" s="26" t="s">
        <v>49</v>
      </c>
    </row>
    <row r="14" spans="1:40" x14ac:dyDescent="0.25">
      <c r="A14" s="4">
        <v>10</v>
      </c>
      <c r="B14" s="27">
        <v>40327254.270000003</v>
      </c>
      <c r="C14" s="18">
        <v>403.27</v>
      </c>
      <c r="D14" s="18">
        <v>40.19</v>
      </c>
      <c r="E14" s="28">
        <v>15.45</v>
      </c>
      <c r="F14" s="28">
        <v>38.44</v>
      </c>
      <c r="G14" s="28">
        <v>-4651864.92</v>
      </c>
      <c r="H14" s="28">
        <v>-69.89</v>
      </c>
      <c r="I14" s="28">
        <v>-29589711.420000002</v>
      </c>
      <c r="J14" s="28">
        <v>-40.049999999999997</v>
      </c>
      <c r="K14" s="28">
        <v>1.36</v>
      </c>
      <c r="L14" s="28">
        <v>0.39</v>
      </c>
      <c r="M14" s="28">
        <v>0.96</v>
      </c>
      <c r="N14" s="28">
        <v>1.19</v>
      </c>
      <c r="O14" s="28">
        <v>1.46</v>
      </c>
      <c r="P14" s="28">
        <v>6640798.3399999999</v>
      </c>
      <c r="Q14" s="28">
        <v>0.57999999999999996</v>
      </c>
      <c r="R14" s="28">
        <v>17.7</v>
      </c>
      <c r="S14" s="28">
        <v>0.56999999999999995</v>
      </c>
      <c r="T14" s="28">
        <v>0.59</v>
      </c>
      <c r="U14" s="28">
        <v>3.5700000000000003E-2</v>
      </c>
      <c r="V14" s="28">
        <v>2407</v>
      </c>
      <c r="W14" s="28">
        <v>16754.16</v>
      </c>
      <c r="X14" s="28">
        <v>0.82</v>
      </c>
      <c r="Y14" s="18">
        <v>5.66</v>
      </c>
      <c r="Z14" s="18">
        <v>1080</v>
      </c>
      <c r="AA14" s="18">
        <v>44.87</v>
      </c>
      <c r="AB14" s="18">
        <v>252719108.66</v>
      </c>
      <c r="AC14" s="18">
        <v>233999.17</v>
      </c>
      <c r="AD14" s="18">
        <v>6.29</v>
      </c>
      <c r="AE14" s="18">
        <v>7.5</v>
      </c>
      <c r="AF14" s="18">
        <v>1327</v>
      </c>
      <c r="AG14" s="18">
        <v>55.13</v>
      </c>
      <c r="AH14" s="18">
        <v>-212391854.40000001</v>
      </c>
      <c r="AI14" s="18">
        <v>-160054.15</v>
      </c>
      <c r="AJ14" s="18">
        <v>-3.63</v>
      </c>
      <c r="AK14" s="18">
        <v>4.16</v>
      </c>
      <c r="AL14" s="18">
        <v>10</v>
      </c>
      <c r="AM14" s="18">
        <v>10</v>
      </c>
      <c r="AN14" s="5">
        <v>180</v>
      </c>
    </row>
    <row r="15" spans="1:40" x14ac:dyDescent="0.25">
      <c r="A15" s="4">
        <v>4</v>
      </c>
      <c r="B15" s="27">
        <v>25569192.77</v>
      </c>
      <c r="C15" s="18">
        <v>255.69</v>
      </c>
      <c r="D15" s="18">
        <v>40.22</v>
      </c>
      <c r="E15" s="28">
        <v>11.94</v>
      </c>
      <c r="F15" s="28">
        <v>29.69</v>
      </c>
      <c r="G15" s="28">
        <v>-4124415.72</v>
      </c>
      <c r="H15" s="28">
        <v>-69.89</v>
      </c>
      <c r="I15" s="28">
        <v>-18617105.690000001</v>
      </c>
      <c r="J15" s="28">
        <v>-36.880000000000003</v>
      </c>
      <c r="K15" s="28">
        <v>1.37</v>
      </c>
      <c r="L15" s="28">
        <v>0.32</v>
      </c>
      <c r="M15" s="28">
        <v>0.8</v>
      </c>
      <c r="N15" s="28">
        <v>1.1499999999999999</v>
      </c>
      <c r="O15" s="28">
        <v>1.46</v>
      </c>
      <c r="P15" s="28">
        <v>4809889.82</v>
      </c>
      <c r="Q15" s="28">
        <v>0.5</v>
      </c>
      <c r="R15" s="28">
        <v>16.899999999999999</v>
      </c>
      <c r="S15" s="28">
        <v>0.39</v>
      </c>
      <c r="T15" s="28">
        <v>0.44</v>
      </c>
      <c r="U15" s="28">
        <v>3.0800000000000001E-2</v>
      </c>
      <c r="V15" s="28">
        <v>2390</v>
      </c>
      <c r="W15" s="28">
        <v>10698.41</v>
      </c>
      <c r="X15" s="28">
        <v>0.66</v>
      </c>
      <c r="Y15" s="18">
        <v>5.7</v>
      </c>
      <c r="Z15" s="18">
        <v>1057</v>
      </c>
      <c r="AA15" s="18">
        <v>44.23</v>
      </c>
      <c r="AB15" s="18">
        <v>190776605.38</v>
      </c>
      <c r="AC15" s="18">
        <v>180488.75</v>
      </c>
      <c r="AD15" s="18">
        <v>6.26</v>
      </c>
      <c r="AE15" s="18">
        <v>7.44</v>
      </c>
      <c r="AF15" s="18">
        <v>1333</v>
      </c>
      <c r="AG15" s="18">
        <v>55.77</v>
      </c>
      <c r="AH15" s="18">
        <v>-165207412.61000001</v>
      </c>
      <c r="AI15" s="18">
        <v>-123936.54</v>
      </c>
      <c r="AJ15" s="18">
        <v>-3.77</v>
      </c>
      <c r="AK15" s="18">
        <v>4.32</v>
      </c>
      <c r="AL15" s="18">
        <v>10</v>
      </c>
      <c r="AM15" s="18">
        <v>30</v>
      </c>
      <c r="AN15" s="5">
        <v>100</v>
      </c>
    </row>
    <row r="16" spans="1:40" x14ac:dyDescent="0.25">
      <c r="A16" s="4">
        <v>16</v>
      </c>
      <c r="B16" s="27">
        <v>28627679.289999999</v>
      </c>
      <c r="C16" s="18">
        <v>286.27999999999997</v>
      </c>
      <c r="D16" s="18">
        <v>39.74</v>
      </c>
      <c r="E16" s="28">
        <v>12.76</v>
      </c>
      <c r="F16" s="28">
        <v>32.119999999999997</v>
      </c>
      <c r="G16" s="28">
        <v>-3729984.75</v>
      </c>
      <c r="H16" s="28">
        <v>-69.89</v>
      </c>
      <c r="I16" s="28">
        <v>-23710929.579999998</v>
      </c>
      <c r="J16" s="28">
        <v>-41.17</v>
      </c>
      <c r="K16" s="28">
        <v>1.21</v>
      </c>
      <c r="L16" s="28">
        <v>0.31</v>
      </c>
      <c r="M16" s="28">
        <v>0.78</v>
      </c>
      <c r="N16" s="28">
        <v>1.1599999999999999</v>
      </c>
      <c r="O16" s="28">
        <v>1.46</v>
      </c>
      <c r="P16" s="28">
        <v>5411316.1900000004</v>
      </c>
      <c r="Q16" s="28">
        <v>0.42</v>
      </c>
      <c r="R16" s="28">
        <v>20.100000000000001</v>
      </c>
      <c r="S16" s="28">
        <v>0.37</v>
      </c>
      <c r="T16" s="28">
        <v>0.51</v>
      </c>
      <c r="U16" s="28">
        <v>2.5899999999999999E-2</v>
      </c>
      <c r="V16" s="28">
        <v>2329</v>
      </c>
      <c r="W16" s="28">
        <v>12291.83</v>
      </c>
      <c r="X16" s="28">
        <v>0.74</v>
      </c>
      <c r="Y16" s="18">
        <v>5.77</v>
      </c>
      <c r="Z16" s="18">
        <v>1032</v>
      </c>
      <c r="AA16" s="18">
        <v>44.31</v>
      </c>
      <c r="AB16" s="18">
        <v>203399990.08000001</v>
      </c>
      <c r="AC16" s="18">
        <v>197093.01</v>
      </c>
      <c r="AD16" s="18">
        <v>6.39</v>
      </c>
      <c r="AE16" s="18">
        <v>7.64</v>
      </c>
      <c r="AF16" s="18">
        <v>1297</v>
      </c>
      <c r="AG16" s="18">
        <v>55.69</v>
      </c>
      <c r="AH16" s="18">
        <v>-174772310.78999999</v>
      </c>
      <c r="AI16" s="18">
        <v>-134751.20000000001</v>
      </c>
      <c r="AJ16" s="18">
        <v>-3.75</v>
      </c>
      <c r="AK16" s="18">
        <v>4.28</v>
      </c>
      <c r="AL16" s="18">
        <v>10</v>
      </c>
      <c r="AM16" s="18">
        <v>50</v>
      </c>
      <c r="AN16" s="5">
        <v>180</v>
      </c>
    </row>
    <row r="17" spans="1:40" x14ac:dyDescent="0.25">
      <c r="A17" s="4">
        <v>13</v>
      </c>
      <c r="B17" s="27">
        <v>26603285.530000001</v>
      </c>
      <c r="C17" s="18">
        <v>266.02999999999997</v>
      </c>
      <c r="D17" s="18">
        <v>40.04</v>
      </c>
      <c r="E17" s="28">
        <v>12.23</v>
      </c>
      <c r="F17" s="28">
        <v>30.53</v>
      </c>
      <c r="G17" s="28">
        <v>-3856830.31</v>
      </c>
      <c r="H17" s="28">
        <v>-69.89</v>
      </c>
      <c r="I17" s="28">
        <v>-25908597.34</v>
      </c>
      <c r="J17" s="28">
        <v>-43.93</v>
      </c>
      <c r="K17" s="28">
        <v>1.03</v>
      </c>
      <c r="L17" s="28">
        <v>0.28000000000000003</v>
      </c>
      <c r="M17" s="28">
        <v>0.7</v>
      </c>
      <c r="N17" s="28">
        <v>1.1499999999999999</v>
      </c>
      <c r="O17" s="28">
        <v>1.48</v>
      </c>
      <c r="P17" s="28">
        <v>5444406.1500000004</v>
      </c>
      <c r="Q17" s="28">
        <v>0.48</v>
      </c>
      <c r="R17" s="28">
        <v>19.95</v>
      </c>
      <c r="S17" s="28">
        <v>0.34</v>
      </c>
      <c r="T17" s="28">
        <v>0.49</v>
      </c>
      <c r="U17" s="28">
        <v>2.9399999999999999E-2</v>
      </c>
      <c r="V17" s="28">
        <v>2358</v>
      </c>
      <c r="W17" s="28">
        <v>11282.14</v>
      </c>
      <c r="X17" s="28">
        <v>0.71</v>
      </c>
      <c r="Y17" s="18">
        <v>5.74</v>
      </c>
      <c r="Z17" s="18">
        <v>1033</v>
      </c>
      <c r="AA17" s="18">
        <v>43.81</v>
      </c>
      <c r="AB17" s="18">
        <v>198474752.16</v>
      </c>
      <c r="AC17" s="18">
        <v>192134.32</v>
      </c>
      <c r="AD17" s="18">
        <v>6.35</v>
      </c>
      <c r="AE17" s="18">
        <v>7.65</v>
      </c>
      <c r="AF17" s="18">
        <v>1325</v>
      </c>
      <c r="AG17" s="18">
        <v>56.19</v>
      </c>
      <c r="AH17" s="18">
        <v>-171871466.63</v>
      </c>
      <c r="AI17" s="18">
        <v>-129714.31</v>
      </c>
      <c r="AJ17" s="18">
        <v>-3.69</v>
      </c>
      <c r="AK17" s="18">
        <v>4.26</v>
      </c>
      <c r="AL17" s="18">
        <v>10</v>
      </c>
      <c r="AM17" s="18">
        <v>30</v>
      </c>
      <c r="AN17" s="5">
        <v>180</v>
      </c>
    </row>
    <row r="18" spans="1:40" x14ac:dyDescent="0.25">
      <c r="A18" s="4">
        <v>1</v>
      </c>
      <c r="B18" s="27">
        <v>21838217.129999999</v>
      </c>
      <c r="C18" s="18">
        <v>218.38</v>
      </c>
      <c r="D18" s="18">
        <v>40.369999999999997</v>
      </c>
      <c r="E18" s="28">
        <v>10.84</v>
      </c>
      <c r="F18" s="28">
        <v>26.86</v>
      </c>
      <c r="G18" s="28">
        <v>-3748129.22</v>
      </c>
      <c r="H18" s="28">
        <v>-69.89</v>
      </c>
      <c r="I18" s="28">
        <v>-19976827.079999998</v>
      </c>
      <c r="J18" s="28">
        <v>-42.16</v>
      </c>
      <c r="K18" s="28">
        <v>1.0900000000000001</v>
      </c>
      <c r="L18" s="28">
        <v>0.26</v>
      </c>
      <c r="M18" s="28">
        <v>0.64</v>
      </c>
      <c r="N18" s="28">
        <v>1.1299999999999999</v>
      </c>
      <c r="O18" s="28">
        <v>1.5</v>
      </c>
      <c r="P18" s="28">
        <v>5450742.2999999998</v>
      </c>
      <c r="Q18" s="28">
        <v>0.34</v>
      </c>
      <c r="R18" s="28">
        <v>20.16</v>
      </c>
      <c r="S18" s="28">
        <v>0.27</v>
      </c>
      <c r="T18" s="28">
        <v>0.4</v>
      </c>
      <c r="U18" s="28">
        <v>2.0799999999999999E-2</v>
      </c>
      <c r="V18" s="28">
        <v>2466</v>
      </c>
      <c r="W18" s="28">
        <v>8855.7199999999993</v>
      </c>
      <c r="X18" s="28">
        <v>0.6</v>
      </c>
      <c r="Y18" s="18">
        <v>5.57</v>
      </c>
      <c r="Z18" s="18">
        <v>1060</v>
      </c>
      <c r="AA18" s="18">
        <v>42.98</v>
      </c>
      <c r="AB18" s="18">
        <v>186566005.31</v>
      </c>
      <c r="AC18" s="18">
        <v>176005.67</v>
      </c>
      <c r="AD18" s="18">
        <v>6.33</v>
      </c>
      <c r="AE18" s="18">
        <v>7.38</v>
      </c>
      <c r="AF18" s="18">
        <v>1406</v>
      </c>
      <c r="AG18" s="18">
        <v>57.02</v>
      </c>
      <c r="AH18" s="18">
        <v>-164727788.18000001</v>
      </c>
      <c r="AI18" s="18">
        <v>-117160.59</v>
      </c>
      <c r="AJ18" s="18">
        <v>-3.72</v>
      </c>
      <c r="AK18" s="18">
        <v>4.21</v>
      </c>
      <c r="AL18" s="18">
        <v>10</v>
      </c>
      <c r="AM18" s="18">
        <v>10</v>
      </c>
      <c r="AN18" s="5">
        <v>100</v>
      </c>
    </row>
    <row r="19" spans="1:40" x14ac:dyDescent="0.25">
      <c r="A19" s="4">
        <v>7</v>
      </c>
      <c r="B19" s="27">
        <v>20619039.899999999</v>
      </c>
      <c r="C19" s="18">
        <v>206.19</v>
      </c>
      <c r="D19" s="18">
        <v>40.119999999999997</v>
      </c>
      <c r="E19" s="28">
        <v>10.46</v>
      </c>
      <c r="F19" s="28">
        <v>26.07</v>
      </c>
      <c r="G19" s="28">
        <v>-4547097.8600000003</v>
      </c>
      <c r="H19" s="28">
        <v>-69.89</v>
      </c>
      <c r="I19" s="28">
        <v>-21467790.879999999</v>
      </c>
      <c r="J19" s="28">
        <v>-43.39</v>
      </c>
      <c r="K19" s="28">
        <v>0.96</v>
      </c>
      <c r="L19" s="28">
        <v>0.24</v>
      </c>
      <c r="M19" s="28">
        <v>0.6</v>
      </c>
      <c r="N19" s="28">
        <v>1.1200000000000001</v>
      </c>
      <c r="O19" s="28">
        <v>1.45</v>
      </c>
      <c r="P19" s="28">
        <v>5914649.9500000002</v>
      </c>
      <c r="Q19" s="28">
        <v>0.28999999999999998</v>
      </c>
      <c r="R19" s="28">
        <v>21</v>
      </c>
      <c r="S19" s="28">
        <v>0.24</v>
      </c>
      <c r="T19" s="28">
        <v>0.4</v>
      </c>
      <c r="U19" s="28">
        <v>1.7999999999999999E-2</v>
      </c>
      <c r="V19" s="28">
        <v>2342</v>
      </c>
      <c r="W19" s="28">
        <v>8804.0300000000007</v>
      </c>
      <c r="X19" s="28">
        <v>0.62</v>
      </c>
      <c r="Y19" s="18">
        <v>5.78</v>
      </c>
      <c r="Z19" s="18">
        <v>1024</v>
      </c>
      <c r="AA19" s="18">
        <v>43.72</v>
      </c>
      <c r="AB19" s="18">
        <v>185639697.66999999</v>
      </c>
      <c r="AC19" s="18">
        <v>181288.77</v>
      </c>
      <c r="AD19" s="18">
        <v>6.25</v>
      </c>
      <c r="AE19" s="18">
        <v>7.66</v>
      </c>
      <c r="AF19" s="18">
        <v>1318</v>
      </c>
      <c r="AG19" s="18">
        <v>56.28</v>
      </c>
      <c r="AH19" s="18">
        <v>-165020657.77000001</v>
      </c>
      <c r="AI19" s="18">
        <v>-125205.35</v>
      </c>
      <c r="AJ19" s="18">
        <v>-3.75</v>
      </c>
      <c r="AK19" s="18">
        <v>4.32</v>
      </c>
      <c r="AL19" s="18">
        <v>10</v>
      </c>
      <c r="AM19" s="18">
        <v>50</v>
      </c>
      <c r="AN19" s="5">
        <v>100</v>
      </c>
    </row>
    <row r="20" spans="1:40" x14ac:dyDescent="0.25">
      <c r="A20" s="4">
        <v>11</v>
      </c>
      <c r="B20" s="27">
        <v>9200555.9199999999</v>
      </c>
      <c r="C20" s="18">
        <v>92.01</v>
      </c>
      <c r="D20" s="18">
        <v>37.75</v>
      </c>
      <c r="E20" s="28">
        <v>5.97</v>
      </c>
      <c r="F20" s="28">
        <v>15.82</v>
      </c>
      <c r="G20" s="28">
        <v>-1974162.71</v>
      </c>
      <c r="H20" s="28">
        <v>-67.87</v>
      </c>
      <c r="I20" s="28">
        <v>-14702036.49</v>
      </c>
      <c r="J20" s="28">
        <v>-45.65</v>
      </c>
      <c r="K20" s="28">
        <v>0.63</v>
      </c>
      <c r="L20" s="28">
        <v>0.13</v>
      </c>
      <c r="M20" s="28">
        <v>0.35</v>
      </c>
      <c r="N20" s="28">
        <v>1.1200000000000001</v>
      </c>
      <c r="O20" s="28">
        <v>1.43</v>
      </c>
      <c r="P20" s="28">
        <v>2626873.7999999998</v>
      </c>
      <c r="Q20" s="28">
        <v>0.26</v>
      </c>
      <c r="R20" s="28">
        <v>20.94</v>
      </c>
      <c r="S20" s="28">
        <v>0.03</v>
      </c>
      <c r="T20" s="28">
        <v>0.28000000000000003</v>
      </c>
      <c r="U20" s="28">
        <v>1.61E-2</v>
      </c>
      <c r="V20" s="28">
        <v>1448</v>
      </c>
      <c r="W20" s="28">
        <v>6353.98</v>
      </c>
      <c r="X20" s="28">
        <v>0.67</v>
      </c>
      <c r="Y20" s="18">
        <v>8.2899999999999991</v>
      </c>
      <c r="Z20" s="18">
        <v>638</v>
      </c>
      <c r="AA20" s="18">
        <v>44.06</v>
      </c>
      <c r="AB20" s="18">
        <v>83107204.269999996</v>
      </c>
      <c r="AC20" s="18">
        <v>130262.08</v>
      </c>
      <c r="AD20" s="18">
        <v>7.4</v>
      </c>
      <c r="AE20" s="18">
        <v>11.38</v>
      </c>
      <c r="AF20" s="18">
        <v>810</v>
      </c>
      <c r="AG20" s="18">
        <v>55.94</v>
      </c>
      <c r="AH20" s="18">
        <v>-73906648.349999994</v>
      </c>
      <c r="AI20" s="18">
        <v>-91242.78</v>
      </c>
      <c r="AJ20" s="18">
        <v>-4.63</v>
      </c>
      <c r="AK20" s="18">
        <v>5.85</v>
      </c>
      <c r="AL20" s="18">
        <v>30</v>
      </c>
      <c r="AM20" s="18">
        <v>10</v>
      </c>
      <c r="AN20" s="5">
        <v>180</v>
      </c>
    </row>
    <row r="21" spans="1:40" x14ac:dyDescent="0.25">
      <c r="A21" s="4">
        <v>17</v>
      </c>
      <c r="B21" s="27">
        <v>7983516.9400000004</v>
      </c>
      <c r="C21" s="18">
        <v>79.84</v>
      </c>
      <c r="D21" s="18">
        <v>37.24</v>
      </c>
      <c r="E21" s="28">
        <v>5.36</v>
      </c>
      <c r="F21" s="28">
        <v>14.38</v>
      </c>
      <c r="G21" s="28">
        <v>-1512630.81</v>
      </c>
      <c r="H21" s="28">
        <v>-67.87</v>
      </c>
      <c r="I21" s="28">
        <v>-10286036.68</v>
      </c>
      <c r="J21" s="28">
        <v>-45.03</v>
      </c>
      <c r="K21" s="28">
        <v>0.78</v>
      </c>
      <c r="L21" s="28">
        <v>0.12</v>
      </c>
      <c r="M21" s="28">
        <v>0.32</v>
      </c>
      <c r="N21" s="28">
        <v>1.1299999999999999</v>
      </c>
      <c r="O21" s="28">
        <v>1.47</v>
      </c>
      <c r="P21" s="28">
        <v>2219724.13</v>
      </c>
      <c r="Q21" s="28">
        <v>0.22</v>
      </c>
      <c r="R21" s="28">
        <v>21.3</v>
      </c>
      <c r="S21" s="28">
        <v>0</v>
      </c>
      <c r="T21" s="28">
        <v>0.27</v>
      </c>
      <c r="U21" s="28">
        <v>1.35E-2</v>
      </c>
      <c r="V21" s="28">
        <v>1349</v>
      </c>
      <c r="W21" s="28">
        <v>5918.1</v>
      </c>
      <c r="X21" s="28">
        <v>0.68</v>
      </c>
      <c r="Y21" s="18">
        <v>8.7200000000000006</v>
      </c>
      <c r="Z21" s="18">
        <v>586</v>
      </c>
      <c r="AA21" s="18">
        <v>43.44</v>
      </c>
      <c r="AB21" s="18">
        <v>68153538.230000004</v>
      </c>
      <c r="AC21" s="18">
        <v>116302.97</v>
      </c>
      <c r="AD21" s="18">
        <v>7.71</v>
      </c>
      <c r="AE21" s="18">
        <v>12.16</v>
      </c>
      <c r="AF21" s="18">
        <v>763</v>
      </c>
      <c r="AG21" s="18">
        <v>56.56</v>
      </c>
      <c r="AH21" s="18">
        <v>-60170021.289999999</v>
      </c>
      <c r="AI21" s="18">
        <v>-78859.789999999994</v>
      </c>
      <c r="AJ21" s="18">
        <v>-4.7300000000000004</v>
      </c>
      <c r="AK21" s="18">
        <v>6.08</v>
      </c>
      <c r="AL21" s="18">
        <v>30</v>
      </c>
      <c r="AM21" s="18">
        <v>50</v>
      </c>
      <c r="AN21" s="5">
        <v>180</v>
      </c>
    </row>
    <row r="22" spans="1:40" x14ac:dyDescent="0.25">
      <c r="A22" s="4">
        <v>14</v>
      </c>
      <c r="B22" s="27">
        <v>8459979.1500000004</v>
      </c>
      <c r="C22" s="18">
        <v>84.6</v>
      </c>
      <c r="D22" s="18">
        <v>37.56</v>
      </c>
      <c r="E22" s="28">
        <v>5.6</v>
      </c>
      <c r="F22" s="28">
        <v>14.91</v>
      </c>
      <c r="G22" s="28">
        <v>-1675250.45</v>
      </c>
      <c r="H22" s="28">
        <v>-67.87</v>
      </c>
      <c r="I22" s="28">
        <v>-13573880.65</v>
      </c>
      <c r="J22" s="28">
        <v>-45.01</v>
      </c>
      <c r="K22" s="28">
        <v>0.62</v>
      </c>
      <c r="L22" s="28">
        <v>0.12</v>
      </c>
      <c r="M22" s="28">
        <v>0.33</v>
      </c>
      <c r="N22" s="28">
        <v>1.1299999999999999</v>
      </c>
      <c r="O22" s="28">
        <v>1.43</v>
      </c>
      <c r="P22" s="28">
        <v>2170210.73</v>
      </c>
      <c r="Q22" s="28">
        <v>0.35</v>
      </c>
      <c r="R22" s="28">
        <v>21.05</v>
      </c>
      <c r="S22" s="28">
        <v>0.01</v>
      </c>
      <c r="T22" s="28">
        <v>0.28000000000000003</v>
      </c>
      <c r="U22" s="28">
        <v>2.18E-2</v>
      </c>
      <c r="V22" s="28">
        <v>1385</v>
      </c>
      <c r="W22" s="28">
        <v>6108.29</v>
      </c>
      <c r="X22" s="28">
        <v>0.67</v>
      </c>
      <c r="Y22" s="18">
        <v>8.58</v>
      </c>
      <c r="Z22" s="18">
        <v>612</v>
      </c>
      <c r="AA22" s="18">
        <v>44.19</v>
      </c>
      <c r="AB22" s="18">
        <v>72074537.849999994</v>
      </c>
      <c r="AC22" s="18">
        <v>117768.85</v>
      </c>
      <c r="AD22" s="18">
        <v>7.43</v>
      </c>
      <c r="AE22" s="18">
        <v>11.86</v>
      </c>
      <c r="AF22" s="18">
        <v>773</v>
      </c>
      <c r="AG22" s="18">
        <v>55.81</v>
      </c>
      <c r="AH22" s="18">
        <v>-63614558.700000003</v>
      </c>
      <c r="AI22" s="18">
        <v>-82295.679999999993</v>
      </c>
      <c r="AJ22" s="18">
        <v>-4.68</v>
      </c>
      <c r="AK22" s="18">
        <v>5.99</v>
      </c>
      <c r="AL22" s="18">
        <v>30</v>
      </c>
      <c r="AM22" s="18">
        <v>30</v>
      </c>
      <c r="AN22" s="5">
        <v>180</v>
      </c>
    </row>
    <row r="23" spans="1:40" x14ac:dyDescent="0.25">
      <c r="A23" s="4">
        <v>18</v>
      </c>
      <c r="B23" s="27">
        <v>4644524.07</v>
      </c>
      <c r="C23" s="18">
        <v>46.45</v>
      </c>
      <c r="D23" s="18">
        <v>34.99</v>
      </c>
      <c r="E23" s="28">
        <v>3.45</v>
      </c>
      <c r="F23" s="28">
        <v>9.86</v>
      </c>
      <c r="G23" s="28">
        <v>-1712112.85</v>
      </c>
      <c r="H23" s="28">
        <v>-72.040000000000006</v>
      </c>
      <c r="I23" s="28">
        <v>-7262693.9699999997</v>
      </c>
      <c r="J23" s="28">
        <v>-38.270000000000003</v>
      </c>
      <c r="K23" s="28">
        <v>0.64</v>
      </c>
      <c r="L23" s="28">
        <v>0.09</v>
      </c>
      <c r="M23" s="28">
        <v>0.26</v>
      </c>
      <c r="N23" s="28">
        <v>1.1100000000000001</v>
      </c>
      <c r="O23" s="28">
        <v>1.48</v>
      </c>
      <c r="P23" s="28">
        <v>1527359.68</v>
      </c>
      <c r="Q23" s="28">
        <v>0.2</v>
      </c>
      <c r="R23" s="28">
        <v>23.04</v>
      </c>
      <c r="S23" s="28">
        <v>-0.08</v>
      </c>
      <c r="T23" s="28">
        <v>0.19</v>
      </c>
      <c r="U23" s="28">
        <v>1.24E-2</v>
      </c>
      <c r="V23" s="28">
        <v>960</v>
      </c>
      <c r="W23" s="28">
        <v>4838.05</v>
      </c>
      <c r="X23" s="28">
        <v>0.71</v>
      </c>
      <c r="Y23" s="18">
        <v>11.19</v>
      </c>
      <c r="Z23" s="18">
        <v>411</v>
      </c>
      <c r="AA23" s="18">
        <v>42.81</v>
      </c>
      <c r="AB23" s="18">
        <v>47571347.640000001</v>
      </c>
      <c r="AC23" s="18">
        <v>115745.37</v>
      </c>
      <c r="AD23" s="18">
        <v>8.9</v>
      </c>
      <c r="AE23" s="18">
        <v>16.55</v>
      </c>
      <c r="AF23" s="18">
        <v>549</v>
      </c>
      <c r="AG23" s="18">
        <v>57.19</v>
      </c>
      <c r="AH23" s="18">
        <v>-42926823.57</v>
      </c>
      <c r="AI23" s="18">
        <v>-78190.94</v>
      </c>
      <c r="AJ23" s="18">
        <v>-5.42</v>
      </c>
      <c r="AK23" s="18">
        <v>7.18</v>
      </c>
      <c r="AL23" s="18">
        <v>50</v>
      </c>
      <c r="AM23" s="18">
        <v>50</v>
      </c>
      <c r="AN23" s="5">
        <v>180</v>
      </c>
    </row>
    <row r="24" spans="1:40" x14ac:dyDescent="0.25">
      <c r="A24" s="4">
        <v>2</v>
      </c>
      <c r="B24" s="27">
        <v>2617265.9500000002</v>
      </c>
      <c r="C24" s="18">
        <v>26.17</v>
      </c>
      <c r="D24" s="18">
        <v>37.79</v>
      </c>
      <c r="E24" s="28">
        <v>2.09</v>
      </c>
      <c r="F24" s="28">
        <v>5.53</v>
      </c>
      <c r="G24" s="28">
        <v>-1652328.09</v>
      </c>
      <c r="H24" s="28">
        <v>-67.87</v>
      </c>
      <c r="I24" s="28">
        <v>-8652005.2200000007</v>
      </c>
      <c r="J24" s="28">
        <v>-44.04</v>
      </c>
      <c r="K24" s="28">
        <v>0.3</v>
      </c>
      <c r="L24" s="28">
        <v>0.05</v>
      </c>
      <c r="M24" s="28">
        <v>0.13</v>
      </c>
      <c r="N24" s="28">
        <v>1.04</v>
      </c>
      <c r="O24" s="28">
        <v>1.43</v>
      </c>
      <c r="P24" s="28">
        <v>1750703.47</v>
      </c>
      <c r="Q24" s="28">
        <v>0.03</v>
      </c>
      <c r="R24" s="28">
        <v>23.32</v>
      </c>
      <c r="S24" s="28">
        <v>-0.14000000000000001</v>
      </c>
      <c r="T24" s="28">
        <v>0.1</v>
      </c>
      <c r="U24" s="28">
        <v>1.6999999999999999E-3</v>
      </c>
      <c r="V24" s="28">
        <v>1535</v>
      </c>
      <c r="W24" s="28">
        <v>1705.06</v>
      </c>
      <c r="X24" s="28">
        <v>0.33</v>
      </c>
      <c r="Y24" s="18">
        <v>7.88</v>
      </c>
      <c r="Z24" s="18">
        <v>648</v>
      </c>
      <c r="AA24" s="18">
        <v>42.21</v>
      </c>
      <c r="AB24" s="18">
        <v>62189875</v>
      </c>
      <c r="AC24" s="18">
        <v>95972.03</v>
      </c>
      <c r="AD24" s="18">
        <v>7.24</v>
      </c>
      <c r="AE24" s="18">
        <v>10.91</v>
      </c>
      <c r="AF24" s="18">
        <v>887</v>
      </c>
      <c r="AG24" s="18">
        <v>57.79</v>
      </c>
      <c r="AH24" s="18">
        <v>-59572609.049999997</v>
      </c>
      <c r="AI24" s="18">
        <v>-67161.899999999994</v>
      </c>
      <c r="AJ24" s="18">
        <v>-4.72</v>
      </c>
      <c r="AK24" s="18">
        <v>5.67</v>
      </c>
      <c r="AL24" s="18">
        <v>30</v>
      </c>
      <c r="AM24" s="18">
        <v>10</v>
      </c>
      <c r="AN24" s="5">
        <v>100</v>
      </c>
    </row>
    <row r="25" spans="1:40" x14ac:dyDescent="0.25">
      <c r="A25" s="4">
        <v>15</v>
      </c>
      <c r="B25" s="27">
        <v>2463415.09</v>
      </c>
      <c r="C25" s="18">
        <v>24.63</v>
      </c>
      <c r="D25" s="18">
        <v>35.17</v>
      </c>
      <c r="E25" s="28">
        <v>1.98</v>
      </c>
      <c r="F25" s="28">
        <v>5.62</v>
      </c>
      <c r="G25" s="28">
        <v>-1619880.59</v>
      </c>
      <c r="H25" s="28">
        <v>-72.040000000000006</v>
      </c>
      <c r="I25" s="28">
        <v>-8119906.0999999996</v>
      </c>
      <c r="J25" s="28">
        <v>-41.51</v>
      </c>
      <c r="K25" s="28">
        <v>0.3</v>
      </c>
      <c r="L25" s="28">
        <v>0.05</v>
      </c>
      <c r="M25" s="28">
        <v>0.14000000000000001</v>
      </c>
      <c r="N25" s="28">
        <v>1.06</v>
      </c>
      <c r="O25" s="28">
        <v>1.41</v>
      </c>
      <c r="P25" s="28">
        <v>1477541.84</v>
      </c>
      <c r="Q25" s="28">
        <v>0.16</v>
      </c>
      <c r="R25" s="28">
        <v>24.67</v>
      </c>
      <c r="S25" s="28">
        <v>-0.14000000000000001</v>
      </c>
      <c r="T25" s="28">
        <v>7.0000000000000007E-2</v>
      </c>
      <c r="U25" s="28">
        <v>9.7000000000000003E-3</v>
      </c>
      <c r="V25" s="28">
        <v>1003</v>
      </c>
      <c r="W25" s="28">
        <v>2456.0500000000002</v>
      </c>
      <c r="X25" s="28">
        <v>0.4</v>
      </c>
      <c r="Y25" s="18">
        <v>10.81</v>
      </c>
      <c r="Z25" s="18">
        <v>430</v>
      </c>
      <c r="AA25" s="18">
        <v>42.87</v>
      </c>
      <c r="AB25" s="18">
        <v>46689591.609999999</v>
      </c>
      <c r="AC25" s="18">
        <v>108580.45</v>
      </c>
      <c r="AD25" s="18">
        <v>8.81</v>
      </c>
      <c r="AE25" s="18">
        <v>15.86</v>
      </c>
      <c r="AF25" s="18">
        <v>573</v>
      </c>
      <c r="AG25" s="18">
        <v>57.13</v>
      </c>
      <c r="AH25" s="18">
        <v>-44226176.520000003</v>
      </c>
      <c r="AI25" s="18">
        <v>-77183.55</v>
      </c>
      <c r="AJ25" s="18">
        <v>-5.91</v>
      </c>
      <c r="AK25" s="18">
        <v>7.02</v>
      </c>
      <c r="AL25" s="18">
        <v>50</v>
      </c>
      <c r="AM25" s="18">
        <v>30</v>
      </c>
      <c r="AN25" s="5">
        <v>180</v>
      </c>
    </row>
    <row r="26" spans="1:40" x14ac:dyDescent="0.25">
      <c r="A26" s="4">
        <v>8</v>
      </c>
      <c r="B26" s="27">
        <v>2976759.05</v>
      </c>
      <c r="C26" s="18">
        <v>29.77</v>
      </c>
      <c r="D26" s="18">
        <v>37.590000000000003</v>
      </c>
      <c r="E26" s="28">
        <v>2.34</v>
      </c>
      <c r="F26" s="28">
        <v>6.23</v>
      </c>
      <c r="G26" s="28">
        <v>-1806865.57</v>
      </c>
      <c r="H26" s="28">
        <v>-67.87</v>
      </c>
      <c r="I26" s="28">
        <v>-8401060.7799999993</v>
      </c>
      <c r="J26" s="28">
        <v>-43.75</v>
      </c>
      <c r="K26" s="28">
        <v>0.35</v>
      </c>
      <c r="L26" s="28">
        <v>0.05</v>
      </c>
      <c r="M26" s="28">
        <v>0.14000000000000001</v>
      </c>
      <c r="N26" s="28">
        <v>1.05</v>
      </c>
      <c r="O26" s="28">
        <v>1.37</v>
      </c>
      <c r="P26" s="28">
        <v>1653229.9</v>
      </c>
      <c r="Q26" s="28">
        <v>-0.02</v>
      </c>
      <c r="R26" s="28">
        <v>21.77</v>
      </c>
      <c r="S26" s="28">
        <v>-0.14000000000000001</v>
      </c>
      <c r="T26" s="28">
        <v>0.13</v>
      </c>
      <c r="U26" s="28">
        <v>-1.1000000000000001E-3</v>
      </c>
      <c r="V26" s="28">
        <v>1378</v>
      </c>
      <c r="W26" s="28">
        <v>2160.1999999999998</v>
      </c>
      <c r="X26" s="28">
        <v>0.41</v>
      </c>
      <c r="Y26" s="18">
        <v>8.6199999999999992</v>
      </c>
      <c r="Z26" s="18">
        <v>598</v>
      </c>
      <c r="AA26" s="18">
        <v>43.4</v>
      </c>
      <c r="AB26" s="18">
        <v>58319973.130000003</v>
      </c>
      <c r="AC26" s="18">
        <v>97525.04</v>
      </c>
      <c r="AD26" s="18">
        <v>7.27</v>
      </c>
      <c r="AE26" s="18">
        <v>11.68</v>
      </c>
      <c r="AF26" s="18">
        <v>780</v>
      </c>
      <c r="AG26" s="18">
        <v>56.6</v>
      </c>
      <c r="AH26" s="18">
        <v>-55343214.079999998</v>
      </c>
      <c r="AI26" s="18">
        <v>-70952.84</v>
      </c>
      <c r="AJ26" s="18">
        <v>-4.8499999999999996</v>
      </c>
      <c r="AK26" s="18">
        <v>6.28</v>
      </c>
      <c r="AL26" s="18">
        <v>30</v>
      </c>
      <c r="AM26" s="18">
        <v>50</v>
      </c>
      <c r="AN26" s="5">
        <v>100</v>
      </c>
    </row>
    <row r="27" spans="1:40" x14ac:dyDescent="0.25">
      <c r="A27" s="4">
        <v>5</v>
      </c>
      <c r="B27" s="27">
        <v>2514412.15</v>
      </c>
      <c r="C27" s="18">
        <v>25.14</v>
      </c>
      <c r="D27" s="18">
        <v>37.700000000000003</v>
      </c>
      <c r="E27" s="28">
        <v>2.0099999999999998</v>
      </c>
      <c r="F27" s="28">
        <v>5.34</v>
      </c>
      <c r="G27" s="28">
        <v>-1526527.54</v>
      </c>
      <c r="H27" s="28">
        <v>-67.87</v>
      </c>
      <c r="I27" s="28">
        <v>-7461352.8700000001</v>
      </c>
      <c r="J27" s="28">
        <v>-42.46</v>
      </c>
      <c r="K27" s="28">
        <v>0.34</v>
      </c>
      <c r="L27" s="28">
        <v>0.05</v>
      </c>
      <c r="M27" s="28">
        <v>0.13</v>
      </c>
      <c r="N27" s="28">
        <v>1.05</v>
      </c>
      <c r="O27" s="28">
        <v>1.33</v>
      </c>
      <c r="P27" s="28">
        <v>1466333.48</v>
      </c>
      <c r="Q27" s="28">
        <v>0.09</v>
      </c>
      <c r="R27" s="28">
        <v>20.89</v>
      </c>
      <c r="S27" s="28">
        <v>-0.16</v>
      </c>
      <c r="T27" s="28">
        <v>0.1</v>
      </c>
      <c r="U27" s="28">
        <v>5.4999999999999997E-3</v>
      </c>
      <c r="V27" s="28">
        <v>1448</v>
      </c>
      <c r="W27" s="28">
        <v>1736.47</v>
      </c>
      <c r="X27" s="28">
        <v>0.35</v>
      </c>
      <c r="Y27" s="18">
        <v>8.27</v>
      </c>
      <c r="Z27" s="18">
        <v>638</v>
      </c>
      <c r="AA27" s="18">
        <v>44.06</v>
      </c>
      <c r="AB27" s="18">
        <v>56836512.200000003</v>
      </c>
      <c r="AC27" s="18">
        <v>89085.440000000002</v>
      </c>
      <c r="AD27" s="18">
        <v>7.14</v>
      </c>
      <c r="AE27" s="18">
        <v>11.22</v>
      </c>
      <c r="AF27" s="18">
        <v>810</v>
      </c>
      <c r="AG27" s="18">
        <v>55.94</v>
      </c>
      <c r="AH27" s="18">
        <v>-54322100.049999997</v>
      </c>
      <c r="AI27" s="18">
        <v>-67064.320000000007</v>
      </c>
      <c r="AJ27" s="18">
        <v>-4.99</v>
      </c>
      <c r="AK27" s="18">
        <v>5.94</v>
      </c>
      <c r="AL27" s="18">
        <v>30</v>
      </c>
      <c r="AM27" s="18">
        <v>30</v>
      </c>
      <c r="AN27" s="5">
        <v>100</v>
      </c>
    </row>
    <row r="28" spans="1:40" x14ac:dyDescent="0.25">
      <c r="A28" s="4">
        <v>9</v>
      </c>
      <c r="B28" s="27">
        <v>90683.36</v>
      </c>
      <c r="C28" s="18">
        <v>0.91</v>
      </c>
      <c r="D28" s="18">
        <v>35.19</v>
      </c>
      <c r="E28" s="28">
        <v>0.08</v>
      </c>
      <c r="F28" s="28">
        <v>0.23</v>
      </c>
      <c r="G28" s="28">
        <v>-1565870.39</v>
      </c>
      <c r="H28" s="28">
        <v>-72.040000000000006</v>
      </c>
      <c r="I28" s="28">
        <v>-8304655.4299999997</v>
      </c>
      <c r="J28" s="28">
        <v>-47.98</v>
      </c>
      <c r="K28" s="28">
        <v>0.01</v>
      </c>
      <c r="L28" s="28">
        <v>0</v>
      </c>
      <c r="M28" s="28">
        <v>0</v>
      </c>
      <c r="N28" s="28">
        <v>1</v>
      </c>
      <c r="O28" s="28">
        <v>1.36</v>
      </c>
      <c r="P28" s="28">
        <v>1160559.76</v>
      </c>
      <c r="Q28" s="28">
        <v>-0.13</v>
      </c>
      <c r="R28" s="28">
        <v>30.92</v>
      </c>
      <c r="S28" s="28">
        <v>-0.17</v>
      </c>
      <c r="T28" s="28">
        <v>0.02</v>
      </c>
      <c r="U28" s="28">
        <v>-8.2000000000000007E-3</v>
      </c>
      <c r="V28" s="28">
        <v>987</v>
      </c>
      <c r="W28" s="28">
        <v>91.88</v>
      </c>
      <c r="X28" s="28">
        <v>0.28000000000000003</v>
      </c>
      <c r="Y28" s="18">
        <v>10.95</v>
      </c>
      <c r="Z28" s="18">
        <v>418</v>
      </c>
      <c r="AA28" s="18">
        <v>42.35</v>
      </c>
      <c r="AB28" s="18">
        <v>40682116.100000001</v>
      </c>
      <c r="AC28" s="18">
        <v>97325.64</v>
      </c>
      <c r="AD28" s="18">
        <v>8.5</v>
      </c>
      <c r="AE28" s="18">
        <v>15.58</v>
      </c>
      <c r="AF28" s="18">
        <v>569</v>
      </c>
      <c r="AG28" s="18">
        <v>57.65</v>
      </c>
      <c r="AH28" s="18">
        <v>-40591432.729999997</v>
      </c>
      <c r="AI28" s="18">
        <v>-71338.19</v>
      </c>
      <c r="AJ28" s="18">
        <v>-5.77</v>
      </c>
      <c r="AK28" s="18">
        <v>7.55</v>
      </c>
      <c r="AL28" s="18">
        <v>50</v>
      </c>
      <c r="AM28" s="18">
        <v>50</v>
      </c>
      <c r="AN28" s="5">
        <v>100</v>
      </c>
    </row>
    <row r="29" spans="1:40" x14ac:dyDescent="0.25">
      <c r="A29" s="4">
        <v>12</v>
      </c>
      <c r="B29" s="27">
        <v>201164.55</v>
      </c>
      <c r="C29" s="18">
        <v>2.0099999999999998</v>
      </c>
      <c r="D29" s="18">
        <v>35.26</v>
      </c>
      <c r="E29" s="28">
        <v>0.18</v>
      </c>
      <c r="F29" s="28">
        <v>0.5</v>
      </c>
      <c r="G29" s="28">
        <v>-1427245.37</v>
      </c>
      <c r="H29" s="28">
        <v>-72.040000000000006</v>
      </c>
      <c r="I29" s="28">
        <v>-7483450.8700000001</v>
      </c>
      <c r="J29" s="28">
        <v>-44.65</v>
      </c>
      <c r="K29" s="28">
        <v>0.03</v>
      </c>
      <c r="L29" s="28">
        <v>0</v>
      </c>
      <c r="M29" s="28">
        <v>0.01</v>
      </c>
      <c r="N29" s="28">
        <v>1</v>
      </c>
      <c r="O29" s="28">
        <v>1.4</v>
      </c>
      <c r="P29" s="28">
        <v>1402915.29</v>
      </c>
      <c r="Q29" s="28">
        <v>-0.08</v>
      </c>
      <c r="R29" s="28">
        <v>24.62</v>
      </c>
      <c r="S29" s="28">
        <v>-0.21</v>
      </c>
      <c r="T29" s="28">
        <v>0.04</v>
      </c>
      <c r="U29" s="28">
        <v>-4.7999999999999996E-3</v>
      </c>
      <c r="V29" s="28">
        <v>1039</v>
      </c>
      <c r="W29" s="28">
        <v>193.61</v>
      </c>
      <c r="X29" s="28">
        <v>0.32</v>
      </c>
      <c r="Y29" s="18">
        <v>10.48</v>
      </c>
      <c r="Z29" s="18">
        <v>434</v>
      </c>
      <c r="AA29" s="18">
        <v>41.77</v>
      </c>
      <c r="AB29" s="18">
        <v>44916114.229999997</v>
      </c>
      <c r="AC29" s="18">
        <v>103493.35</v>
      </c>
      <c r="AD29" s="18">
        <v>8.7899999999999991</v>
      </c>
      <c r="AE29" s="18">
        <v>15.17</v>
      </c>
      <c r="AF29" s="18">
        <v>605</v>
      </c>
      <c r="AG29" s="18">
        <v>58.23</v>
      </c>
      <c r="AH29" s="18">
        <v>-44714949.68</v>
      </c>
      <c r="AI29" s="18">
        <v>-73909.009999999995</v>
      </c>
      <c r="AJ29" s="18">
        <v>-5.76</v>
      </c>
      <c r="AK29" s="18">
        <v>7.12</v>
      </c>
      <c r="AL29" s="18">
        <v>50</v>
      </c>
      <c r="AM29" s="18">
        <v>10</v>
      </c>
      <c r="AN29" s="5">
        <v>180</v>
      </c>
    </row>
    <row r="30" spans="1:40" x14ac:dyDescent="0.25">
      <c r="A30" s="4">
        <v>3</v>
      </c>
      <c r="B30" s="27">
        <v>-506826.02</v>
      </c>
      <c r="C30" s="18">
        <v>-5.07</v>
      </c>
      <c r="D30" s="18">
        <v>35.26</v>
      </c>
      <c r="E30" s="28">
        <v>-0.46</v>
      </c>
      <c r="F30" s="28">
        <v>-1.31</v>
      </c>
      <c r="G30" s="28">
        <v>-1410004.9</v>
      </c>
      <c r="H30" s="28">
        <v>-72.040000000000006</v>
      </c>
      <c r="I30" s="28">
        <v>-8325197.9900000002</v>
      </c>
      <c r="J30" s="28">
        <v>-49.6</v>
      </c>
      <c r="K30" s="28">
        <v>-0.06</v>
      </c>
      <c r="L30" s="28">
        <v>-0.01</v>
      </c>
      <c r="M30" s="28">
        <v>-0.03</v>
      </c>
      <c r="N30" s="28">
        <v>0.99</v>
      </c>
      <c r="O30" s="28">
        <v>1.36</v>
      </c>
      <c r="P30" s="28">
        <v>1212406.1499999999</v>
      </c>
      <c r="Q30" s="28">
        <v>-0.2</v>
      </c>
      <c r="R30" s="28">
        <v>29.95</v>
      </c>
      <c r="S30" s="28">
        <v>-0.2</v>
      </c>
      <c r="T30" s="28">
        <v>0</v>
      </c>
      <c r="U30" s="28">
        <v>-1.26E-2</v>
      </c>
      <c r="V30" s="28">
        <v>1119</v>
      </c>
      <c r="W30" s="28">
        <v>-452.93</v>
      </c>
      <c r="X30" s="28">
        <v>0.2</v>
      </c>
      <c r="Y30" s="18">
        <v>9.81</v>
      </c>
      <c r="Z30" s="18">
        <v>470</v>
      </c>
      <c r="AA30" s="18">
        <v>42</v>
      </c>
      <c r="AB30" s="18">
        <v>43391975.32</v>
      </c>
      <c r="AC30" s="18">
        <v>92323.35</v>
      </c>
      <c r="AD30" s="18">
        <v>8.2799999999999994</v>
      </c>
      <c r="AE30" s="18">
        <v>14.01</v>
      </c>
      <c r="AF30" s="18">
        <v>649</v>
      </c>
      <c r="AG30" s="18">
        <v>58</v>
      </c>
      <c r="AH30" s="18">
        <v>-43898801.340000004</v>
      </c>
      <c r="AI30" s="18">
        <v>-67640.679999999993</v>
      </c>
      <c r="AJ30" s="18">
        <v>-5.65</v>
      </c>
      <c r="AK30" s="18">
        <v>6.76</v>
      </c>
      <c r="AL30" s="18">
        <v>50</v>
      </c>
      <c r="AM30" s="18">
        <v>10</v>
      </c>
      <c r="AN30" s="5">
        <v>100</v>
      </c>
    </row>
    <row r="31" spans="1:40" x14ac:dyDescent="0.25">
      <c r="A31" s="31">
        <v>6</v>
      </c>
      <c r="B31" s="32">
        <v>-1466824.07</v>
      </c>
      <c r="C31" s="21">
        <v>-14.67</v>
      </c>
      <c r="D31" s="21">
        <v>35.229999999999997</v>
      </c>
      <c r="E31" s="33">
        <v>-1.4</v>
      </c>
      <c r="F31" s="33">
        <v>-3.97</v>
      </c>
      <c r="G31" s="33">
        <v>-1265058.8</v>
      </c>
      <c r="H31" s="33">
        <v>-94.87</v>
      </c>
      <c r="I31" s="33">
        <v>-8865821.0999999996</v>
      </c>
      <c r="J31" s="33">
        <v>-55.48</v>
      </c>
      <c r="K31" s="33">
        <v>-0.17</v>
      </c>
      <c r="L31" s="33">
        <v>-0.03</v>
      </c>
      <c r="M31" s="33">
        <v>-7.0000000000000007E-2</v>
      </c>
      <c r="N31" s="33">
        <v>0.96</v>
      </c>
      <c r="O31" s="33">
        <v>1.28</v>
      </c>
      <c r="P31" s="33">
        <v>1110092.6100000001</v>
      </c>
      <c r="Q31" s="33">
        <v>-0.2</v>
      </c>
      <c r="R31" s="33">
        <v>34.85</v>
      </c>
      <c r="S31" s="33">
        <v>-0.2</v>
      </c>
      <c r="T31" s="33">
        <v>-0.06</v>
      </c>
      <c r="U31" s="33">
        <v>-1.24E-2</v>
      </c>
      <c r="V31" s="33">
        <v>1041</v>
      </c>
      <c r="W31" s="33">
        <v>-1409.05</v>
      </c>
      <c r="X31" s="33">
        <v>7.0000000000000007E-2</v>
      </c>
      <c r="Y31" s="21">
        <v>10.44</v>
      </c>
      <c r="Z31" s="21">
        <v>447</v>
      </c>
      <c r="AA31" s="21">
        <v>42.94</v>
      </c>
      <c r="AB31" s="21">
        <v>37313466.579999998</v>
      </c>
      <c r="AC31" s="21">
        <v>83475.320000000007</v>
      </c>
      <c r="AD31" s="21">
        <v>8.35</v>
      </c>
      <c r="AE31" s="21">
        <v>14.7</v>
      </c>
      <c r="AF31" s="21">
        <v>594</v>
      </c>
      <c r="AG31" s="21">
        <v>57.06</v>
      </c>
      <c r="AH31" s="21">
        <v>-38780290.649999999</v>
      </c>
      <c r="AI31" s="21">
        <v>-65286.68</v>
      </c>
      <c r="AJ31" s="21">
        <v>-6.17</v>
      </c>
      <c r="AK31" s="21">
        <v>7.24</v>
      </c>
      <c r="AL31" s="21">
        <v>50</v>
      </c>
      <c r="AM31" s="21">
        <v>30</v>
      </c>
      <c r="AN31" s="6">
        <v>100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 flat variables Aug 2021</vt:lpstr>
      <vt:lpstr>Short flat code</vt:lpstr>
      <vt:lpstr>QGF</vt:lpstr>
      <vt:lpstr>Ranking Indicator selection</vt:lpstr>
      <vt:lpstr>Short flat Apr 2022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Swan Capital</cp:lastModifiedBy>
  <dcterms:created xsi:type="dcterms:W3CDTF">2021-08-27T09:15:41Z</dcterms:created>
  <dcterms:modified xsi:type="dcterms:W3CDTF">2022-07-26T07:15:49Z</dcterms:modified>
</cp:coreProperties>
</file>