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idd\PycharmProjects\yfinance\"/>
    </mc:Choice>
  </mc:AlternateContent>
  <xr:revisionPtr revIDLastSave="0" documentId="13_ncr:1_{3BB10E04-6B92-490E-B9ED-291AC979C12C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delta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M100" i="1" l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H101" i="1" l="1"/>
  <c r="P101" i="1" s="1"/>
  <c r="G101" i="1"/>
  <c r="F101" i="1"/>
  <c r="E101" i="1"/>
  <c r="D101" i="1"/>
  <c r="C101" i="1"/>
  <c r="J101" i="1" s="1"/>
  <c r="L101" i="1" s="1"/>
  <c r="B101" i="1"/>
  <c r="A101" i="1"/>
  <c r="H100" i="1"/>
  <c r="P100" i="1" s="1"/>
  <c r="G100" i="1"/>
  <c r="F100" i="1"/>
  <c r="E100" i="1"/>
  <c r="D100" i="1"/>
  <c r="C100" i="1"/>
  <c r="J100" i="1" s="1"/>
  <c r="L100" i="1" s="1"/>
  <c r="B100" i="1"/>
  <c r="A100" i="1"/>
  <c r="H99" i="1"/>
  <c r="P99" i="1" s="1"/>
  <c r="G99" i="1"/>
  <c r="F99" i="1"/>
  <c r="E99" i="1"/>
  <c r="D99" i="1"/>
  <c r="C99" i="1"/>
  <c r="J99" i="1" s="1"/>
  <c r="L99" i="1" s="1"/>
  <c r="B99" i="1"/>
  <c r="A99" i="1"/>
  <c r="H98" i="1"/>
  <c r="P98" i="1" s="1"/>
  <c r="G98" i="1"/>
  <c r="F98" i="1"/>
  <c r="E98" i="1"/>
  <c r="D98" i="1"/>
  <c r="C98" i="1"/>
  <c r="J98" i="1" s="1"/>
  <c r="L98" i="1" s="1"/>
  <c r="B98" i="1"/>
  <c r="A98" i="1"/>
  <c r="H97" i="1"/>
  <c r="P97" i="1" s="1"/>
  <c r="G97" i="1"/>
  <c r="F97" i="1"/>
  <c r="E97" i="1"/>
  <c r="D97" i="1"/>
  <c r="C97" i="1"/>
  <c r="J97" i="1" s="1"/>
  <c r="L97" i="1" s="1"/>
  <c r="B97" i="1"/>
  <c r="A97" i="1"/>
  <c r="H96" i="1"/>
  <c r="P96" i="1" s="1"/>
  <c r="G96" i="1"/>
  <c r="F96" i="1"/>
  <c r="E96" i="1"/>
  <c r="D96" i="1"/>
  <c r="C96" i="1"/>
  <c r="J96" i="1" s="1"/>
  <c r="L96" i="1" s="1"/>
  <c r="B96" i="1"/>
  <c r="A96" i="1"/>
  <c r="H95" i="1"/>
  <c r="P95" i="1" s="1"/>
  <c r="G95" i="1"/>
  <c r="F95" i="1"/>
  <c r="E95" i="1"/>
  <c r="D95" i="1"/>
  <c r="C95" i="1"/>
  <c r="J95" i="1" s="1"/>
  <c r="L95" i="1" s="1"/>
  <c r="B95" i="1"/>
  <c r="A95" i="1"/>
  <c r="H94" i="1"/>
  <c r="P94" i="1" s="1"/>
  <c r="G94" i="1"/>
  <c r="F94" i="1"/>
  <c r="E94" i="1"/>
  <c r="D94" i="1"/>
  <c r="C94" i="1"/>
  <c r="J94" i="1" s="1"/>
  <c r="L94" i="1" s="1"/>
  <c r="B94" i="1"/>
  <c r="A94" i="1"/>
  <c r="H93" i="1"/>
  <c r="P93" i="1" s="1"/>
  <c r="G93" i="1"/>
  <c r="F93" i="1"/>
  <c r="E93" i="1"/>
  <c r="D93" i="1"/>
  <c r="C93" i="1"/>
  <c r="J93" i="1" s="1"/>
  <c r="L93" i="1" s="1"/>
  <c r="B93" i="1"/>
  <c r="A93" i="1"/>
  <c r="H92" i="1"/>
  <c r="P92" i="1" s="1"/>
  <c r="G92" i="1"/>
  <c r="F92" i="1"/>
  <c r="E92" i="1"/>
  <c r="D92" i="1"/>
  <c r="C92" i="1"/>
  <c r="J92" i="1" s="1"/>
  <c r="L92" i="1" s="1"/>
  <c r="B92" i="1"/>
  <c r="A92" i="1"/>
  <c r="H91" i="1"/>
  <c r="P91" i="1" s="1"/>
  <c r="G91" i="1"/>
  <c r="F91" i="1"/>
  <c r="E91" i="1"/>
  <c r="D91" i="1"/>
  <c r="C91" i="1"/>
  <c r="J91" i="1" s="1"/>
  <c r="L91" i="1" s="1"/>
  <c r="B91" i="1"/>
  <c r="A91" i="1"/>
  <c r="H90" i="1"/>
  <c r="P90" i="1" s="1"/>
  <c r="G90" i="1"/>
  <c r="F90" i="1"/>
  <c r="E90" i="1"/>
  <c r="D90" i="1"/>
  <c r="C90" i="1"/>
  <c r="J90" i="1" s="1"/>
  <c r="L90" i="1" s="1"/>
  <c r="B90" i="1"/>
  <c r="A90" i="1"/>
  <c r="H89" i="1"/>
  <c r="P89" i="1" s="1"/>
  <c r="G89" i="1"/>
  <c r="F89" i="1"/>
  <c r="E89" i="1"/>
  <c r="D89" i="1"/>
  <c r="C89" i="1"/>
  <c r="J89" i="1" s="1"/>
  <c r="L89" i="1" s="1"/>
  <c r="B89" i="1"/>
  <c r="A89" i="1"/>
  <c r="H88" i="1"/>
  <c r="P88" i="1" s="1"/>
  <c r="G88" i="1"/>
  <c r="F88" i="1"/>
  <c r="E88" i="1"/>
  <c r="D88" i="1"/>
  <c r="C88" i="1"/>
  <c r="J88" i="1" s="1"/>
  <c r="L88" i="1" s="1"/>
  <c r="B88" i="1"/>
  <c r="A88" i="1"/>
  <c r="H87" i="1"/>
  <c r="P87" i="1" s="1"/>
  <c r="G87" i="1"/>
  <c r="F87" i="1"/>
  <c r="E87" i="1"/>
  <c r="D87" i="1"/>
  <c r="C87" i="1"/>
  <c r="J87" i="1" s="1"/>
  <c r="L87" i="1" s="1"/>
  <c r="B87" i="1"/>
  <c r="A87" i="1"/>
  <c r="H86" i="1"/>
  <c r="P86" i="1" s="1"/>
  <c r="G86" i="1"/>
  <c r="F86" i="1"/>
  <c r="E86" i="1"/>
  <c r="D86" i="1"/>
  <c r="C86" i="1"/>
  <c r="J86" i="1" s="1"/>
  <c r="L86" i="1" s="1"/>
  <c r="B86" i="1"/>
  <c r="A86" i="1"/>
  <c r="H85" i="1"/>
  <c r="P85" i="1" s="1"/>
  <c r="G85" i="1"/>
  <c r="F85" i="1"/>
  <c r="E85" i="1"/>
  <c r="D85" i="1"/>
  <c r="C85" i="1"/>
  <c r="J85" i="1" s="1"/>
  <c r="L85" i="1" s="1"/>
  <c r="B85" i="1"/>
  <c r="A85" i="1"/>
  <c r="H84" i="1"/>
  <c r="P84" i="1" s="1"/>
  <c r="G84" i="1"/>
  <c r="F84" i="1"/>
  <c r="E84" i="1"/>
  <c r="D84" i="1"/>
  <c r="C84" i="1"/>
  <c r="J84" i="1" s="1"/>
  <c r="L84" i="1" s="1"/>
  <c r="B84" i="1"/>
  <c r="A84" i="1"/>
  <c r="H83" i="1"/>
  <c r="P83" i="1" s="1"/>
  <c r="G83" i="1"/>
  <c r="F83" i="1"/>
  <c r="E83" i="1"/>
  <c r="D83" i="1"/>
  <c r="C83" i="1"/>
  <c r="J83" i="1" s="1"/>
  <c r="L83" i="1" s="1"/>
  <c r="B83" i="1"/>
  <c r="A83" i="1"/>
  <c r="H82" i="1"/>
  <c r="P82" i="1" s="1"/>
  <c r="G82" i="1"/>
  <c r="F82" i="1"/>
  <c r="E82" i="1"/>
  <c r="D82" i="1"/>
  <c r="C82" i="1"/>
  <c r="J82" i="1" s="1"/>
  <c r="L82" i="1" s="1"/>
  <c r="B82" i="1"/>
  <c r="A82" i="1"/>
  <c r="H81" i="1"/>
  <c r="P81" i="1" s="1"/>
  <c r="G81" i="1"/>
  <c r="F81" i="1"/>
  <c r="E81" i="1"/>
  <c r="D81" i="1"/>
  <c r="C81" i="1"/>
  <c r="J81" i="1" s="1"/>
  <c r="L81" i="1" s="1"/>
  <c r="B81" i="1"/>
  <c r="A81" i="1"/>
  <c r="H80" i="1"/>
  <c r="P80" i="1" s="1"/>
  <c r="G80" i="1"/>
  <c r="F80" i="1"/>
  <c r="E80" i="1"/>
  <c r="D80" i="1"/>
  <c r="C80" i="1"/>
  <c r="J80" i="1" s="1"/>
  <c r="L80" i="1" s="1"/>
  <c r="B80" i="1"/>
  <c r="A80" i="1"/>
  <c r="H79" i="1"/>
  <c r="P79" i="1" s="1"/>
  <c r="G79" i="1"/>
  <c r="F79" i="1"/>
  <c r="E79" i="1"/>
  <c r="D79" i="1"/>
  <c r="C79" i="1"/>
  <c r="J79" i="1" s="1"/>
  <c r="L79" i="1" s="1"/>
  <c r="B79" i="1"/>
  <c r="A79" i="1"/>
  <c r="H78" i="1"/>
  <c r="P78" i="1" s="1"/>
  <c r="G78" i="1"/>
  <c r="F78" i="1"/>
  <c r="E78" i="1"/>
  <c r="D78" i="1"/>
  <c r="C78" i="1"/>
  <c r="J78" i="1" s="1"/>
  <c r="L78" i="1" s="1"/>
  <c r="B78" i="1"/>
  <c r="A78" i="1"/>
  <c r="H77" i="1"/>
  <c r="P77" i="1" s="1"/>
  <c r="G77" i="1"/>
  <c r="F77" i="1"/>
  <c r="E77" i="1"/>
  <c r="D77" i="1"/>
  <c r="C77" i="1"/>
  <c r="J77" i="1" s="1"/>
  <c r="L77" i="1" s="1"/>
  <c r="B77" i="1"/>
  <c r="A77" i="1"/>
  <c r="H76" i="1"/>
  <c r="P76" i="1" s="1"/>
  <c r="G76" i="1"/>
  <c r="F76" i="1"/>
  <c r="E76" i="1"/>
  <c r="D76" i="1"/>
  <c r="C76" i="1"/>
  <c r="J76" i="1" s="1"/>
  <c r="L76" i="1" s="1"/>
  <c r="B76" i="1"/>
  <c r="A76" i="1"/>
  <c r="H75" i="1"/>
  <c r="P75" i="1" s="1"/>
  <c r="G75" i="1"/>
  <c r="F75" i="1"/>
  <c r="E75" i="1"/>
  <c r="D75" i="1"/>
  <c r="C75" i="1"/>
  <c r="J75" i="1" s="1"/>
  <c r="L75" i="1" s="1"/>
  <c r="B75" i="1"/>
  <c r="A75" i="1"/>
  <c r="H74" i="1"/>
  <c r="P74" i="1" s="1"/>
  <c r="G74" i="1"/>
  <c r="F74" i="1"/>
  <c r="E74" i="1"/>
  <c r="D74" i="1"/>
  <c r="C74" i="1"/>
  <c r="J74" i="1" s="1"/>
  <c r="L74" i="1" s="1"/>
  <c r="B74" i="1"/>
  <c r="A74" i="1"/>
  <c r="H73" i="1"/>
  <c r="P73" i="1" s="1"/>
  <c r="G73" i="1"/>
  <c r="F73" i="1"/>
  <c r="E73" i="1"/>
  <c r="D73" i="1"/>
  <c r="C73" i="1"/>
  <c r="J73" i="1" s="1"/>
  <c r="L73" i="1" s="1"/>
  <c r="B73" i="1"/>
  <c r="A73" i="1"/>
  <c r="H72" i="1"/>
  <c r="P72" i="1" s="1"/>
  <c r="G72" i="1"/>
  <c r="F72" i="1"/>
  <c r="E72" i="1"/>
  <c r="D72" i="1"/>
  <c r="C72" i="1"/>
  <c r="J72" i="1" s="1"/>
  <c r="L72" i="1" s="1"/>
  <c r="B72" i="1"/>
  <c r="A72" i="1"/>
  <c r="H71" i="1"/>
  <c r="P71" i="1" s="1"/>
  <c r="G71" i="1"/>
  <c r="F71" i="1"/>
  <c r="E71" i="1"/>
  <c r="D71" i="1"/>
  <c r="C71" i="1"/>
  <c r="J71" i="1" s="1"/>
  <c r="L71" i="1" s="1"/>
  <c r="B71" i="1"/>
  <c r="A71" i="1"/>
  <c r="H70" i="1"/>
  <c r="P70" i="1" s="1"/>
  <c r="G70" i="1"/>
  <c r="F70" i="1"/>
  <c r="E70" i="1"/>
  <c r="D70" i="1"/>
  <c r="C70" i="1"/>
  <c r="J70" i="1" s="1"/>
  <c r="L70" i="1" s="1"/>
  <c r="B70" i="1"/>
  <c r="A70" i="1"/>
  <c r="H69" i="1"/>
  <c r="P69" i="1" s="1"/>
  <c r="G69" i="1"/>
  <c r="F69" i="1"/>
  <c r="E69" i="1"/>
  <c r="D69" i="1"/>
  <c r="C69" i="1"/>
  <c r="J69" i="1" s="1"/>
  <c r="L69" i="1" s="1"/>
  <c r="B69" i="1"/>
  <c r="A69" i="1"/>
  <c r="H68" i="1"/>
  <c r="P68" i="1" s="1"/>
  <c r="G68" i="1"/>
  <c r="F68" i="1"/>
  <c r="E68" i="1"/>
  <c r="D68" i="1"/>
  <c r="C68" i="1"/>
  <c r="J68" i="1" s="1"/>
  <c r="L68" i="1" s="1"/>
  <c r="B68" i="1"/>
  <c r="A68" i="1"/>
  <c r="H67" i="1"/>
  <c r="G67" i="1"/>
  <c r="F67" i="1"/>
  <c r="E67" i="1"/>
  <c r="D67" i="1"/>
  <c r="C67" i="1"/>
  <c r="B67" i="1"/>
  <c r="A67" i="1"/>
  <c r="H66" i="1"/>
  <c r="G66" i="1"/>
  <c r="F66" i="1"/>
  <c r="E66" i="1"/>
  <c r="D66" i="1"/>
  <c r="C66" i="1"/>
  <c r="B66" i="1"/>
  <c r="A66" i="1"/>
  <c r="H65" i="1"/>
  <c r="G65" i="1"/>
  <c r="F65" i="1"/>
  <c r="E65" i="1"/>
  <c r="D65" i="1"/>
  <c r="C65" i="1"/>
  <c r="B65" i="1"/>
  <c r="A65" i="1"/>
  <c r="H64" i="1"/>
  <c r="G64" i="1"/>
  <c r="F64" i="1"/>
  <c r="E64" i="1"/>
  <c r="D64" i="1"/>
  <c r="C64" i="1"/>
  <c r="B64" i="1"/>
  <c r="A64" i="1"/>
  <c r="H63" i="1"/>
  <c r="G63" i="1"/>
  <c r="F63" i="1"/>
  <c r="E63" i="1"/>
  <c r="D63" i="1"/>
  <c r="C63" i="1"/>
  <c r="B63" i="1"/>
  <c r="A63" i="1"/>
  <c r="H62" i="1"/>
  <c r="G62" i="1"/>
  <c r="F62" i="1"/>
  <c r="E62" i="1"/>
  <c r="D62" i="1"/>
  <c r="C62" i="1"/>
  <c r="B62" i="1"/>
  <c r="A62" i="1"/>
  <c r="H61" i="1"/>
  <c r="G61" i="1"/>
  <c r="F61" i="1"/>
  <c r="E61" i="1"/>
  <c r="D61" i="1"/>
  <c r="C61" i="1"/>
  <c r="B61" i="1"/>
  <c r="A61" i="1"/>
  <c r="H60" i="1"/>
  <c r="G60" i="1"/>
  <c r="F60" i="1"/>
  <c r="E60" i="1"/>
  <c r="D60" i="1"/>
  <c r="C60" i="1"/>
  <c r="B60" i="1"/>
  <c r="A60" i="1"/>
  <c r="H59" i="1"/>
  <c r="G59" i="1"/>
  <c r="F59" i="1"/>
  <c r="E59" i="1"/>
  <c r="D59" i="1"/>
  <c r="C59" i="1"/>
  <c r="B59" i="1"/>
  <c r="A59" i="1"/>
  <c r="H58" i="1"/>
  <c r="G58" i="1"/>
  <c r="F58" i="1"/>
  <c r="E58" i="1"/>
  <c r="D58" i="1"/>
  <c r="C58" i="1"/>
  <c r="B58" i="1"/>
  <c r="A58" i="1"/>
  <c r="H57" i="1"/>
  <c r="G57" i="1"/>
  <c r="F57" i="1"/>
  <c r="E57" i="1"/>
  <c r="D57" i="1"/>
  <c r="C57" i="1"/>
  <c r="B57" i="1"/>
  <c r="A57" i="1"/>
  <c r="H56" i="1"/>
  <c r="G56" i="1"/>
  <c r="F56" i="1"/>
  <c r="E56" i="1"/>
  <c r="D56" i="1"/>
  <c r="C56" i="1"/>
  <c r="B56" i="1"/>
  <c r="A56" i="1"/>
  <c r="H55" i="1"/>
  <c r="G55" i="1"/>
  <c r="F55" i="1"/>
  <c r="E55" i="1"/>
  <c r="D55" i="1"/>
  <c r="C55" i="1"/>
  <c r="B55" i="1"/>
  <c r="A55" i="1"/>
  <c r="H54" i="1"/>
  <c r="G54" i="1"/>
  <c r="F54" i="1"/>
  <c r="E54" i="1"/>
  <c r="D54" i="1"/>
  <c r="C54" i="1"/>
  <c r="B54" i="1"/>
  <c r="A54" i="1"/>
  <c r="H53" i="1"/>
  <c r="G53" i="1"/>
  <c r="F53" i="1"/>
  <c r="E53" i="1"/>
  <c r="D53" i="1"/>
  <c r="C53" i="1"/>
  <c r="B53" i="1"/>
  <c r="A53" i="1"/>
  <c r="H52" i="1"/>
  <c r="G52" i="1"/>
  <c r="F52" i="1"/>
  <c r="E52" i="1"/>
  <c r="D52" i="1"/>
  <c r="C52" i="1"/>
  <c r="B52" i="1"/>
  <c r="A52" i="1"/>
  <c r="H51" i="1"/>
  <c r="G51" i="1"/>
  <c r="F51" i="1"/>
  <c r="E51" i="1"/>
  <c r="D51" i="1"/>
  <c r="C51" i="1"/>
  <c r="B51" i="1"/>
  <c r="A51" i="1"/>
  <c r="H50" i="1"/>
  <c r="G50" i="1"/>
  <c r="F50" i="1"/>
  <c r="E50" i="1"/>
  <c r="D50" i="1"/>
  <c r="C50" i="1"/>
  <c r="B50" i="1"/>
  <c r="A50" i="1"/>
  <c r="H49" i="1"/>
  <c r="G49" i="1"/>
  <c r="F49" i="1"/>
  <c r="E49" i="1"/>
  <c r="D49" i="1"/>
  <c r="C49" i="1"/>
  <c r="B49" i="1"/>
  <c r="A49" i="1"/>
  <c r="H48" i="1"/>
  <c r="G48" i="1"/>
  <c r="F48" i="1"/>
  <c r="E48" i="1"/>
  <c r="D48" i="1"/>
  <c r="C48" i="1"/>
  <c r="B48" i="1"/>
  <c r="A48" i="1"/>
  <c r="H47" i="1"/>
  <c r="G47" i="1"/>
  <c r="F47" i="1"/>
  <c r="E47" i="1"/>
  <c r="D47" i="1"/>
  <c r="C47" i="1"/>
  <c r="B47" i="1"/>
  <c r="A47" i="1"/>
  <c r="H46" i="1"/>
  <c r="G46" i="1"/>
  <c r="F46" i="1"/>
  <c r="E46" i="1"/>
  <c r="D46" i="1"/>
  <c r="C46" i="1"/>
  <c r="B46" i="1"/>
  <c r="A46" i="1"/>
  <c r="H45" i="1"/>
  <c r="G45" i="1"/>
  <c r="F45" i="1"/>
  <c r="E45" i="1"/>
  <c r="D45" i="1"/>
  <c r="C45" i="1"/>
  <c r="B45" i="1"/>
  <c r="A45" i="1"/>
  <c r="H44" i="1"/>
  <c r="G44" i="1"/>
  <c r="F44" i="1"/>
  <c r="E44" i="1"/>
  <c r="D44" i="1"/>
  <c r="C44" i="1"/>
  <c r="B44" i="1"/>
  <c r="A44" i="1"/>
  <c r="H43" i="1"/>
  <c r="G43" i="1"/>
  <c r="F43" i="1"/>
  <c r="E43" i="1"/>
  <c r="D43" i="1"/>
  <c r="C43" i="1"/>
  <c r="B43" i="1"/>
  <c r="A43" i="1"/>
  <c r="H42" i="1"/>
  <c r="G42" i="1"/>
  <c r="F42" i="1"/>
  <c r="E42" i="1"/>
  <c r="D42" i="1"/>
  <c r="C42" i="1"/>
  <c r="B42" i="1"/>
  <c r="A42" i="1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H1" i="1"/>
  <c r="G1" i="1"/>
  <c r="F1" i="1"/>
  <c r="E1" i="1"/>
  <c r="D1" i="1"/>
  <c r="C1" i="1"/>
  <c r="B1" i="1"/>
  <c r="A1" i="1"/>
  <c r="K70" i="1" l="1"/>
  <c r="I7" i="1"/>
  <c r="I10" i="1"/>
  <c r="I13" i="1"/>
  <c r="I15" i="1"/>
  <c r="I16" i="1"/>
  <c r="I18" i="1"/>
  <c r="I22" i="1"/>
  <c r="I23" i="1"/>
  <c r="I28" i="1"/>
  <c r="I30" i="1"/>
  <c r="I32" i="1"/>
  <c r="I33" i="1"/>
  <c r="I35" i="1"/>
  <c r="I37" i="1"/>
  <c r="I38" i="1"/>
  <c r="I41" i="1"/>
  <c r="I51" i="1"/>
  <c r="I53" i="1"/>
  <c r="I55" i="1"/>
  <c r="I56" i="1"/>
  <c r="I58" i="1"/>
  <c r="I60" i="1"/>
  <c r="I62" i="1"/>
  <c r="I63" i="1"/>
  <c r="I65" i="1"/>
  <c r="I66" i="1"/>
  <c r="O90" i="1"/>
  <c r="I90" i="1"/>
  <c r="O91" i="1"/>
  <c r="I91" i="1"/>
  <c r="O92" i="1"/>
  <c r="I92" i="1"/>
  <c r="O95" i="1"/>
  <c r="I95" i="1"/>
  <c r="O96" i="1"/>
  <c r="I96" i="1"/>
  <c r="O98" i="1"/>
  <c r="I98" i="1"/>
  <c r="O99" i="1"/>
  <c r="I99" i="1"/>
  <c r="O100" i="1"/>
  <c r="I100" i="1"/>
  <c r="O101" i="1"/>
  <c r="I101" i="1"/>
  <c r="O71" i="1"/>
  <c r="I71" i="1"/>
  <c r="O72" i="1"/>
  <c r="I72" i="1"/>
  <c r="O73" i="1"/>
  <c r="I73" i="1"/>
  <c r="K86" i="1"/>
  <c r="N86" i="1" s="1"/>
  <c r="O87" i="1"/>
  <c r="I87" i="1"/>
  <c r="O88" i="1"/>
  <c r="I88" i="1"/>
  <c r="O89" i="1"/>
  <c r="I89" i="1"/>
  <c r="I9" i="1"/>
  <c r="I11" i="1"/>
  <c r="I14" i="1"/>
  <c r="I17" i="1"/>
  <c r="I19" i="1"/>
  <c r="I21" i="1"/>
  <c r="I25" i="1"/>
  <c r="I27" i="1"/>
  <c r="I29" i="1"/>
  <c r="I31" i="1"/>
  <c r="I34" i="1"/>
  <c r="I36" i="1"/>
  <c r="I39" i="1"/>
  <c r="I40" i="1"/>
  <c r="I42" i="1"/>
  <c r="I43" i="1"/>
  <c r="I44" i="1"/>
  <c r="I45" i="1"/>
  <c r="I46" i="1"/>
  <c r="I47" i="1"/>
  <c r="I48" i="1"/>
  <c r="I49" i="1"/>
  <c r="I50" i="1"/>
  <c r="I52" i="1"/>
  <c r="I54" i="1"/>
  <c r="I57" i="1"/>
  <c r="I59" i="1"/>
  <c r="I61" i="1"/>
  <c r="I64" i="1"/>
  <c r="I67" i="1"/>
  <c r="O68" i="1"/>
  <c r="I68" i="1"/>
  <c r="O69" i="1"/>
  <c r="I69" i="1"/>
  <c r="O70" i="1"/>
  <c r="I70" i="1"/>
  <c r="O93" i="1"/>
  <c r="I93" i="1"/>
  <c r="O94" i="1"/>
  <c r="I94" i="1"/>
  <c r="O97" i="1"/>
  <c r="I97" i="1"/>
  <c r="O74" i="1"/>
  <c r="I74" i="1"/>
  <c r="O75" i="1"/>
  <c r="I75" i="1"/>
  <c r="O76" i="1"/>
  <c r="I76" i="1"/>
  <c r="O77" i="1"/>
  <c r="I77" i="1"/>
  <c r="O78" i="1"/>
  <c r="I78" i="1"/>
  <c r="O79" i="1"/>
  <c r="I79" i="1"/>
  <c r="O80" i="1"/>
  <c r="I80" i="1"/>
  <c r="O81" i="1"/>
  <c r="I81" i="1"/>
  <c r="O82" i="1"/>
  <c r="I82" i="1"/>
  <c r="O83" i="1"/>
  <c r="I83" i="1"/>
  <c r="O84" i="1"/>
  <c r="I84" i="1"/>
  <c r="O85" i="1"/>
  <c r="I85" i="1"/>
  <c r="O86" i="1"/>
  <c r="I86" i="1"/>
  <c r="K78" i="1"/>
  <c r="K91" i="1"/>
  <c r="N91" i="1" s="1"/>
  <c r="K94" i="1"/>
  <c r="K75" i="1"/>
  <c r="N75" i="1" s="1"/>
  <c r="K83" i="1"/>
  <c r="N83" i="1" s="1"/>
  <c r="K99" i="1"/>
  <c r="K71" i="1"/>
  <c r="N71" i="1" s="1"/>
  <c r="K79" i="1"/>
  <c r="K87" i="1"/>
  <c r="K95" i="1"/>
  <c r="N95" i="1" s="1"/>
  <c r="K74" i="1"/>
  <c r="K82" i="1"/>
  <c r="K90" i="1"/>
  <c r="N90" i="1" s="1"/>
  <c r="K98" i="1"/>
  <c r="K69" i="1"/>
  <c r="K73" i="1"/>
  <c r="K77" i="1"/>
  <c r="K81" i="1"/>
  <c r="N81" i="1" s="1"/>
  <c r="K85" i="1"/>
  <c r="K89" i="1"/>
  <c r="K93" i="1"/>
  <c r="K97" i="1"/>
  <c r="N97" i="1" s="1"/>
  <c r="K101" i="1"/>
  <c r="K68" i="1"/>
  <c r="K72" i="1"/>
  <c r="N72" i="1" s="1"/>
  <c r="K76" i="1"/>
  <c r="N76" i="1" s="1"/>
  <c r="K80" i="1"/>
  <c r="K84" i="1"/>
  <c r="K88" i="1"/>
  <c r="N88" i="1" s="1"/>
  <c r="K92" i="1"/>
  <c r="N92" i="1" s="1"/>
  <c r="K96" i="1"/>
  <c r="K100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K67" i="1"/>
  <c r="J67" i="1"/>
  <c r="L67" i="1" s="1"/>
  <c r="K66" i="1"/>
  <c r="N66" i="1" s="1"/>
  <c r="J66" i="1"/>
  <c r="L66" i="1" s="1"/>
  <c r="K65" i="1"/>
  <c r="J65" i="1"/>
  <c r="L65" i="1" s="1"/>
  <c r="K64" i="1"/>
  <c r="N64" i="1" s="1"/>
  <c r="J64" i="1"/>
  <c r="L64" i="1" s="1"/>
  <c r="K63" i="1"/>
  <c r="J63" i="1"/>
  <c r="L63" i="1" s="1"/>
  <c r="K62" i="1"/>
  <c r="N62" i="1" s="1"/>
  <c r="J62" i="1"/>
  <c r="L62" i="1" s="1"/>
  <c r="K61" i="1"/>
  <c r="J61" i="1"/>
  <c r="L61" i="1" s="1"/>
  <c r="K60" i="1"/>
  <c r="N60" i="1" s="1"/>
  <c r="J60" i="1"/>
  <c r="L60" i="1" s="1"/>
  <c r="K59" i="1"/>
  <c r="J59" i="1"/>
  <c r="L59" i="1" s="1"/>
  <c r="K58" i="1"/>
  <c r="N58" i="1" s="1"/>
  <c r="J58" i="1"/>
  <c r="L58" i="1" s="1"/>
  <c r="K57" i="1"/>
  <c r="J57" i="1"/>
  <c r="L57" i="1" s="1"/>
  <c r="K56" i="1"/>
  <c r="N56" i="1" s="1"/>
  <c r="J56" i="1"/>
  <c r="L56" i="1" s="1"/>
  <c r="K55" i="1"/>
  <c r="J55" i="1"/>
  <c r="L55" i="1" s="1"/>
  <c r="K54" i="1"/>
  <c r="N54" i="1" s="1"/>
  <c r="J54" i="1"/>
  <c r="L54" i="1" s="1"/>
  <c r="K53" i="1"/>
  <c r="J53" i="1"/>
  <c r="L53" i="1" s="1"/>
  <c r="K52" i="1"/>
  <c r="N52" i="1" s="1"/>
  <c r="J52" i="1"/>
  <c r="L52" i="1" s="1"/>
  <c r="K51" i="1"/>
  <c r="J51" i="1"/>
  <c r="L51" i="1" s="1"/>
  <c r="K50" i="1"/>
  <c r="N50" i="1" s="1"/>
  <c r="J50" i="1"/>
  <c r="L50" i="1" s="1"/>
  <c r="K49" i="1"/>
  <c r="J49" i="1"/>
  <c r="L49" i="1" s="1"/>
  <c r="K48" i="1"/>
  <c r="N48" i="1" s="1"/>
  <c r="J48" i="1"/>
  <c r="L48" i="1" s="1"/>
  <c r="K47" i="1"/>
  <c r="J47" i="1"/>
  <c r="L47" i="1" s="1"/>
  <c r="K46" i="1"/>
  <c r="N46" i="1" s="1"/>
  <c r="J46" i="1"/>
  <c r="L46" i="1" s="1"/>
  <c r="K45" i="1"/>
  <c r="J45" i="1"/>
  <c r="L45" i="1" s="1"/>
  <c r="K44" i="1"/>
  <c r="N44" i="1" s="1"/>
  <c r="J44" i="1"/>
  <c r="L44" i="1" s="1"/>
  <c r="K43" i="1"/>
  <c r="J43" i="1"/>
  <c r="L43" i="1" s="1"/>
  <c r="K42" i="1"/>
  <c r="N42" i="1" s="1"/>
  <c r="J42" i="1"/>
  <c r="L42" i="1" s="1"/>
  <c r="K41" i="1"/>
  <c r="J41" i="1"/>
  <c r="L41" i="1" s="1"/>
  <c r="K40" i="1"/>
  <c r="N40" i="1" s="1"/>
  <c r="J40" i="1"/>
  <c r="L40" i="1" s="1"/>
  <c r="K39" i="1"/>
  <c r="J39" i="1"/>
  <c r="L39" i="1" s="1"/>
  <c r="K38" i="1"/>
  <c r="N38" i="1" s="1"/>
  <c r="J38" i="1"/>
  <c r="L38" i="1" s="1"/>
  <c r="K37" i="1"/>
  <c r="J37" i="1"/>
  <c r="L37" i="1" s="1"/>
  <c r="K36" i="1"/>
  <c r="N36" i="1" s="1"/>
  <c r="J36" i="1"/>
  <c r="L36" i="1" s="1"/>
  <c r="K35" i="1"/>
  <c r="J35" i="1"/>
  <c r="L35" i="1" s="1"/>
  <c r="K34" i="1"/>
  <c r="N34" i="1" s="1"/>
  <c r="J34" i="1"/>
  <c r="L34" i="1" s="1"/>
  <c r="K33" i="1"/>
  <c r="J33" i="1"/>
  <c r="L33" i="1" s="1"/>
  <c r="K32" i="1"/>
  <c r="N32" i="1" s="1"/>
  <c r="J32" i="1"/>
  <c r="L32" i="1" s="1"/>
  <c r="K31" i="1"/>
  <c r="J31" i="1"/>
  <c r="L31" i="1" s="1"/>
  <c r="K30" i="1"/>
  <c r="N30" i="1" s="1"/>
  <c r="J30" i="1"/>
  <c r="L30" i="1" s="1"/>
  <c r="K29" i="1"/>
  <c r="J29" i="1"/>
  <c r="L29" i="1" s="1"/>
  <c r="K28" i="1"/>
  <c r="N28" i="1" s="1"/>
  <c r="J28" i="1"/>
  <c r="L28" i="1" s="1"/>
  <c r="K27" i="1"/>
  <c r="J27" i="1"/>
  <c r="L27" i="1" s="1"/>
  <c r="K26" i="1"/>
  <c r="N26" i="1" s="1"/>
  <c r="J26" i="1"/>
  <c r="L26" i="1" s="1"/>
  <c r="K25" i="1"/>
  <c r="J25" i="1"/>
  <c r="L25" i="1" s="1"/>
  <c r="K24" i="1"/>
  <c r="N24" i="1" s="1"/>
  <c r="J24" i="1"/>
  <c r="L24" i="1" s="1"/>
  <c r="K23" i="1"/>
  <c r="J23" i="1"/>
  <c r="L23" i="1" s="1"/>
  <c r="K22" i="1"/>
  <c r="N22" i="1" s="1"/>
  <c r="J22" i="1"/>
  <c r="L22" i="1" s="1"/>
  <c r="K21" i="1"/>
  <c r="J21" i="1"/>
  <c r="L21" i="1" s="1"/>
  <c r="K20" i="1"/>
  <c r="N20" i="1" s="1"/>
  <c r="J20" i="1"/>
  <c r="L20" i="1" s="1"/>
  <c r="K19" i="1"/>
  <c r="J19" i="1"/>
  <c r="L19" i="1" s="1"/>
  <c r="K18" i="1"/>
  <c r="N18" i="1" s="1"/>
  <c r="J18" i="1"/>
  <c r="L18" i="1" s="1"/>
  <c r="K17" i="1"/>
  <c r="J17" i="1"/>
  <c r="L17" i="1" s="1"/>
  <c r="K16" i="1"/>
  <c r="N16" i="1" s="1"/>
  <c r="J16" i="1"/>
  <c r="L16" i="1" s="1"/>
  <c r="K15" i="1"/>
  <c r="J15" i="1"/>
  <c r="L15" i="1" s="1"/>
  <c r="K14" i="1"/>
  <c r="N14" i="1" s="1"/>
  <c r="J14" i="1"/>
  <c r="L14" i="1" s="1"/>
  <c r="K13" i="1"/>
  <c r="J13" i="1"/>
  <c r="L13" i="1" s="1"/>
  <c r="K12" i="1"/>
  <c r="N12" i="1" s="1"/>
  <c r="J12" i="1"/>
  <c r="L12" i="1" s="1"/>
  <c r="K11" i="1"/>
  <c r="J11" i="1"/>
  <c r="L11" i="1" s="1"/>
  <c r="K10" i="1"/>
  <c r="N10" i="1" s="1"/>
  <c r="J10" i="1"/>
  <c r="L10" i="1" s="1"/>
  <c r="K9" i="1"/>
  <c r="J9" i="1"/>
  <c r="L9" i="1" s="1"/>
  <c r="K8" i="1"/>
  <c r="N8" i="1" s="1"/>
  <c r="J8" i="1"/>
  <c r="L8" i="1" s="1"/>
  <c r="K7" i="1"/>
  <c r="J7" i="1"/>
  <c r="L7" i="1" s="1"/>
  <c r="K6" i="1"/>
  <c r="N6" i="1" s="1"/>
  <c r="J6" i="1"/>
  <c r="L6" i="1" s="1"/>
  <c r="K5" i="1"/>
  <c r="J5" i="1"/>
  <c r="L5" i="1" s="1"/>
  <c r="K4" i="1"/>
  <c r="N4" i="1" s="1"/>
  <c r="J4" i="1"/>
  <c r="L4" i="1" s="1"/>
  <c r="K3" i="1"/>
  <c r="J3" i="1"/>
  <c r="L3" i="1" s="1"/>
  <c r="K2" i="1"/>
  <c r="J2" i="1"/>
  <c r="L2" i="1" s="1"/>
  <c r="K1" i="1"/>
  <c r="J1" i="1"/>
  <c r="L1" i="1" s="1"/>
  <c r="N80" i="1" l="1"/>
  <c r="N77" i="1"/>
  <c r="N87" i="1"/>
  <c r="N100" i="1"/>
  <c r="N84" i="1"/>
  <c r="N68" i="1"/>
  <c r="N89" i="1"/>
  <c r="N73" i="1"/>
  <c r="N82" i="1"/>
  <c r="N79" i="1"/>
  <c r="N98" i="1"/>
  <c r="N99" i="1"/>
  <c r="N93" i="1"/>
  <c r="N78" i="1"/>
  <c r="N3" i="1"/>
  <c r="N5" i="1"/>
  <c r="N7" i="1"/>
  <c r="N9" i="1"/>
  <c r="N11" i="1"/>
  <c r="N13" i="1"/>
  <c r="N15" i="1"/>
  <c r="N17" i="1"/>
  <c r="N19" i="1"/>
  <c r="N21" i="1"/>
  <c r="N23" i="1"/>
  <c r="N25" i="1"/>
  <c r="N27" i="1"/>
  <c r="N29" i="1"/>
  <c r="N31" i="1"/>
  <c r="N33" i="1"/>
  <c r="N35" i="1"/>
  <c r="N37" i="1"/>
  <c r="N39" i="1"/>
  <c r="N41" i="1"/>
  <c r="N43" i="1"/>
  <c r="N45" i="1"/>
  <c r="N47" i="1"/>
  <c r="N49" i="1"/>
  <c r="N51" i="1"/>
  <c r="N53" i="1"/>
  <c r="N55" i="1"/>
  <c r="N57" i="1"/>
  <c r="N59" i="1"/>
  <c r="N61" i="1"/>
  <c r="N63" i="1"/>
  <c r="N65" i="1"/>
  <c r="N67" i="1"/>
  <c r="N96" i="1"/>
  <c r="N85" i="1"/>
  <c r="N69" i="1"/>
  <c r="N74" i="1"/>
  <c r="N94" i="1"/>
  <c r="N70" i="1"/>
</calcChain>
</file>

<file path=xl/sharedStrings.xml><?xml version="1.0" encoding="utf-8"?>
<sst xmlns="http://schemas.openxmlformats.org/spreadsheetml/2006/main" count="3" uniqueCount="3">
  <si>
    <t>% chg in yield</t>
  </si>
  <si>
    <t>% in delta</t>
  </si>
  <si>
    <t>mov.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</si>
</sst>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42" applyFont="1"/>
    <xf numFmtId="164" fontId="0" fillId="0" borderId="0" xfId="42" applyNumberFormat="1" applyFont="1"/>
    <xf numFmtId="164" fontId="0" fillId="0" borderId="0" xfId="0" applyNumberForma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vs. Strike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delta!$K$1</c:f>
              <c:strCache>
                <c:ptCount val="1"/>
                <c:pt idx="0">
                  <c:v>delta_calc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delta!$J$2:$J$101</c:f>
              <c:numCache>
                <c:formatCode>General</c:formatCode>
                <c:ptCount val="100"/>
                <c:pt idx="0">
                  <c:v>70</c:v>
                </c:pt>
                <c:pt idx="1">
                  <c:v>80</c:v>
                </c:pt>
                <c:pt idx="2">
                  <c:v>95</c:v>
                </c:pt>
                <c:pt idx="3">
                  <c:v>100</c:v>
                </c:pt>
                <c:pt idx="4">
                  <c:v>105</c:v>
                </c:pt>
                <c:pt idx="5">
                  <c:v>107</c:v>
                </c:pt>
                <c:pt idx="6">
                  <c:v>109</c:v>
                </c:pt>
                <c:pt idx="7">
                  <c:v>110</c:v>
                </c:pt>
                <c:pt idx="8">
                  <c:v>111</c:v>
                </c:pt>
                <c:pt idx="9">
                  <c:v>112.5</c:v>
                </c:pt>
                <c:pt idx="10">
                  <c:v>113</c:v>
                </c:pt>
                <c:pt idx="11">
                  <c:v>115</c:v>
                </c:pt>
                <c:pt idx="12">
                  <c:v>116</c:v>
                </c:pt>
                <c:pt idx="13">
                  <c:v>116.5</c:v>
                </c:pt>
                <c:pt idx="14">
                  <c:v>117</c:v>
                </c:pt>
                <c:pt idx="15">
                  <c:v>118</c:v>
                </c:pt>
                <c:pt idx="16">
                  <c:v>118.5</c:v>
                </c:pt>
                <c:pt idx="17">
                  <c:v>119</c:v>
                </c:pt>
                <c:pt idx="18">
                  <c:v>120</c:v>
                </c:pt>
                <c:pt idx="19">
                  <c:v>120.5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123.5</c:v>
                </c:pt>
                <c:pt idx="24">
                  <c:v>124</c:v>
                </c:pt>
                <c:pt idx="25">
                  <c:v>125</c:v>
                </c:pt>
                <c:pt idx="26">
                  <c:v>125.5</c:v>
                </c:pt>
                <c:pt idx="27">
                  <c:v>126</c:v>
                </c:pt>
                <c:pt idx="28">
                  <c:v>126.5</c:v>
                </c:pt>
                <c:pt idx="29">
                  <c:v>127</c:v>
                </c:pt>
                <c:pt idx="30">
                  <c:v>128</c:v>
                </c:pt>
                <c:pt idx="31">
                  <c:v>128.5</c:v>
                </c:pt>
                <c:pt idx="32">
                  <c:v>129</c:v>
                </c:pt>
                <c:pt idx="33">
                  <c:v>129.5</c:v>
                </c:pt>
                <c:pt idx="34">
                  <c:v>130</c:v>
                </c:pt>
                <c:pt idx="35">
                  <c:v>131</c:v>
                </c:pt>
                <c:pt idx="36">
                  <c:v>133</c:v>
                </c:pt>
                <c:pt idx="37">
                  <c:v>134</c:v>
                </c:pt>
                <c:pt idx="38">
                  <c:v>135</c:v>
                </c:pt>
                <c:pt idx="39">
                  <c:v>136</c:v>
                </c:pt>
                <c:pt idx="40">
                  <c:v>136.5</c:v>
                </c:pt>
                <c:pt idx="41">
                  <c:v>137</c:v>
                </c:pt>
                <c:pt idx="42">
                  <c:v>137.5</c:v>
                </c:pt>
                <c:pt idx="43">
                  <c:v>138</c:v>
                </c:pt>
                <c:pt idx="44">
                  <c:v>138.5</c:v>
                </c:pt>
                <c:pt idx="45">
                  <c:v>139</c:v>
                </c:pt>
                <c:pt idx="46">
                  <c:v>140</c:v>
                </c:pt>
                <c:pt idx="47">
                  <c:v>141</c:v>
                </c:pt>
                <c:pt idx="48">
                  <c:v>141.5</c:v>
                </c:pt>
                <c:pt idx="49">
                  <c:v>142</c:v>
                </c:pt>
                <c:pt idx="50">
                  <c:v>142.5</c:v>
                </c:pt>
                <c:pt idx="51">
                  <c:v>143</c:v>
                </c:pt>
                <c:pt idx="52">
                  <c:v>143.5</c:v>
                </c:pt>
                <c:pt idx="53">
                  <c:v>144</c:v>
                </c:pt>
                <c:pt idx="54">
                  <c:v>145</c:v>
                </c:pt>
                <c:pt idx="55">
                  <c:v>146</c:v>
                </c:pt>
                <c:pt idx="56">
                  <c:v>146.5</c:v>
                </c:pt>
                <c:pt idx="57">
                  <c:v>147</c:v>
                </c:pt>
                <c:pt idx="58">
                  <c:v>147.5</c:v>
                </c:pt>
                <c:pt idx="59">
                  <c:v>148</c:v>
                </c:pt>
                <c:pt idx="60">
                  <c:v>149</c:v>
                </c:pt>
                <c:pt idx="61">
                  <c:v>150</c:v>
                </c:pt>
                <c:pt idx="62">
                  <c:v>151</c:v>
                </c:pt>
                <c:pt idx="63">
                  <c:v>152</c:v>
                </c:pt>
                <c:pt idx="64">
                  <c:v>153</c:v>
                </c:pt>
                <c:pt idx="65">
                  <c:v>154</c:v>
                </c:pt>
                <c:pt idx="66">
                  <c:v>155</c:v>
                </c:pt>
                <c:pt idx="67">
                  <c:v>156</c:v>
                </c:pt>
                <c:pt idx="68">
                  <c:v>157</c:v>
                </c:pt>
                <c:pt idx="69">
                  <c:v>158</c:v>
                </c:pt>
                <c:pt idx="70">
                  <c:v>159</c:v>
                </c:pt>
                <c:pt idx="71">
                  <c:v>160</c:v>
                </c:pt>
                <c:pt idx="72">
                  <c:v>161</c:v>
                </c:pt>
                <c:pt idx="73">
                  <c:v>161.5</c:v>
                </c:pt>
                <c:pt idx="74">
                  <c:v>162.5</c:v>
                </c:pt>
                <c:pt idx="75">
                  <c:v>163.5</c:v>
                </c:pt>
                <c:pt idx="76">
                  <c:v>164</c:v>
                </c:pt>
                <c:pt idx="77">
                  <c:v>165</c:v>
                </c:pt>
                <c:pt idx="78">
                  <c:v>166</c:v>
                </c:pt>
                <c:pt idx="79">
                  <c:v>166.5</c:v>
                </c:pt>
                <c:pt idx="80">
                  <c:v>167.5</c:v>
                </c:pt>
                <c:pt idx="81">
                  <c:v>168.5</c:v>
                </c:pt>
                <c:pt idx="82">
                  <c:v>169</c:v>
                </c:pt>
                <c:pt idx="83">
                  <c:v>170</c:v>
                </c:pt>
                <c:pt idx="84">
                  <c:v>171</c:v>
                </c:pt>
                <c:pt idx="85">
                  <c:v>172.5</c:v>
                </c:pt>
                <c:pt idx="86">
                  <c:v>175</c:v>
                </c:pt>
                <c:pt idx="87">
                  <c:v>177.5</c:v>
                </c:pt>
                <c:pt idx="88">
                  <c:v>180</c:v>
                </c:pt>
                <c:pt idx="89">
                  <c:v>182.5</c:v>
                </c:pt>
                <c:pt idx="90">
                  <c:v>185</c:v>
                </c:pt>
                <c:pt idx="91">
                  <c:v>187.5</c:v>
                </c:pt>
                <c:pt idx="92">
                  <c:v>190</c:v>
                </c:pt>
                <c:pt idx="93">
                  <c:v>192.5</c:v>
                </c:pt>
                <c:pt idx="94">
                  <c:v>195</c:v>
                </c:pt>
                <c:pt idx="95">
                  <c:v>197.5</c:v>
                </c:pt>
                <c:pt idx="96">
                  <c:v>200</c:v>
                </c:pt>
                <c:pt idx="97">
                  <c:v>205</c:v>
                </c:pt>
                <c:pt idx="98">
                  <c:v>210</c:v>
                </c:pt>
                <c:pt idx="99">
                  <c:v>215</c:v>
                </c:pt>
              </c:numCache>
            </c:numRef>
          </c:xVal>
          <c:yVal>
            <c:numRef>
              <c:f>delta!$K$2:$K$101</c:f>
              <c:numCache>
                <c:formatCode>General</c:formatCode>
                <c:ptCount val="100"/>
                <c:pt idx="0">
                  <c:v>0.99130566041298196</c:v>
                </c:pt>
                <c:pt idx="1">
                  <c:v>1</c:v>
                </c:pt>
                <c:pt idx="2">
                  <c:v>0.99329459032865997</c:v>
                </c:pt>
                <c:pt idx="3">
                  <c:v>0.99265329599193697</c:v>
                </c:pt>
                <c:pt idx="4">
                  <c:v>0.98902665437440695</c:v>
                </c:pt>
                <c:pt idx="5">
                  <c:v>1</c:v>
                </c:pt>
                <c:pt idx="6">
                  <c:v>0.99736415447312099</c:v>
                </c:pt>
                <c:pt idx="7">
                  <c:v>0.98797172709272296</c:v>
                </c:pt>
                <c:pt idx="8">
                  <c:v>0.98671195863174699</c:v>
                </c:pt>
                <c:pt idx="9">
                  <c:v>0.98737278197017797</c:v>
                </c:pt>
                <c:pt idx="10">
                  <c:v>0.97557545773132703</c:v>
                </c:pt>
                <c:pt idx="11">
                  <c:v>0.989027315041203</c:v>
                </c:pt>
                <c:pt idx="12">
                  <c:v>0.97893652858805702</c:v>
                </c:pt>
                <c:pt idx="13">
                  <c:v>1</c:v>
                </c:pt>
                <c:pt idx="14">
                  <c:v>0.98499028539334299</c:v>
                </c:pt>
                <c:pt idx="15">
                  <c:v>0.98352775280624405</c:v>
                </c:pt>
                <c:pt idx="16">
                  <c:v>0.98336735235819295</c:v>
                </c:pt>
                <c:pt idx="17">
                  <c:v>0.979742494764689</c:v>
                </c:pt>
                <c:pt idx="18">
                  <c:v>0.98655719117747698</c:v>
                </c:pt>
                <c:pt idx="19">
                  <c:v>1</c:v>
                </c:pt>
                <c:pt idx="20">
                  <c:v>0.99181009809347298</c:v>
                </c:pt>
                <c:pt idx="21">
                  <c:v>0.98725587250983304</c:v>
                </c:pt>
                <c:pt idx="22">
                  <c:v>0.96606706754879201</c:v>
                </c:pt>
                <c:pt idx="23">
                  <c:v>0.981439569568197</c:v>
                </c:pt>
                <c:pt idx="24">
                  <c:v>0.98121973294770304</c:v>
                </c:pt>
                <c:pt idx="25">
                  <c:v>0.98354878696785297</c:v>
                </c:pt>
                <c:pt idx="26">
                  <c:v>0.98192702410847998</c:v>
                </c:pt>
                <c:pt idx="27">
                  <c:v>0.98039107997711605</c:v>
                </c:pt>
                <c:pt idx="28">
                  <c:v>0.97251313942339601</c:v>
                </c:pt>
                <c:pt idx="29">
                  <c:v>0.977252584882497</c:v>
                </c:pt>
                <c:pt idx="30">
                  <c:v>0.97806419013182999</c:v>
                </c:pt>
                <c:pt idx="31">
                  <c:v>0.98065575807094896</c:v>
                </c:pt>
                <c:pt idx="32">
                  <c:v>0.97479700941457803</c:v>
                </c:pt>
                <c:pt idx="33">
                  <c:v>0.980174407503699</c:v>
                </c:pt>
                <c:pt idx="34">
                  <c:v>0.97551821368882197</c:v>
                </c:pt>
                <c:pt idx="35">
                  <c:v>0.97783524818553003</c:v>
                </c:pt>
                <c:pt idx="36">
                  <c:v>0.97367428741817996</c:v>
                </c:pt>
                <c:pt idx="37">
                  <c:v>0.97293830084389898</c:v>
                </c:pt>
                <c:pt idx="38">
                  <c:v>0.97217895104973095</c:v>
                </c:pt>
                <c:pt idx="39">
                  <c:v>0.97149748342264197</c:v>
                </c:pt>
                <c:pt idx="40">
                  <c:v>0.97104502829730299</c:v>
                </c:pt>
                <c:pt idx="41">
                  <c:v>0.97407030261709904</c:v>
                </c:pt>
                <c:pt idx="42">
                  <c:v>0.96855276950960201</c:v>
                </c:pt>
                <c:pt idx="43">
                  <c:v>0.96985559779174602</c:v>
                </c:pt>
                <c:pt idx="44">
                  <c:v>0.96936856167683805</c:v>
                </c:pt>
                <c:pt idx="45">
                  <c:v>0.96216170291661895</c:v>
                </c:pt>
                <c:pt idx="46">
                  <c:v>0.96796473127475602</c:v>
                </c:pt>
                <c:pt idx="47">
                  <c:v>0.96154139037653197</c:v>
                </c:pt>
                <c:pt idx="48">
                  <c:v>0.97233481871144201</c:v>
                </c:pt>
                <c:pt idx="49">
                  <c:v>0.962124308717341</c:v>
                </c:pt>
                <c:pt idx="50">
                  <c:v>0.95791382986150797</c:v>
                </c:pt>
                <c:pt idx="51">
                  <c:v>0.95543435476047001</c:v>
                </c:pt>
                <c:pt idx="52">
                  <c:v>0.95298703951270602</c:v>
                </c:pt>
                <c:pt idx="53">
                  <c:v>0.95399610241491795</c:v>
                </c:pt>
                <c:pt idx="54">
                  <c:v>0.95059737443526904</c:v>
                </c:pt>
                <c:pt idx="55">
                  <c:v>0.94158673922490999</c:v>
                </c:pt>
                <c:pt idx="56">
                  <c:v>0.94237207811069101</c:v>
                </c:pt>
                <c:pt idx="57">
                  <c:v>0.94138448569812005</c:v>
                </c:pt>
                <c:pt idx="58">
                  <c:v>0.94036427176203496</c:v>
                </c:pt>
                <c:pt idx="59">
                  <c:v>0.94510798300108601</c:v>
                </c:pt>
                <c:pt idx="60">
                  <c:v>0.93307830226190203</c:v>
                </c:pt>
                <c:pt idx="61">
                  <c:v>0.92481827392891902</c:v>
                </c:pt>
                <c:pt idx="62">
                  <c:v>0.92369034230840596</c:v>
                </c:pt>
                <c:pt idx="63">
                  <c:v>0.91095386066967299</c:v>
                </c:pt>
                <c:pt idx="64">
                  <c:v>0.90534080484516999</c:v>
                </c:pt>
                <c:pt idx="65">
                  <c:v>0.88677980268739898</c:v>
                </c:pt>
                <c:pt idx="66">
                  <c:v>0.879928187561966</c:v>
                </c:pt>
                <c:pt idx="67">
                  <c:v>0.87078953140041604</c:v>
                </c:pt>
                <c:pt idx="68">
                  <c:v>0.85248427000794402</c:v>
                </c:pt>
                <c:pt idx="69">
                  <c:v>0.83714825661093695</c:v>
                </c:pt>
                <c:pt idx="70">
                  <c:v>0.82091739562736799</c:v>
                </c:pt>
                <c:pt idx="71">
                  <c:v>0.80240430509240601</c:v>
                </c:pt>
                <c:pt idx="72">
                  <c:v>0.78288551646662097</c:v>
                </c:pt>
                <c:pt idx="73">
                  <c:v>0.77271328683701301</c:v>
                </c:pt>
                <c:pt idx="74">
                  <c:v>0.747892917944596</c:v>
                </c:pt>
                <c:pt idx="75">
                  <c:v>0.72096731671280601</c:v>
                </c:pt>
                <c:pt idx="76">
                  <c:v>0.70816328729357403</c:v>
                </c:pt>
                <c:pt idx="77">
                  <c:v>0.67789767485781305</c:v>
                </c:pt>
                <c:pt idx="78">
                  <c:v>0.64798974039421697</c:v>
                </c:pt>
                <c:pt idx="79">
                  <c:v>0.63009149523533503</c:v>
                </c:pt>
                <c:pt idx="80">
                  <c:v>0.59606763586913702</c:v>
                </c:pt>
                <c:pt idx="81">
                  <c:v>0.56030671277052502</c:v>
                </c:pt>
                <c:pt idx="82">
                  <c:v>0.54193505143987297</c:v>
                </c:pt>
                <c:pt idx="83">
                  <c:v>0.50479035308095499</c:v>
                </c:pt>
                <c:pt idx="84">
                  <c:v>0.466908895499697</c:v>
                </c:pt>
                <c:pt idx="85">
                  <c:v>0.40973168259010501</c:v>
                </c:pt>
                <c:pt idx="86">
                  <c:v>0.31682628565168103</c:v>
                </c:pt>
                <c:pt idx="87">
                  <c:v>0.233192082881235</c:v>
                </c:pt>
                <c:pt idx="88">
                  <c:v>0.16769461908605601</c:v>
                </c:pt>
                <c:pt idx="89">
                  <c:v>0.11416078424492</c:v>
                </c:pt>
                <c:pt idx="90">
                  <c:v>7.6868001937932098E-2</c:v>
                </c:pt>
                <c:pt idx="91">
                  <c:v>5.0933299453674703E-2</c:v>
                </c:pt>
                <c:pt idx="92">
                  <c:v>3.4286424868930097E-2</c:v>
                </c:pt>
                <c:pt idx="93">
                  <c:v>2.2734567498086899E-2</c:v>
                </c:pt>
                <c:pt idx="94">
                  <c:v>1.5559774597673499E-2</c:v>
                </c:pt>
                <c:pt idx="95">
                  <c:v>1.1138618524873099E-2</c:v>
                </c:pt>
                <c:pt idx="96">
                  <c:v>8.4196742558142901E-3</c:v>
                </c:pt>
                <c:pt idx="97">
                  <c:v>5.6399961423909102E-3</c:v>
                </c:pt>
                <c:pt idx="98">
                  <c:v>4.4945690592969401E-3</c:v>
                </c:pt>
                <c:pt idx="99">
                  <c:v>1.0530671047285599E-2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C-44A8-9330-441FBBC02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85352"/>
        <c:axId val="464686664"/>
      </c:scatterChart>
      <c:valAx>
        <c:axId val="46468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86664"/>
        <c:crosses val="autoZero"/>
        <c:crossBetween val="midCat"/>
      </c:valAx>
      <c:valAx>
        <c:axId val="46468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8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vs.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delta!$P$1</c:f>
              <c:strCache>
                <c:ptCount val="1"/>
                <c:pt idx="0">
                  <c:v>delta_calc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delta!$O$2:$O$101</c:f>
              <c:numCache>
                <c:formatCode>General</c:formatCode>
                <c:ptCount val="100"/>
                <c:pt idx="0">
                  <c:v>2.1745243784014601E-3</c:v>
                </c:pt>
                <c:pt idx="1">
                  <c:v>0</c:v>
                </c:pt>
                <c:pt idx="2">
                  <c:v>9.96534928647228E-4</c:v>
                </c:pt>
                <c:pt idx="3">
                  <c:v>9.96534928647228E-4</c:v>
                </c:pt>
                <c:pt idx="4">
                  <c:v>1.4382809723050699E-3</c:v>
                </c:pt>
                <c:pt idx="5">
                  <c:v>0</c:v>
                </c:pt>
                <c:pt idx="6">
                  <c:v>2.6029152255084098E-4</c:v>
                </c:pt>
                <c:pt idx="7">
                  <c:v>1.43828097230503E-3</c:v>
                </c:pt>
                <c:pt idx="8">
                  <c:v>1.5855296535243E-3</c:v>
                </c:pt>
                <c:pt idx="9">
                  <c:v>1.43828097230503E-3</c:v>
                </c:pt>
                <c:pt idx="10">
                  <c:v>3.2052651469363798E-3</c:v>
                </c:pt>
                <c:pt idx="11">
                  <c:v>1.14378360986649E-3</c:v>
                </c:pt>
                <c:pt idx="12">
                  <c:v>2.4690217408400001E-3</c:v>
                </c:pt>
                <c:pt idx="13">
                  <c:v>0</c:v>
                </c:pt>
                <c:pt idx="14">
                  <c:v>1.5855296535243E-3</c:v>
                </c:pt>
                <c:pt idx="15">
                  <c:v>1.7327783347436099E-3</c:v>
                </c:pt>
                <c:pt idx="16">
                  <c:v>1.7327783347436099E-3</c:v>
                </c:pt>
                <c:pt idx="17">
                  <c:v>0</c:v>
                </c:pt>
                <c:pt idx="18">
                  <c:v>1.29103229108576E-3</c:v>
                </c:pt>
                <c:pt idx="19">
                  <c:v>0</c:v>
                </c:pt>
                <c:pt idx="20">
                  <c:v>7.0203756620864797E-4</c:v>
                </c:pt>
                <c:pt idx="21">
                  <c:v>1.14378360986649E-3</c:v>
                </c:pt>
                <c:pt idx="22">
                  <c:v>3.7942598718134599E-3</c:v>
                </c:pt>
                <c:pt idx="23">
                  <c:v>1.7327783347436099E-3</c:v>
                </c:pt>
                <c:pt idx="24">
                  <c:v>1.7327783347436099E-3</c:v>
                </c:pt>
                <c:pt idx="25">
                  <c:v>1.43828097230503E-3</c:v>
                </c:pt>
                <c:pt idx="26">
                  <c:v>1.5855296535243E-3</c:v>
                </c:pt>
                <c:pt idx="27">
                  <c:v>1.7327783347436099E-3</c:v>
                </c:pt>
                <c:pt idx="28">
                  <c:v>2.61627042205922E-3</c:v>
                </c:pt>
                <c:pt idx="29">
                  <c:v>2.0272756971821499E-3</c:v>
                </c:pt>
                <c:pt idx="30">
                  <c:v>1.88002701596284E-3</c:v>
                </c:pt>
                <c:pt idx="31">
                  <c:v>1.5855296535243E-3</c:v>
                </c:pt>
                <c:pt idx="32">
                  <c:v>2.1745243784014202E-3</c:v>
                </c:pt>
                <c:pt idx="33">
                  <c:v>1.5855296535243E-3</c:v>
                </c:pt>
                <c:pt idx="34">
                  <c:v>2.0272756971821499E-3</c:v>
                </c:pt>
                <c:pt idx="35">
                  <c:v>1.7327783347436099E-3</c:v>
                </c:pt>
                <c:pt idx="36">
                  <c:v>2.0272756971821499E-3</c:v>
                </c:pt>
                <c:pt idx="37">
                  <c:v>2.0272756971821499E-3</c:v>
                </c:pt>
                <c:pt idx="38">
                  <c:v>2.0272756971821499E-3</c:v>
                </c:pt>
                <c:pt idx="39">
                  <c:v>2.0272756971821499E-3</c:v>
                </c:pt>
                <c:pt idx="40">
                  <c:v>2.0272756971821499E-3</c:v>
                </c:pt>
                <c:pt idx="41">
                  <c:v>1.7327783347436099E-3</c:v>
                </c:pt>
                <c:pt idx="42">
                  <c:v>2.1745243784014202E-3</c:v>
                </c:pt>
                <c:pt idx="43">
                  <c:v>2.0272756971821499E-3</c:v>
                </c:pt>
                <c:pt idx="44">
                  <c:v>2.0272756971821499E-3</c:v>
                </c:pt>
                <c:pt idx="45">
                  <c:v>2.6162704220592699E-3</c:v>
                </c:pt>
                <c:pt idx="46">
                  <c:v>2.0272756971821499E-3</c:v>
                </c:pt>
                <c:pt idx="47">
                  <c:v>2.4690217408399801E-3</c:v>
                </c:pt>
                <c:pt idx="48">
                  <c:v>1.58552965352432E-3</c:v>
                </c:pt>
                <c:pt idx="49">
                  <c:v>2.3217730596207099E-3</c:v>
                </c:pt>
                <c:pt idx="50">
                  <c:v>2.6162704220592699E-3</c:v>
                </c:pt>
                <c:pt idx="51">
                  <c:v>2.7635191032785301E-3</c:v>
                </c:pt>
                <c:pt idx="52">
                  <c:v>2.9107677844977999E-3</c:v>
                </c:pt>
                <c:pt idx="53">
                  <c:v>2.7635191032785301E-3</c:v>
                </c:pt>
                <c:pt idx="54">
                  <c:v>2.9107677844977999E-3</c:v>
                </c:pt>
                <c:pt idx="55">
                  <c:v>3.4997625093749199E-3</c:v>
                </c:pt>
                <c:pt idx="56">
                  <c:v>3.3525138281556501E-3</c:v>
                </c:pt>
                <c:pt idx="57">
                  <c:v>3.3525138281556501E-3</c:v>
                </c:pt>
                <c:pt idx="58">
                  <c:v>3.3525138281556501E-3</c:v>
                </c:pt>
                <c:pt idx="59">
                  <c:v>2.9107677844977999E-3</c:v>
                </c:pt>
                <c:pt idx="60">
                  <c:v>3.6470111905941901E-3</c:v>
                </c:pt>
                <c:pt idx="61">
                  <c:v>4.0887572342520398E-3</c:v>
                </c:pt>
                <c:pt idx="62">
                  <c:v>3.9415085530327696E-3</c:v>
                </c:pt>
                <c:pt idx="63">
                  <c:v>4.6777519591291398E-3</c:v>
                </c:pt>
                <c:pt idx="64">
                  <c:v>4.82500064034843E-3</c:v>
                </c:pt>
                <c:pt idx="65">
                  <c:v>6.0029900901026403E-3</c:v>
                </c:pt>
                <c:pt idx="66">
                  <c:v>6.1502387713219097E-3</c:v>
                </c:pt>
                <c:pt idx="67">
                  <c:v>6.4447361337604701E-3</c:v>
                </c:pt>
                <c:pt idx="68">
                  <c:v>7.4754769022954103E-3</c:v>
                </c:pt>
                <c:pt idx="69">
                  <c:v>8.2117203083918004E-3</c:v>
                </c:pt>
                <c:pt idx="70">
                  <c:v>8.9479637144881906E-3</c:v>
                </c:pt>
                <c:pt idx="71">
                  <c:v>9.8314558018038397E-3</c:v>
                </c:pt>
                <c:pt idx="72">
                  <c:v>1.0714947889119499E-2</c:v>
                </c:pt>
                <c:pt idx="73">
                  <c:v>1.11566939327773E-2</c:v>
                </c:pt>
                <c:pt idx="74">
                  <c:v>1.2481932063750799E-2</c:v>
                </c:pt>
                <c:pt idx="75">
                  <c:v>1.39544188759436E-2</c:v>
                </c:pt>
                <c:pt idx="76">
                  <c:v>1.45434136008207E-2</c:v>
                </c:pt>
                <c:pt idx="77">
                  <c:v>1.6310397775451999E-2</c:v>
                </c:pt>
                <c:pt idx="78">
                  <c:v>1.77828845876448E-2</c:v>
                </c:pt>
                <c:pt idx="79">
                  <c:v>1.9108122718618299E-2</c:v>
                </c:pt>
                <c:pt idx="80">
                  <c:v>2.1169604255688201E-2</c:v>
                </c:pt>
                <c:pt idx="81">
                  <c:v>2.3525583155196601E-2</c:v>
                </c:pt>
                <c:pt idx="82">
                  <c:v>2.48508212861701E-2</c:v>
                </c:pt>
                <c:pt idx="83">
                  <c:v>2.6357513938250601E-2</c:v>
                </c:pt>
                <c:pt idx="84">
                  <c:v>2.3265291632645801E-2</c:v>
                </c:pt>
                <c:pt idx="85">
                  <c:v>1.9142328558505999E-2</c:v>
                </c:pt>
                <c:pt idx="86">
                  <c:v>1.33996299909542E-2</c:v>
                </c:pt>
                <c:pt idx="87">
                  <c:v>9.0705187631074796E-3</c:v>
                </c:pt>
                <c:pt idx="88">
                  <c:v>6.2138943474535002E-3</c:v>
                </c:pt>
                <c:pt idx="89">
                  <c:v>4.0346138654081898E-3</c:v>
                </c:pt>
                <c:pt idx="90">
                  <c:v>2.6504762619469898E-3</c:v>
                </c:pt>
                <c:pt idx="91">
                  <c:v>1.73753443838747E-3</c:v>
                </c:pt>
                <c:pt idx="92">
                  <c:v>1.1779894497542099E-3</c:v>
                </c:pt>
                <c:pt idx="93">
                  <c:v>7.9514287858409695E-4</c:v>
                </c:pt>
                <c:pt idx="94">
                  <c:v>5.5954498863325299E-4</c:v>
                </c:pt>
                <c:pt idx="95">
                  <c:v>4.1229630741397599E-4</c:v>
                </c:pt>
                <c:pt idx="96">
                  <c:v>3.2394709868241E-4</c:v>
                </c:pt>
                <c:pt idx="97">
                  <c:v>2.3559788995084299E-4</c:v>
                </c:pt>
                <c:pt idx="98">
                  <c:v>2.0614815370698799E-4</c:v>
                </c:pt>
                <c:pt idx="99">
                  <c:v>5.8899472487710899E-4</c:v>
                </c:pt>
              </c:numCache>
            </c:numRef>
          </c:xVal>
          <c:yVal>
            <c:numRef>
              <c:f>delta!$P$2:$P$101</c:f>
              <c:numCache>
                <c:formatCode>General</c:formatCode>
                <c:ptCount val="100"/>
                <c:pt idx="0">
                  <c:v>0.99130566041298196</c:v>
                </c:pt>
                <c:pt idx="1">
                  <c:v>1</c:v>
                </c:pt>
                <c:pt idx="2">
                  <c:v>0.99329459032865997</c:v>
                </c:pt>
                <c:pt idx="3">
                  <c:v>0.99265329599193697</c:v>
                </c:pt>
                <c:pt idx="4">
                  <c:v>0.98902665437440695</c:v>
                </c:pt>
                <c:pt idx="5">
                  <c:v>1</c:v>
                </c:pt>
                <c:pt idx="6">
                  <c:v>0.99736415447312099</c:v>
                </c:pt>
                <c:pt idx="7">
                  <c:v>0.98797172709272296</c:v>
                </c:pt>
                <c:pt idx="8">
                  <c:v>0.98671195863174699</c:v>
                </c:pt>
                <c:pt idx="9">
                  <c:v>0.98737278197017797</c:v>
                </c:pt>
                <c:pt idx="10">
                  <c:v>0.97557545773132703</c:v>
                </c:pt>
                <c:pt idx="11">
                  <c:v>0.989027315041203</c:v>
                </c:pt>
                <c:pt idx="12">
                  <c:v>0.97893652858805702</c:v>
                </c:pt>
                <c:pt idx="13">
                  <c:v>1</c:v>
                </c:pt>
                <c:pt idx="14">
                  <c:v>0.98499028539334299</c:v>
                </c:pt>
                <c:pt idx="15">
                  <c:v>0.98352775280624405</c:v>
                </c:pt>
                <c:pt idx="16">
                  <c:v>0.98336735235819295</c:v>
                </c:pt>
                <c:pt idx="17">
                  <c:v>0.979742494764689</c:v>
                </c:pt>
                <c:pt idx="18">
                  <c:v>0.98655719117747698</c:v>
                </c:pt>
                <c:pt idx="19">
                  <c:v>1</c:v>
                </c:pt>
                <c:pt idx="20">
                  <c:v>0.99181009809347298</c:v>
                </c:pt>
                <c:pt idx="21">
                  <c:v>0.98725587250983304</c:v>
                </c:pt>
                <c:pt idx="22">
                  <c:v>0.96606706754879201</c:v>
                </c:pt>
                <c:pt idx="23">
                  <c:v>0.981439569568197</c:v>
                </c:pt>
                <c:pt idx="24">
                  <c:v>0.98121973294770304</c:v>
                </c:pt>
                <c:pt idx="25">
                  <c:v>0.98354878696785297</c:v>
                </c:pt>
                <c:pt idx="26">
                  <c:v>0.98192702410847998</c:v>
                </c:pt>
                <c:pt idx="27">
                  <c:v>0.98039107997711605</c:v>
                </c:pt>
                <c:pt idx="28">
                  <c:v>0.97251313942339601</c:v>
                </c:pt>
                <c:pt idx="29">
                  <c:v>0.977252584882497</c:v>
                </c:pt>
                <c:pt idx="30">
                  <c:v>0.97806419013182999</c:v>
                </c:pt>
                <c:pt idx="31">
                  <c:v>0.98065575807094896</c:v>
                </c:pt>
                <c:pt idx="32">
                  <c:v>0.97479700941457803</c:v>
                </c:pt>
                <c:pt idx="33">
                  <c:v>0.980174407503699</c:v>
                </c:pt>
                <c:pt idx="34">
                  <c:v>0.97551821368882197</c:v>
                </c:pt>
                <c:pt idx="35">
                  <c:v>0.97783524818553003</c:v>
                </c:pt>
                <c:pt idx="36">
                  <c:v>0.97367428741817996</c:v>
                </c:pt>
                <c:pt idx="37">
                  <c:v>0.97293830084389898</c:v>
                </c:pt>
                <c:pt idx="38">
                  <c:v>0.97217895104973095</c:v>
                </c:pt>
                <c:pt idx="39">
                  <c:v>0.97149748342264197</c:v>
                </c:pt>
                <c:pt idx="40">
                  <c:v>0.97104502829730299</c:v>
                </c:pt>
                <c:pt idx="41">
                  <c:v>0.97407030261709904</c:v>
                </c:pt>
                <c:pt idx="42">
                  <c:v>0.96855276950960201</c:v>
                </c:pt>
                <c:pt idx="43">
                  <c:v>0.96985559779174602</c:v>
                </c:pt>
                <c:pt idx="44">
                  <c:v>0.96936856167683805</c:v>
                </c:pt>
                <c:pt idx="45">
                  <c:v>0.96216170291661895</c:v>
                </c:pt>
                <c:pt idx="46">
                  <c:v>0.96796473127475602</c:v>
                </c:pt>
                <c:pt idx="47">
                  <c:v>0.96154139037653197</c:v>
                </c:pt>
                <c:pt idx="48">
                  <c:v>0.97233481871144201</c:v>
                </c:pt>
                <c:pt idx="49">
                  <c:v>0.962124308717341</c:v>
                </c:pt>
                <c:pt idx="50">
                  <c:v>0.95791382986150797</c:v>
                </c:pt>
                <c:pt idx="51">
                  <c:v>0.95543435476047001</c:v>
                </c:pt>
                <c:pt idx="52">
                  <c:v>0.95298703951270602</c:v>
                </c:pt>
                <c:pt idx="53">
                  <c:v>0.95399610241491795</c:v>
                </c:pt>
                <c:pt idx="54">
                  <c:v>0.95059737443526904</c:v>
                </c:pt>
                <c:pt idx="55">
                  <c:v>0.94158673922490999</c:v>
                </c:pt>
                <c:pt idx="56">
                  <c:v>0.94237207811069101</c:v>
                </c:pt>
                <c:pt idx="57">
                  <c:v>0.94138448569812005</c:v>
                </c:pt>
                <c:pt idx="58">
                  <c:v>0.94036427176203496</c:v>
                </c:pt>
                <c:pt idx="59">
                  <c:v>0.94510798300108601</c:v>
                </c:pt>
                <c:pt idx="60">
                  <c:v>0.93307830226190203</c:v>
                </c:pt>
                <c:pt idx="61">
                  <c:v>0.92481827392891902</c:v>
                </c:pt>
                <c:pt idx="62">
                  <c:v>0.92369034230840596</c:v>
                </c:pt>
                <c:pt idx="63">
                  <c:v>0.91095386066967299</c:v>
                </c:pt>
                <c:pt idx="64">
                  <c:v>0.90534080484516999</c:v>
                </c:pt>
                <c:pt idx="65">
                  <c:v>0.88677980268739898</c:v>
                </c:pt>
                <c:pt idx="66">
                  <c:v>0.879928187561966</c:v>
                </c:pt>
                <c:pt idx="67">
                  <c:v>0.87078953140041604</c:v>
                </c:pt>
                <c:pt idx="68">
                  <c:v>0.85248427000794402</c:v>
                </c:pt>
                <c:pt idx="69">
                  <c:v>0.83714825661093695</c:v>
                </c:pt>
                <c:pt idx="70">
                  <c:v>0.82091739562736799</c:v>
                </c:pt>
                <c:pt idx="71">
                  <c:v>0.80240430509240601</c:v>
                </c:pt>
                <c:pt idx="72">
                  <c:v>0.78288551646662097</c:v>
                </c:pt>
                <c:pt idx="73">
                  <c:v>0.77271328683701301</c:v>
                </c:pt>
                <c:pt idx="74">
                  <c:v>0.747892917944596</c:v>
                </c:pt>
                <c:pt idx="75">
                  <c:v>0.72096731671280601</c:v>
                </c:pt>
                <c:pt idx="76">
                  <c:v>0.70816328729357403</c:v>
                </c:pt>
                <c:pt idx="77">
                  <c:v>0.67789767485781305</c:v>
                </c:pt>
                <c:pt idx="78">
                  <c:v>0.64798974039421697</c:v>
                </c:pt>
                <c:pt idx="79">
                  <c:v>0.63009149523533503</c:v>
                </c:pt>
                <c:pt idx="80">
                  <c:v>0.59606763586913702</c:v>
                </c:pt>
                <c:pt idx="81">
                  <c:v>0.56030671277052502</c:v>
                </c:pt>
                <c:pt idx="82">
                  <c:v>0.54193505143987297</c:v>
                </c:pt>
                <c:pt idx="83">
                  <c:v>0.50479035308095499</c:v>
                </c:pt>
                <c:pt idx="84">
                  <c:v>0.466908895499697</c:v>
                </c:pt>
                <c:pt idx="85">
                  <c:v>0.40973168259010501</c:v>
                </c:pt>
                <c:pt idx="86">
                  <c:v>0.31682628565168103</c:v>
                </c:pt>
                <c:pt idx="87">
                  <c:v>0.233192082881235</c:v>
                </c:pt>
                <c:pt idx="88">
                  <c:v>0.16769461908605601</c:v>
                </c:pt>
                <c:pt idx="89">
                  <c:v>0.11416078424492</c:v>
                </c:pt>
                <c:pt idx="90">
                  <c:v>7.6868001937932098E-2</c:v>
                </c:pt>
                <c:pt idx="91">
                  <c:v>5.0933299453674703E-2</c:v>
                </c:pt>
                <c:pt idx="92">
                  <c:v>3.4286424868930097E-2</c:v>
                </c:pt>
                <c:pt idx="93">
                  <c:v>2.2734567498086899E-2</c:v>
                </c:pt>
                <c:pt idx="94">
                  <c:v>1.5559774597673499E-2</c:v>
                </c:pt>
                <c:pt idx="95">
                  <c:v>1.1138618524873099E-2</c:v>
                </c:pt>
                <c:pt idx="96">
                  <c:v>8.4196742558142901E-3</c:v>
                </c:pt>
                <c:pt idx="97">
                  <c:v>5.6399961423909102E-3</c:v>
                </c:pt>
                <c:pt idx="98">
                  <c:v>4.4945690592969401E-3</c:v>
                </c:pt>
                <c:pt idx="99">
                  <c:v>1.0530671047285599E-2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B-4BEF-95CD-0A2937B17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85352"/>
        <c:axId val="464686664"/>
      </c:scatterChart>
      <c:valAx>
        <c:axId val="46468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86664"/>
        <c:crosses val="autoZero"/>
        <c:crossBetween val="midCat"/>
      </c:valAx>
      <c:valAx>
        <c:axId val="46468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8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Yield for 5 Notch Increase</a:t>
            </a:r>
            <a:r>
              <a:rPr lang="en-US" baseline="0"/>
              <a:t> in</a:t>
            </a:r>
            <a:r>
              <a:rPr lang="en-US"/>
              <a:t> Strike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delta!$I$63:$I$85</c:f>
              <c:numCache>
                <c:formatCode>0%</c:formatCode>
                <c:ptCount val="23"/>
                <c:pt idx="0">
                  <c:v>0.2196093569885218</c:v>
                </c:pt>
                <c:pt idx="1">
                  <c:v>0.1756874855908197</c:v>
                </c:pt>
                <c:pt idx="2">
                  <c:v>0.39529684257933551</c:v>
                </c:pt>
                <c:pt idx="3">
                  <c:v>0.65763846434108308</c:v>
                </c:pt>
                <c:pt idx="4">
                  <c:v>0.64600265159170012</c:v>
                </c:pt>
                <c:pt idx="5">
                  <c:v>0.50418291401616533</c:v>
                </c:pt>
                <c:pt idx="6">
                  <c:v>0.63509378377515069</c:v>
                </c:pt>
                <c:pt idx="7">
                  <c:v>0.59809176878355141</c:v>
                </c:pt>
                <c:pt idx="8">
                  <c:v>0.70191071887584333</c:v>
                </c:pt>
                <c:pt idx="9">
                  <c:v>0.49058445544346996</c:v>
                </c:pt>
                <c:pt idx="10">
                  <c:v>0.59854863646061385</c:v>
                </c:pt>
                <c:pt idx="11">
                  <c:v>0.662589075290408</c:v>
                </c:pt>
                <c:pt idx="12">
                  <c:v>0.49243908831442451</c:v>
                </c:pt>
                <c:pt idx="13">
                  <c:v>0.52001427167400505</c:v>
                </c:pt>
                <c:pt idx="14">
                  <c:v>0.55950776301754046</c:v>
                </c:pt>
                <c:pt idx="15">
                  <c:v>0.47927365936510924</c:v>
                </c:pt>
                <c:pt idx="16">
                  <c:v>0.52220971527210147</c:v>
                </c:pt>
                <c:pt idx="17">
                  <c:v>0.59392062691622161</c:v>
                </c:pt>
                <c:pt idx="18">
                  <c:v>0.53086257968915285</c:v>
                </c:pt>
                <c:pt idx="19">
                  <c:v>0.51705380524179723</c:v>
                </c:pt>
                <c:pt idx="20">
                  <c:v>0.61761081689026764</c:v>
                </c:pt>
                <c:pt idx="21">
                  <c:v>0.52361834630249704</c:v>
                </c:pt>
                <c:pt idx="22">
                  <c:v>0.48218438962165266</c:v>
                </c:pt>
              </c:numCache>
            </c:numRef>
          </c:xVal>
          <c:yVal>
            <c:numRef>
              <c:f>delta!$J$63:$J$85</c:f>
              <c:numCache>
                <c:formatCode>General</c:formatCode>
                <c:ptCount val="23"/>
                <c:pt idx="0">
                  <c:v>150</c:v>
                </c:pt>
                <c:pt idx="1">
                  <c:v>151</c:v>
                </c:pt>
                <c:pt idx="2">
                  <c:v>152</c:v>
                </c:pt>
                <c:pt idx="3">
                  <c:v>153</c:v>
                </c:pt>
                <c:pt idx="4">
                  <c:v>154</c:v>
                </c:pt>
                <c:pt idx="5">
                  <c:v>155</c:v>
                </c:pt>
                <c:pt idx="6">
                  <c:v>156</c:v>
                </c:pt>
                <c:pt idx="7">
                  <c:v>157</c:v>
                </c:pt>
                <c:pt idx="8">
                  <c:v>158</c:v>
                </c:pt>
                <c:pt idx="9">
                  <c:v>159</c:v>
                </c:pt>
                <c:pt idx="10">
                  <c:v>160</c:v>
                </c:pt>
                <c:pt idx="11">
                  <c:v>161</c:v>
                </c:pt>
                <c:pt idx="12">
                  <c:v>161.5</c:v>
                </c:pt>
                <c:pt idx="13">
                  <c:v>162.5</c:v>
                </c:pt>
                <c:pt idx="14">
                  <c:v>163.5</c:v>
                </c:pt>
                <c:pt idx="15">
                  <c:v>164</c:v>
                </c:pt>
                <c:pt idx="16">
                  <c:v>165</c:v>
                </c:pt>
                <c:pt idx="17">
                  <c:v>166</c:v>
                </c:pt>
                <c:pt idx="18">
                  <c:v>166.5</c:v>
                </c:pt>
                <c:pt idx="19">
                  <c:v>167.5</c:v>
                </c:pt>
                <c:pt idx="20">
                  <c:v>168.5</c:v>
                </c:pt>
                <c:pt idx="21">
                  <c:v>169</c:v>
                </c:pt>
                <c:pt idx="22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E-4FC6-A015-181DE400A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212560"/>
        <c:axId val="491212888"/>
      </c:scatterChart>
      <c:valAx>
        <c:axId val="49121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12888"/>
        <c:crosses val="autoZero"/>
        <c:crossBetween val="midCat"/>
      </c:valAx>
      <c:valAx>
        <c:axId val="4912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1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 in Delta vs. Strike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delta!$L$2:$L$86</c:f>
              <c:numCache>
                <c:formatCode>General</c:formatCode>
                <c:ptCount val="85"/>
                <c:pt idx="0">
                  <c:v>70</c:v>
                </c:pt>
                <c:pt idx="1">
                  <c:v>80</c:v>
                </c:pt>
                <c:pt idx="2">
                  <c:v>95</c:v>
                </c:pt>
                <c:pt idx="3">
                  <c:v>100</c:v>
                </c:pt>
                <c:pt idx="4">
                  <c:v>105</c:v>
                </c:pt>
                <c:pt idx="5">
                  <c:v>107</c:v>
                </c:pt>
                <c:pt idx="6">
                  <c:v>109</c:v>
                </c:pt>
                <c:pt idx="7">
                  <c:v>110</c:v>
                </c:pt>
                <c:pt idx="8">
                  <c:v>111</c:v>
                </c:pt>
                <c:pt idx="9">
                  <c:v>112.5</c:v>
                </c:pt>
                <c:pt idx="10">
                  <c:v>113</c:v>
                </c:pt>
                <c:pt idx="11">
                  <c:v>115</c:v>
                </c:pt>
                <c:pt idx="12">
                  <c:v>116</c:v>
                </c:pt>
                <c:pt idx="13">
                  <c:v>116.5</c:v>
                </c:pt>
                <c:pt idx="14">
                  <c:v>117</c:v>
                </c:pt>
                <c:pt idx="15">
                  <c:v>118</c:v>
                </c:pt>
                <c:pt idx="16">
                  <c:v>118.5</c:v>
                </c:pt>
                <c:pt idx="17">
                  <c:v>119</c:v>
                </c:pt>
                <c:pt idx="18">
                  <c:v>120</c:v>
                </c:pt>
                <c:pt idx="19">
                  <c:v>120.5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123.5</c:v>
                </c:pt>
                <c:pt idx="24">
                  <c:v>124</c:v>
                </c:pt>
                <c:pt idx="25">
                  <c:v>125</c:v>
                </c:pt>
                <c:pt idx="26">
                  <c:v>125.5</c:v>
                </c:pt>
                <c:pt idx="27">
                  <c:v>126</c:v>
                </c:pt>
                <c:pt idx="28">
                  <c:v>126.5</c:v>
                </c:pt>
                <c:pt idx="29">
                  <c:v>127</c:v>
                </c:pt>
                <c:pt idx="30">
                  <c:v>128</c:v>
                </c:pt>
                <c:pt idx="31">
                  <c:v>128.5</c:v>
                </c:pt>
                <c:pt idx="32">
                  <c:v>129</c:v>
                </c:pt>
                <c:pt idx="33">
                  <c:v>129.5</c:v>
                </c:pt>
                <c:pt idx="34">
                  <c:v>130</c:v>
                </c:pt>
                <c:pt idx="35">
                  <c:v>131</c:v>
                </c:pt>
                <c:pt idx="36">
                  <c:v>133</c:v>
                </c:pt>
                <c:pt idx="37">
                  <c:v>134</c:v>
                </c:pt>
                <c:pt idx="38">
                  <c:v>135</c:v>
                </c:pt>
                <c:pt idx="39">
                  <c:v>136</c:v>
                </c:pt>
                <c:pt idx="40">
                  <c:v>136.5</c:v>
                </c:pt>
                <c:pt idx="41">
                  <c:v>137</c:v>
                </c:pt>
                <c:pt idx="42">
                  <c:v>137.5</c:v>
                </c:pt>
                <c:pt idx="43">
                  <c:v>138</c:v>
                </c:pt>
                <c:pt idx="44">
                  <c:v>138.5</c:v>
                </c:pt>
                <c:pt idx="45">
                  <c:v>139</c:v>
                </c:pt>
                <c:pt idx="46">
                  <c:v>140</c:v>
                </c:pt>
                <c:pt idx="47">
                  <c:v>141</c:v>
                </c:pt>
                <c:pt idx="48">
                  <c:v>141.5</c:v>
                </c:pt>
                <c:pt idx="49">
                  <c:v>142</c:v>
                </c:pt>
                <c:pt idx="50">
                  <c:v>142.5</c:v>
                </c:pt>
                <c:pt idx="51">
                  <c:v>143</c:v>
                </c:pt>
                <c:pt idx="52">
                  <c:v>143.5</c:v>
                </c:pt>
                <c:pt idx="53">
                  <c:v>144</c:v>
                </c:pt>
                <c:pt idx="54">
                  <c:v>145</c:v>
                </c:pt>
                <c:pt idx="55">
                  <c:v>146</c:v>
                </c:pt>
                <c:pt idx="56">
                  <c:v>146.5</c:v>
                </c:pt>
                <c:pt idx="57">
                  <c:v>147</c:v>
                </c:pt>
                <c:pt idx="58">
                  <c:v>147.5</c:v>
                </c:pt>
                <c:pt idx="59">
                  <c:v>148</c:v>
                </c:pt>
                <c:pt idx="60">
                  <c:v>149</c:v>
                </c:pt>
                <c:pt idx="61">
                  <c:v>150</c:v>
                </c:pt>
                <c:pt idx="62">
                  <c:v>151</c:v>
                </c:pt>
                <c:pt idx="63">
                  <c:v>152</c:v>
                </c:pt>
                <c:pt idx="64">
                  <c:v>153</c:v>
                </c:pt>
                <c:pt idx="65">
                  <c:v>154</c:v>
                </c:pt>
                <c:pt idx="66">
                  <c:v>155</c:v>
                </c:pt>
                <c:pt idx="67">
                  <c:v>156</c:v>
                </c:pt>
                <c:pt idx="68">
                  <c:v>157</c:v>
                </c:pt>
                <c:pt idx="69">
                  <c:v>158</c:v>
                </c:pt>
                <c:pt idx="70">
                  <c:v>159</c:v>
                </c:pt>
                <c:pt idx="71">
                  <c:v>160</c:v>
                </c:pt>
                <c:pt idx="72">
                  <c:v>161</c:v>
                </c:pt>
                <c:pt idx="73">
                  <c:v>161.5</c:v>
                </c:pt>
                <c:pt idx="74">
                  <c:v>162.5</c:v>
                </c:pt>
                <c:pt idx="75">
                  <c:v>163.5</c:v>
                </c:pt>
                <c:pt idx="76">
                  <c:v>164</c:v>
                </c:pt>
                <c:pt idx="77">
                  <c:v>165</c:v>
                </c:pt>
                <c:pt idx="78">
                  <c:v>166</c:v>
                </c:pt>
                <c:pt idx="79">
                  <c:v>166.5</c:v>
                </c:pt>
                <c:pt idx="80">
                  <c:v>167.5</c:v>
                </c:pt>
                <c:pt idx="81">
                  <c:v>168.5</c:v>
                </c:pt>
                <c:pt idx="82">
                  <c:v>169</c:v>
                </c:pt>
                <c:pt idx="83">
                  <c:v>170</c:v>
                </c:pt>
                <c:pt idx="84">
                  <c:v>171</c:v>
                </c:pt>
              </c:numCache>
            </c:numRef>
          </c:xVal>
          <c:yVal>
            <c:numRef>
              <c:f>delta!$N$2:$N$86</c:f>
              <c:numCache>
                <c:formatCode>0.0%</c:formatCode>
                <c:ptCount val="85"/>
                <c:pt idx="1">
                  <c:v>8.7705941105955532E-3</c:v>
                </c:pt>
                <c:pt idx="2">
                  <c:v>-6.7054096713400346E-3</c:v>
                </c:pt>
                <c:pt idx="3">
                  <c:v>-6.4562350682972891E-4</c:v>
                </c:pt>
                <c:pt idx="4">
                  <c:v>-3.6534826733295445E-3</c:v>
                </c:pt>
                <c:pt idx="5">
                  <c:v>1.1095095948181477E-2</c:v>
                </c:pt>
                <c:pt idx="6">
                  <c:v>-2.6358455268790104E-3</c:v>
                </c:pt>
                <c:pt idx="7">
                  <c:v>-9.4172497961486634E-3</c:v>
                </c:pt>
                <c:pt idx="8">
                  <c:v>-1.2751057812990796E-3</c:v>
                </c:pt>
                <c:pt idx="9">
                  <c:v>6.6972264058429154E-4</c:v>
                </c:pt>
                <c:pt idx="10">
                  <c:v>-1.1948196723947424E-2</c:v>
                </c:pt>
                <c:pt idx="11">
                  <c:v>1.3788638493590133E-2</c:v>
                </c:pt>
                <c:pt idx="12">
                  <c:v>-1.0202737881638391E-2</c:v>
                </c:pt>
                <c:pt idx="13">
                  <c:v>2.1516687544925306E-2</c:v>
                </c:pt>
                <c:pt idx="14">
                  <c:v>-1.500971460665701E-2</c:v>
                </c:pt>
                <c:pt idx="15">
                  <c:v>-1.4848193010501554E-3</c:v>
                </c:pt>
                <c:pt idx="16">
                  <c:v>-1.6308685504140552E-4</c:v>
                </c:pt>
                <c:pt idx="17">
                  <c:v>-3.6861683325272177E-3</c:v>
                </c:pt>
                <c:pt idx="18">
                  <c:v>6.9555995061996168E-3</c:v>
                </c:pt>
                <c:pt idx="19">
                  <c:v>1.3625980270316251E-2</c:v>
                </c:pt>
                <c:pt idx="20">
                  <c:v>-8.1899019065270195E-3</c:v>
                </c:pt>
                <c:pt idx="21">
                  <c:v>-4.5918322392506372E-3</c:v>
                </c:pt>
                <c:pt idx="22">
                  <c:v>-2.1462323548579354E-2</c:v>
                </c:pt>
                <c:pt idx="23">
                  <c:v>1.5912458395264117E-2</c:v>
                </c:pt>
                <c:pt idx="24">
                  <c:v>-2.239940464094925E-4</c:v>
                </c:pt>
                <c:pt idx="25">
                  <c:v>2.3736314527156299E-3</c:v>
                </c:pt>
                <c:pt idx="26">
                  <c:v>-1.6488890849762905E-3</c:v>
                </c:pt>
                <c:pt idx="27">
                  <c:v>-1.5642141357281591E-3</c:v>
                </c:pt>
                <c:pt idx="28">
                  <c:v>-8.0355081911841486E-3</c:v>
                </c:pt>
                <c:pt idx="29">
                  <c:v>4.8733999233274705E-3</c:v>
                </c:pt>
                <c:pt idx="30">
                  <c:v>8.3049690723568936E-4</c:v>
                </c:pt>
                <c:pt idx="31">
                  <c:v>2.6496910583850841E-3</c:v>
                </c:pt>
                <c:pt idx="32">
                  <c:v>-5.9743172954959123E-3</c:v>
                </c:pt>
                <c:pt idx="33">
                  <c:v>5.5164285868607443E-3</c:v>
                </c:pt>
                <c:pt idx="34">
                  <c:v>-4.7503727696128761E-3</c:v>
                </c:pt>
                <c:pt idx="35">
                  <c:v>2.3751832248692928E-3</c:v>
                </c:pt>
                <c:pt idx="36">
                  <c:v>-4.2552779469456903E-3</c:v>
                </c:pt>
                <c:pt idx="37">
                  <c:v>-7.558858067747698E-4</c:v>
                </c:pt>
                <c:pt idx="38">
                  <c:v>-7.8047065626807299E-4</c:v>
                </c:pt>
                <c:pt idx="39">
                  <c:v>-7.0096932910668208E-4</c:v>
                </c:pt>
                <c:pt idx="40">
                  <c:v>-4.6572959071899955E-4</c:v>
                </c:pt>
                <c:pt idx="41">
                  <c:v>3.1154830431507907E-3</c:v>
                </c:pt>
                <c:pt idx="42">
                  <c:v>-5.6644095325283361E-3</c:v>
                </c:pt>
                <c:pt idx="43">
                  <c:v>1.345128859425726E-3</c:v>
                </c:pt>
                <c:pt idx="44">
                  <c:v>-5.021738452785085E-4</c:v>
                </c:pt>
                <c:pt idx="45">
                  <c:v>-7.4345909751317718E-3</c:v>
                </c:pt>
                <c:pt idx="46">
                  <c:v>6.0312402172588708E-3</c:v>
                </c:pt>
                <c:pt idx="47">
                  <c:v>-6.6359245235773079E-3</c:v>
                </c:pt>
                <c:pt idx="48">
                  <c:v>1.1225131276650924E-2</c:v>
                </c:pt>
                <c:pt idx="49">
                  <c:v>-1.050102269055031E-2</c:v>
                </c:pt>
                <c:pt idx="50">
                  <c:v>-4.3762316549783575E-3</c:v>
                </c:pt>
                <c:pt idx="51">
                  <c:v>-2.5884114246439438E-3</c:v>
                </c:pt>
                <c:pt idx="52">
                  <c:v>-2.561468755619023E-3</c:v>
                </c:pt>
                <c:pt idx="53">
                  <c:v>1.058842209153088E-3</c:v>
                </c:pt>
                <c:pt idx="54">
                  <c:v>-3.5626225002863832E-3</c:v>
                </c:pt>
                <c:pt idx="55">
                  <c:v>-9.4789186807001657E-3</c:v>
                </c:pt>
                <c:pt idx="56">
                  <c:v>8.3405899113175863E-4</c:v>
                </c:pt>
                <c:pt idx="57">
                  <c:v>-1.0479856476126592E-3</c:v>
                </c:pt>
                <c:pt idx="58">
                  <c:v>-1.0837377836415696E-3</c:v>
                </c:pt>
                <c:pt idx="59">
                  <c:v>5.0445464396071671E-3</c:v>
                </c:pt>
                <c:pt idx="60">
                  <c:v>-1.2728366446535633E-2</c:v>
                </c:pt>
                <c:pt idx="61">
                  <c:v>-8.8524492670760679E-3</c:v>
                </c:pt>
                <c:pt idx="62">
                  <c:v>-1.2196251439985373E-3</c:v>
                </c:pt>
                <c:pt idx="63">
                  <c:v>-1.3788692005702985E-2</c:v>
                </c:pt>
                <c:pt idx="64">
                  <c:v>-6.1617344926522266E-3</c:v>
                </c:pt>
                <c:pt idx="65">
                  <c:v>-2.0501674130268821E-2</c:v>
                </c:pt>
                <c:pt idx="66">
                  <c:v>-7.7263996142774571E-3</c:v>
                </c:pt>
                <c:pt idx="67">
                  <c:v>-1.0385684071413381E-2</c:v>
                </c:pt>
                <c:pt idx="68">
                  <c:v>-2.1021453212733521E-2</c:v>
                </c:pt>
                <c:pt idx="69">
                  <c:v>-1.7989790470695932E-2</c:v>
                </c:pt>
                <c:pt idx="70">
                  <c:v>-1.9388275440334835E-2</c:v>
                </c:pt>
                <c:pt idx="71">
                  <c:v>-2.2551709384613261E-2</c:v>
                </c:pt>
                <c:pt idx="72">
                  <c:v>-2.4325378742250381E-2</c:v>
                </c:pt>
                <c:pt idx="73">
                  <c:v>-1.2993253056357568E-2</c:v>
                </c:pt>
                <c:pt idx="74">
                  <c:v>-3.2121058761672816E-2</c:v>
                </c:pt>
                <c:pt idx="75">
                  <c:v>-3.6001947051174876E-2</c:v>
                </c:pt>
                <c:pt idx="76">
                  <c:v>-1.7759514366907703E-2</c:v>
                </c:pt>
                <c:pt idx="77">
                  <c:v>-4.2738183380599537E-2</c:v>
                </c:pt>
                <c:pt idx="78">
                  <c:v>-4.4118656211454277E-2</c:v>
                </c:pt>
                <c:pt idx="79">
                  <c:v>-2.7621186020620025E-2</c:v>
                </c:pt>
                <c:pt idx="80">
                  <c:v>-5.3998283778596834E-2</c:v>
                </c:pt>
                <c:pt idx="81">
                  <c:v>-5.9994740439930694E-2</c:v>
                </c:pt>
                <c:pt idx="82">
                  <c:v>-3.2788579740211321E-2</c:v>
                </c:pt>
                <c:pt idx="83">
                  <c:v>-6.8540867139388451E-2</c:v>
                </c:pt>
                <c:pt idx="84">
                  <c:v>-7.504394121252711E-2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C-4126-ADDC-DA656B7F2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200424"/>
        <c:axId val="491201408"/>
      </c:scatterChart>
      <c:valAx>
        <c:axId val="49120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01408"/>
        <c:crosses val="autoZero"/>
        <c:crossBetween val="midCat"/>
      </c:valAx>
      <c:valAx>
        <c:axId val="4912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0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mov. Avg. of % change in delta vs. strike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delta!$M$1</c:f>
              <c:strCache>
                <c:ptCount val="1"/>
                <c:pt idx="0">
                  <c:v>mov. Avg.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delta!$L$2:$L$86</c:f>
              <c:numCache>
                <c:formatCode>General</c:formatCode>
                <c:ptCount val="85"/>
                <c:pt idx="0">
                  <c:v>70</c:v>
                </c:pt>
                <c:pt idx="1">
                  <c:v>80</c:v>
                </c:pt>
                <c:pt idx="2">
                  <c:v>95</c:v>
                </c:pt>
                <c:pt idx="3">
                  <c:v>100</c:v>
                </c:pt>
                <c:pt idx="4">
                  <c:v>105</c:v>
                </c:pt>
                <c:pt idx="5">
                  <c:v>107</c:v>
                </c:pt>
                <c:pt idx="6">
                  <c:v>109</c:v>
                </c:pt>
                <c:pt idx="7">
                  <c:v>110</c:v>
                </c:pt>
                <c:pt idx="8">
                  <c:v>111</c:v>
                </c:pt>
                <c:pt idx="9">
                  <c:v>112.5</c:v>
                </c:pt>
                <c:pt idx="10">
                  <c:v>113</c:v>
                </c:pt>
                <c:pt idx="11">
                  <c:v>115</c:v>
                </c:pt>
                <c:pt idx="12">
                  <c:v>116</c:v>
                </c:pt>
                <c:pt idx="13">
                  <c:v>116.5</c:v>
                </c:pt>
                <c:pt idx="14">
                  <c:v>117</c:v>
                </c:pt>
                <c:pt idx="15">
                  <c:v>118</c:v>
                </c:pt>
                <c:pt idx="16">
                  <c:v>118.5</c:v>
                </c:pt>
                <c:pt idx="17">
                  <c:v>119</c:v>
                </c:pt>
                <c:pt idx="18">
                  <c:v>120</c:v>
                </c:pt>
                <c:pt idx="19">
                  <c:v>120.5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123.5</c:v>
                </c:pt>
                <c:pt idx="24">
                  <c:v>124</c:v>
                </c:pt>
                <c:pt idx="25">
                  <c:v>125</c:v>
                </c:pt>
                <c:pt idx="26">
                  <c:v>125.5</c:v>
                </c:pt>
                <c:pt idx="27">
                  <c:v>126</c:v>
                </c:pt>
                <c:pt idx="28">
                  <c:v>126.5</c:v>
                </c:pt>
                <c:pt idx="29">
                  <c:v>127</c:v>
                </c:pt>
                <c:pt idx="30">
                  <c:v>128</c:v>
                </c:pt>
                <c:pt idx="31">
                  <c:v>128.5</c:v>
                </c:pt>
                <c:pt idx="32">
                  <c:v>129</c:v>
                </c:pt>
                <c:pt idx="33">
                  <c:v>129.5</c:v>
                </c:pt>
                <c:pt idx="34">
                  <c:v>130</c:v>
                </c:pt>
                <c:pt idx="35">
                  <c:v>131</c:v>
                </c:pt>
                <c:pt idx="36">
                  <c:v>133</c:v>
                </c:pt>
                <c:pt idx="37">
                  <c:v>134</c:v>
                </c:pt>
                <c:pt idx="38">
                  <c:v>135</c:v>
                </c:pt>
                <c:pt idx="39">
                  <c:v>136</c:v>
                </c:pt>
                <c:pt idx="40">
                  <c:v>136.5</c:v>
                </c:pt>
                <c:pt idx="41">
                  <c:v>137</c:v>
                </c:pt>
                <c:pt idx="42">
                  <c:v>137.5</c:v>
                </c:pt>
                <c:pt idx="43">
                  <c:v>138</c:v>
                </c:pt>
                <c:pt idx="44">
                  <c:v>138.5</c:v>
                </c:pt>
                <c:pt idx="45">
                  <c:v>139</c:v>
                </c:pt>
                <c:pt idx="46">
                  <c:v>140</c:v>
                </c:pt>
                <c:pt idx="47">
                  <c:v>141</c:v>
                </c:pt>
                <c:pt idx="48">
                  <c:v>141.5</c:v>
                </c:pt>
                <c:pt idx="49">
                  <c:v>142</c:v>
                </c:pt>
                <c:pt idx="50">
                  <c:v>142.5</c:v>
                </c:pt>
                <c:pt idx="51">
                  <c:v>143</c:v>
                </c:pt>
                <c:pt idx="52">
                  <c:v>143.5</c:v>
                </c:pt>
                <c:pt idx="53">
                  <c:v>144</c:v>
                </c:pt>
                <c:pt idx="54">
                  <c:v>145</c:v>
                </c:pt>
                <c:pt idx="55">
                  <c:v>146</c:v>
                </c:pt>
                <c:pt idx="56">
                  <c:v>146.5</c:v>
                </c:pt>
                <c:pt idx="57">
                  <c:v>147</c:v>
                </c:pt>
                <c:pt idx="58">
                  <c:v>147.5</c:v>
                </c:pt>
                <c:pt idx="59">
                  <c:v>148</c:v>
                </c:pt>
                <c:pt idx="60">
                  <c:v>149</c:v>
                </c:pt>
                <c:pt idx="61">
                  <c:v>150</c:v>
                </c:pt>
                <c:pt idx="62">
                  <c:v>151</c:v>
                </c:pt>
                <c:pt idx="63">
                  <c:v>152</c:v>
                </c:pt>
                <c:pt idx="64">
                  <c:v>153</c:v>
                </c:pt>
                <c:pt idx="65">
                  <c:v>154</c:v>
                </c:pt>
                <c:pt idx="66">
                  <c:v>155</c:v>
                </c:pt>
                <c:pt idx="67">
                  <c:v>156</c:v>
                </c:pt>
                <c:pt idx="68">
                  <c:v>157</c:v>
                </c:pt>
                <c:pt idx="69">
                  <c:v>158</c:v>
                </c:pt>
                <c:pt idx="70">
                  <c:v>159</c:v>
                </c:pt>
                <c:pt idx="71">
                  <c:v>160</c:v>
                </c:pt>
                <c:pt idx="72">
                  <c:v>161</c:v>
                </c:pt>
                <c:pt idx="73">
                  <c:v>161.5</c:v>
                </c:pt>
                <c:pt idx="74">
                  <c:v>162.5</c:v>
                </c:pt>
                <c:pt idx="75">
                  <c:v>163.5</c:v>
                </c:pt>
                <c:pt idx="76">
                  <c:v>164</c:v>
                </c:pt>
                <c:pt idx="77">
                  <c:v>165</c:v>
                </c:pt>
                <c:pt idx="78">
                  <c:v>166</c:v>
                </c:pt>
                <c:pt idx="79">
                  <c:v>166.5</c:v>
                </c:pt>
                <c:pt idx="80">
                  <c:v>167.5</c:v>
                </c:pt>
                <c:pt idx="81">
                  <c:v>168.5</c:v>
                </c:pt>
                <c:pt idx="82">
                  <c:v>169</c:v>
                </c:pt>
                <c:pt idx="83">
                  <c:v>170</c:v>
                </c:pt>
                <c:pt idx="84">
                  <c:v>171</c:v>
                </c:pt>
              </c:numCache>
            </c:numRef>
          </c:xVal>
          <c:yVal>
            <c:numRef>
              <c:f>delta!$M$2:$M$86</c:f>
              <c:numCache>
                <c:formatCode>General</c:formatCode>
                <c:ptCount val="85"/>
                <c:pt idx="5" formatCode="0.0%">
                  <c:v>1.7722348414555445E-3</c:v>
                </c:pt>
                <c:pt idx="6" formatCode="0.0%">
                  <c:v>-5.0905308603936832E-4</c:v>
                </c:pt>
                <c:pt idx="7" formatCode="0.0%">
                  <c:v>-1.051421111001094E-3</c:v>
                </c:pt>
                <c:pt idx="8" formatCode="0.0%">
                  <c:v>-1.1773175658949641E-3</c:v>
                </c:pt>
                <c:pt idx="9" formatCode="0.0%">
                  <c:v>-3.1267650311219699E-4</c:v>
                </c:pt>
                <c:pt idx="10" formatCode="0.0%">
                  <c:v>-4.9213350375379768E-3</c:v>
                </c:pt>
                <c:pt idx="11" formatCode="0.0%">
                  <c:v>-1.6364382334441486E-3</c:v>
                </c:pt>
                <c:pt idx="12" formatCode="0.0%">
                  <c:v>-1.793535850542094E-3</c:v>
                </c:pt>
                <c:pt idx="13" formatCode="0.0%">
                  <c:v>2.7648228147027832E-3</c:v>
                </c:pt>
                <c:pt idx="14" formatCode="0.0%">
                  <c:v>-3.7106463474547715E-4</c:v>
                </c:pt>
                <c:pt idx="15" formatCode="0.0%">
                  <c:v>1.7216108498339766E-3</c:v>
                </c:pt>
                <c:pt idx="16" formatCode="0.0%">
                  <c:v>-1.0687342198923311E-3</c:v>
                </c:pt>
                <c:pt idx="17" formatCode="0.0%">
                  <c:v>2.3457968992990352E-4</c:v>
                </c:pt>
                <c:pt idx="18" formatCode="0.0%">
                  <c:v>-2.6776379178152345E-3</c:v>
                </c:pt>
                <c:pt idx="19" formatCode="0.0%">
                  <c:v>3.0495010575794178E-3</c:v>
                </c:pt>
                <c:pt idx="20" formatCode="0.0%">
                  <c:v>1.708484536484045E-3</c:v>
                </c:pt>
                <c:pt idx="21" formatCode="0.0%">
                  <c:v>8.2273545964219876E-4</c:v>
                </c:pt>
                <c:pt idx="22" formatCode="0.0%">
                  <c:v>-2.7324955835682286E-3</c:v>
                </c:pt>
                <c:pt idx="23" formatCode="0.0%">
                  <c:v>-9.4112380575532843E-4</c:v>
                </c:pt>
                <c:pt idx="24" formatCode="0.0%">
                  <c:v>-3.7111186691004771E-3</c:v>
                </c:pt>
                <c:pt idx="25" formatCode="0.0%">
                  <c:v>-1.5984119972519474E-3</c:v>
                </c:pt>
                <c:pt idx="26" formatCode="0.0%">
                  <c:v>-1.009823366397078E-3</c:v>
                </c:pt>
                <c:pt idx="27" formatCode="0.0%">
                  <c:v>2.9697985161731611E-3</c:v>
                </c:pt>
                <c:pt idx="28" formatCode="0.0%">
                  <c:v>-1.8197948011164922E-3</c:v>
                </c:pt>
                <c:pt idx="29" formatCode="0.0%">
                  <c:v>-8.0031600716909954E-4</c:v>
                </c:pt>
                <c:pt idx="30" formatCode="0.0%">
                  <c:v>-1.1089429162650876E-3</c:v>
                </c:pt>
                <c:pt idx="31" formatCode="0.0%">
                  <c:v>-2.4922688759281274E-4</c:v>
                </c:pt>
                <c:pt idx="32" formatCode="0.0%">
                  <c:v>-1.1312475195463633E-3</c:v>
                </c:pt>
                <c:pt idx="33" formatCode="0.0%">
                  <c:v>1.5791398360626152E-3</c:v>
                </c:pt>
                <c:pt idx="34" formatCode="0.0%">
                  <c:v>-3.456147025254541E-4</c:v>
                </c:pt>
                <c:pt idx="35" formatCode="0.0%">
                  <c:v>-3.6677438998733437E-5</c:v>
                </c:pt>
                <c:pt idx="36" formatCode="0.0%">
                  <c:v>-1.4176712400648882E-3</c:v>
                </c:pt>
                <c:pt idx="37" formatCode="0.0%">
                  <c:v>-3.7398494232065982E-4</c:v>
                </c:pt>
                <c:pt idx="38" formatCode="0.0%">
                  <c:v>-1.6333647909464234E-3</c:v>
                </c:pt>
                <c:pt idx="39" formatCode="0.0%">
                  <c:v>-8.234841028451845E-4</c:v>
                </c:pt>
                <c:pt idx="40" formatCode="0.0%">
                  <c:v>-1.391666665962843E-3</c:v>
                </c:pt>
                <c:pt idx="41" formatCode="0.0%">
                  <c:v>8.2485532056453264E-5</c:v>
                </c:pt>
                <c:pt idx="42" formatCode="0.0%">
                  <c:v>-8.9921921309426005E-4</c:v>
                </c:pt>
                <c:pt idx="43" formatCode="0.0%">
                  <c:v>-4.7409930995550019E-4</c:v>
                </c:pt>
                <c:pt idx="44" formatCode="0.0%">
                  <c:v>-4.3434021318986547E-4</c:v>
                </c:pt>
                <c:pt idx="45" formatCode="0.0%">
                  <c:v>-1.8281124900724199E-3</c:v>
                </c:pt>
                <c:pt idx="46" formatCode="0.0%">
                  <c:v>-1.2449610552508039E-3</c:v>
                </c:pt>
                <c:pt idx="47" formatCode="0.0%">
                  <c:v>-1.4392640534605984E-3</c:v>
                </c:pt>
                <c:pt idx="48" formatCode="0.0%">
                  <c:v>5.3673642998444129E-4</c:v>
                </c:pt>
                <c:pt idx="49" formatCode="0.0%">
                  <c:v>-1.4630333390699191E-3</c:v>
                </c:pt>
                <c:pt idx="50" formatCode="0.0%">
                  <c:v>-8.5136147503923616E-4</c:v>
                </c:pt>
                <c:pt idx="51" formatCode="0.0%">
                  <c:v>-2.575291803419799E-3</c:v>
                </c:pt>
                <c:pt idx="52" formatCode="0.0%">
                  <c:v>-1.7604006498281421E-3</c:v>
                </c:pt>
                <c:pt idx="53" formatCode="0.0%">
                  <c:v>-3.7936584633277092E-3</c:v>
                </c:pt>
                <c:pt idx="54" formatCode="0.0%">
                  <c:v>-2.4059784252749238E-3</c:v>
                </c:pt>
                <c:pt idx="55" formatCode="0.0%">
                  <c:v>-3.4265158304192856E-3</c:v>
                </c:pt>
                <c:pt idx="56" formatCode="0.0%">
                  <c:v>-2.742021747264145E-3</c:v>
                </c:pt>
                <c:pt idx="57" formatCode="0.0%">
                  <c:v>-2.4393251256628725E-3</c:v>
                </c:pt>
                <c:pt idx="58" formatCode="0.0%">
                  <c:v>-2.8678411242218037E-3</c:v>
                </c:pt>
                <c:pt idx="59" formatCode="0.0%">
                  <c:v>-1.1464073362430938E-3</c:v>
                </c:pt>
                <c:pt idx="60" formatCode="0.0%">
                  <c:v>-1.7962968894101872E-3</c:v>
                </c:pt>
                <c:pt idx="61" formatCode="0.0%">
                  <c:v>-3.7335985410517523E-3</c:v>
                </c:pt>
                <c:pt idx="62" formatCode="0.0%">
                  <c:v>-3.7679264403289283E-3</c:v>
                </c:pt>
                <c:pt idx="63" formatCode="0.0%">
                  <c:v>-6.3089172847412113E-3</c:v>
                </c:pt>
                <c:pt idx="64" formatCode="0.0%">
                  <c:v>-8.5501734711930892E-3</c:v>
                </c:pt>
                <c:pt idx="65" formatCode="0.0%">
                  <c:v>-1.0104835007939728E-2</c:v>
                </c:pt>
                <c:pt idx="66" formatCode="0.0%">
                  <c:v>-9.8796250773800047E-3</c:v>
                </c:pt>
                <c:pt idx="67" formatCode="0.0%">
                  <c:v>-1.1712836862862975E-2</c:v>
                </c:pt>
                <c:pt idx="68" formatCode="0.0%">
                  <c:v>-1.3159389104269082E-2</c:v>
                </c:pt>
                <c:pt idx="69" formatCode="0.0%">
                  <c:v>-1.5525000299877823E-2</c:v>
                </c:pt>
                <c:pt idx="70" formatCode="0.0%">
                  <c:v>-1.5302320561891024E-2</c:v>
                </c:pt>
                <c:pt idx="71" formatCode="0.0%">
                  <c:v>-1.8267382515958185E-2</c:v>
                </c:pt>
                <c:pt idx="72" formatCode="0.0%">
                  <c:v>-2.1055321450125584E-2</c:v>
                </c:pt>
                <c:pt idx="73" formatCode="0.0%">
                  <c:v>-1.9449681418850395E-2</c:v>
                </c:pt>
                <c:pt idx="74" formatCode="0.0%">
                  <c:v>-2.2275935077045773E-2</c:v>
                </c:pt>
                <c:pt idx="75" formatCode="0.0%">
                  <c:v>-2.5598669399213781E-2</c:v>
                </c:pt>
                <c:pt idx="76" formatCode="0.0%">
                  <c:v>-2.4640230395672667E-2</c:v>
                </c:pt>
                <c:pt idx="77" formatCode="0.0%">
                  <c:v>-2.8322791323342499E-2</c:v>
                </c:pt>
                <c:pt idx="78" formatCode="0.0%">
                  <c:v>-3.454787195436184E-2</c:v>
                </c:pt>
                <c:pt idx="79" formatCode="0.0%">
                  <c:v>-3.3647897406151282E-2</c:v>
                </c:pt>
                <c:pt idx="80" formatCode="0.0%">
                  <c:v>-3.7247164751635677E-2</c:v>
                </c:pt>
                <c:pt idx="81" formatCode="0.0%">
                  <c:v>-4.5694209966240275E-2</c:v>
                </c:pt>
                <c:pt idx="82" formatCode="0.0%">
                  <c:v>-4.3704289238162629E-2</c:v>
                </c:pt>
                <c:pt idx="83" formatCode="0.0%">
                  <c:v>-4.8588731423749462E-2</c:v>
                </c:pt>
                <c:pt idx="84" formatCode="0.0%">
                  <c:v>-5.8073282462130879E-2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7-4CD3-A86B-7EE8D7AE4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42008"/>
        <c:axId val="572441352"/>
      </c:scatterChart>
      <c:valAx>
        <c:axId val="57244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41352"/>
        <c:crosses val="autoZero"/>
        <c:crossBetween val="midCat"/>
      </c:valAx>
      <c:valAx>
        <c:axId val="5724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4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95249</xdr:colOff>
      <xdr:row>0</xdr:row>
      <xdr:rowOff>142875</xdr:rowOff>
    </xdr:from>
    <xdr:to>
      <xdr:col>36</xdr:col>
      <xdr:colOff>209550</xdr:colOff>
      <xdr:row>29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5E2C9A-1424-43AD-B373-8965805DE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33</xdr:col>
      <xdr:colOff>504825</xdr:colOff>
      <xdr:row>59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96F37F-501C-4790-8487-F851E17B6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30</xdr:col>
      <xdr:colOff>304800</xdr:colOff>
      <xdr:row>89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EC5AE6-B3ED-441C-BF8A-E976D5F42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600075</xdr:colOff>
      <xdr:row>91</xdr:row>
      <xdr:rowOff>66675</xdr:rowOff>
    </xdr:from>
    <xdr:to>
      <xdr:col>30</xdr:col>
      <xdr:colOff>295275</xdr:colOff>
      <xdr:row>120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4775C2-F2A8-40BF-864D-629DA1047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609599</xdr:colOff>
      <xdr:row>123</xdr:row>
      <xdr:rowOff>0</xdr:rowOff>
    </xdr:from>
    <xdr:to>
      <xdr:col>32</xdr:col>
      <xdr:colOff>514350</xdr:colOff>
      <xdr:row>143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92DA0D-EF0D-462F-A28F-C450907F1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l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ta"/>
    </sheetNames>
    <sheetDataSet>
      <sheetData sheetId="0">
        <row r="1">
          <cell r="B1" t="str">
            <v>recent_px</v>
          </cell>
          <cell r="C1" t="str">
            <v>strike</v>
          </cell>
          <cell r="D1" t="str">
            <v>option_px</v>
          </cell>
          <cell r="E1" t="str">
            <v>extrinsic_value</v>
          </cell>
          <cell r="F1" t="str">
            <v>yield</v>
          </cell>
          <cell r="G1" t="str">
            <v>protection</v>
          </cell>
          <cell r="H1" t="str">
            <v>delta_calc</v>
          </cell>
        </row>
        <row r="2">
          <cell r="A2">
            <v>0</v>
          </cell>
          <cell r="B2">
            <v>169.78080749511699</v>
          </cell>
          <cell r="C2">
            <v>70</v>
          </cell>
          <cell r="D2">
            <v>100.15</v>
          </cell>
          <cell r="E2">
            <v>0.36919250488281802</v>
          </cell>
          <cell r="F2">
            <v>2.1745243784014601E-3</v>
          </cell>
          <cell r="G2">
            <v>0.589878216964425</v>
          </cell>
          <cell r="H2">
            <v>0.99130566041298196</v>
          </cell>
        </row>
        <row r="3">
          <cell r="A3">
            <v>1</v>
          </cell>
          <cell r="B3">
            <v>169.78080749511699</v>
          </cell>
          <cell r="C3">
            <v>80</v>
          </cell>
          <cell r="D3">
            <v>87.375</v>
          </cell>
          <cell r="E3">
            <v>0</v>
          </cell>
          <cell r="F3">
            <v>0</v>
          </cell>
          <cell r="G3">
            <v>0.51463414086137405</v>
          </cell>
          <cell r="H3">
            <v>1</v>
          </cell>
        </row>
        <row r="4">
          <cell r="A4">
            <v>2</v>
          </cell>
          <cell r="B4">
            <v>169.78080749511699</v>
          </cell>
          <cell r="C4">
            <v>95</v>
          </cell>
          <cell r="D4">
            <v>74.95</v>
          </cell>
          <cell r="E4">
            <v>0.16919250488281501</v>
          </cell>
          <cell r="F4">
            <v>9.96534928647228E-4</v>
          </cell>
          <cell r="G4">
            <v>0.44145154629539302</v>
          </cell>
          <cell r="H4">
            <v>0.99329459032865997</v>
          </cell>
        </row>
        <row r="5">
          <cell r="A5">
            <v>3</v>
          </cell>
          <cell r="B5">
            <v>169.78080749511699</v>
          </cell>
          <cell r="C5">
            <v>100</v>
          </cell>
          <cell r="D5">
            <v>69.95</v>
          </cell>
          <cell r="E5">
            <v>0.16919250488281501</v>
          </cell>
          <cell r="F5">
            <v>9.96534928647228E-4</v>
          </cell>
          <cell r="G5">
            <v>0.41200181005153702</v>
          </cell>
          <cell r="H5">
            <v>0.99265329599193697</v>
          </cell>
        </row>
        <row r="6">
          <cell r="A6">
            <v>4</v>
          </cell>
          <cell r="B6">
            <v>169.78080749511699</v>
          </cell>
          <cell r="C6">
            <v>105</v>
          </cell>
          <cell r="D6">
            <v>65.025000000000006</v>
          </cell>
          <cell r="E6">
            <v>0.24419250488281799</v>
          </cell>
          <cell r="F6">
            <v>1.4382809723050699E-3</v>
          </cell>
          <cell r="G6">
            <v>0.38299381985134001</v>
          </cell>
          <cell r="H6">
            <v>0.98902665437440695</v>
          </cell>
        </row>
        <row r="7">
          <cell r="A7">
            <v>5</v>
          </cell>
          <cell r="B7">
            <v>169.78080749511699</v>
          </cell>
          <cell r="C7">
            <v>107</v>
          </cell>
          <cell r="D7">
            <v>60.024999999999999</v>
          </cell>
          <cell r="E7">
            <v>0</v>
          </cell>
          <cell r="F7">
            <v>0</v>
          </cell>
          <cell r="G7">
            <v>0.35354408360748402</v>
          </cell>
          <cell r="H7">
            <v>1</v>
          </cell>
        </row>
        <row r="8">
          <cell r="A8">
            <v>6</v>
          </cell>
          <cell r="B8">
            <v>169.78080749511699</v>
          </cell>
          <cell r="C8">
            <v>109</v>
          </cell>
          <cell r="D8">
            <v>60.825000000000003</v>
          </cell>
          <cell r="E8">
            <v>4.4192504882815301E-2</v>
          </cell>
          <cell r="F8">
            <v>2.6029152255084098E-4</v>
          </cell>
          <cell r="G8">
            <v>0.35825604140650102</v>
          </cell>
          <cell r="H8">
            <v>0.99736415447312099</v>
          </cell>
        </row>
        <row r="9">
          <cell r="A9">
            <v>7</v>
          </cell>
          <cell r="B9">
            <v>169.78080749511699</v>
          </cell>
          <cell r="C9">
            <v>110</v>
          </cell>
          <cell r="D9">
            <v>60.024999999999999</v>
          </cell>
          <cell r="E9">
            <v>0.244192504882811</v>
          </cell>
          <cell r="F9">
            <v>1.43828097230503E-3</v>
          </cell>
          <cell r="G9">
            <v>0.35354408360748402</v>
          </cell>
          <cell r="H9">
            <v>0.98797172709272296</v>
          </cell>
        </row>
        <row r="10">
          <cell r="A10">
            <v>8</v>
          </cell>
          <cell r="B10">
            <v>169.78080749511699</v>
          </cell>
          <cell r="C10">
            <v>111</v>
          </cell>
          <cell r="D10">
            <v>59.05</v>
          </cell>
          <cell r="E10">
            <v>0.26919250488280899</v>
          </cell>
          <cell r="F10">
            <v>1.5855296535243E-3</v>
          </cell>
          <cell r="G10">
            <v>0.34780138503993302</v>
          </cell>
          <cell r="H10">
            <v>0.98671195863174699</v>
          </cell>
        </row>
        <row r="11">
          <cell r="A11">
            <v>9</v>
          </cell>
          <cell r="B11">
            <v>169.78080749511699</v>
          </cell>
          <cell r="C11">
            <v>112.5</v>
          </cell>
          <cell r="D11">
            <v>57.524999999999999</v>
          </cell>
          <cell r="E11">
            <v>0.244192504882811</v>
          </cell>
          <cell r="F11">
            <v>1.43828097230503E-3</v>
          </cell>
          <cell r="G11">
            <v>0.33881921548555699</v>
          </cell>
          <cell r="H11">
            <v>0.98737278197017797</v>
          </cell>
        </row>
        <row r="12">
          <cell r="A12">
            <v>10</v>
          </cell>
          <cell r="B12">
            <v>169.78080749511699</v>
          </cell>
          <cell r="C12">
            <v>113</v>
          </cell>
          <cell r="D12">
            <v>57.325000000000003</v>
          </cell>
          <cell r="E12">
            <v>0.54419250488281501</v>
          </cell>
          <cell r="F12">
            <v>3.2052651469363798E-3</v>
          </cell>
          <cell r="G12">
            <v>0.33764122603580199</v>
          </cell>
          <cell r="H12">
            <v>0.97557545773132703</v>
          </cell>
        </row>
        <row r="13">
          <cell r="A13">
            <v>11</v>
          </cell>
          <cell r="B13">
            <v>169.78080749511699</v>
          </cell>
          <cell r="C13">
            <v>115</v>
          </cell>
          <cell r="D13">
            <v>54.975000000000001</v>
          </cell>
          <cell r="E13">
            <v>0.19419250488281301</v>
          </cell>
          <cell r="F13">
            <v>1.14378360986649E-3</v>
          </cell>
          <cell r="G13">
            <v>0.32379985000118999</v>
          </cell>
          <cell r="H13">
            <v>0.989027315041203</v>
          </cell>
        </row>
        <row r="14">
          <cell r="A14">
            <v>12</v>
          </cell>
          <cell r="B14">
            <v>169.78080749511699</v>
          </cell>
          <cell r="C14">
            <v>116</v>
          </cell>
          <cell r="D14">
            <v>54.2</v>
          </cell>
          <cell r="E14">
            <v>0.41919250488281501</v>
          </cell>
          <cell r="F14">
            <v>2.4690217408400001E-3</v>
          </cell>
          <cell r="G14">
            <v>0.319235140883393</v>
          </cell>
          <cell r="H14">
            <v>0.97893652858805702</v>
          </cell>
        </row>
        <row r="15">
          <cell r="A15">
            <v>13</v>
          </cell>
          <cell r="B15">
            <v>169.78080749511699</v>
          </cell>
          <cell r="C15">
            <v>116.5</v>
          </cell>
          <cell r="D15">
            <v>50.5</v>
          </cell>
          <cell r="E15">
            <v>0</v>
          </cell>
          <cell r="F15">
            <v>0</v>
          </cell>
          <cell r="G15">
            <v>0.29744233606294002</v>
          </cell>
          <cell r="H15">
            <v>1</v>
          </cell>
        </row>
        <row r="16">
          <cell r="A16">
            <v>14</v>
          </cell>
          <cell r="B16">
            <v>169.78080749511699</v>
          </cell>
          <cell r="C16">
            <v>117</v>
          </cell>
          <cell r="D16">
            <v>53.05</v>
          </cell>
          <cell r="E16">
            <v>0.26919250488280899</v>
          </cell>
          <cell r="F16">
            <v>1.5855296535243E-3</v>
          </cell>
          <cell r="G16">
            <v>0.31246170154730601</v>
          </cell>
          <cell r="H16">
            <v>0.98499028539334299</v>
          </cell>
        </row>
        <row r="17">
          <cell r="A17">
            <v>15</v>
          </cell>
          <cell r="B17">
            <v>169.78080749511699</v>
          </cell>
          <cell r="C17">
            <v>118</v>
          </cell>
          <cell r="D17">
            <v>52.075000000000003</v>
          </cell>
          <cell r="E17">
            <v>0.29419250488281501</v>
          </cell>
          <cell r="F17">
            <v>1.7327783347436099E-3</v>
          </cell>
          <cell r="G17">
            <v>0.30671900297975402</v>
          </cell>
          <cell r="H17">
            <v>0.98352775280624405</v>
          </cell>
        </row>
        <row r="18">
          <cell r="A18">
            <v>16</v>
          </cell>
          <cell r="B18">
            <v>169.78080749511699</v>
          </cell>
          <cell r="C18">
            <v>118.5</v>
          </cell>
          <cell r="D18">
            <v>51.575000000000003</v>
          </cell>
          <cell r="E18">
            <v>0.29419250488281501</v>
          </cell>
          <cell r="F18">
            <v>1.7327783347436099E-3</v>
          </cell>
          <cell r="G18">
            <v>0.30377402935536901</v>
          </cell>
          <cell r="H18">
            <v>0.98336735235819295</v>
          </cell>
        </row>
        <row r="19">
          <cell r="A19">
            <v>17</v>
          </cell>
          <cell r="B19">
            <v>169.78080749511699</v>
          </cell>
          <cell r="C19">
            <v>119</v>
          </cell>
          <cell r="D19">
            <v>50.625</v>
          </cell>
          <cell r="E19">
            <v>0</v>
          </cell>
          <cell r="F19">
            <v>0</v>
          </cell>
          <cell r="G19">
            <v>0.29817857946903598</v>
          </cell>
          <cell r="H19">
            <v>0.979742494764689</v>
          </cell>
        </row>
        <row r="20">
          <cell r="A20">
            <v>18</v>
          </cell>
          <cell r="B20">
            <v>169.78080749511699</v>
          </cell>
          <cell r="C20">
            <v>120</v>
          </cell>
          <cell r="D20">
            <v>50</v>
          </cell>
          <cell r="E20">
            <v>0.219192504882812</v>
          </cell>
          <cell r="F20">
            <v>1.29103229108576E-3</v>
          </cell>
          <cell r="G20">
            <v>0.29449736243855401</v>
          </cell>
          <cell r="H20">
            <v>0.98655719117747698</v>
          </cell>
        </row>
        <row r="21">
          <cell r="A21">
            <v>19</v>
          </cell>
          <cell r="B21">
            <v>169.78080749511699</v>
          </cell>
          <cell r="C21">
            <v>120.5</v>
          </cell>
          <cell r="D21">
            <v>46.575000000000003</v>
          </cell>
          <cell r="E21">
            <v>0</v>
          </cell>
          <cell r="F21">
            <v>0</v>
          </cell>
          <cell r="G21">
            <v>0.27432429311151302</v>
          </cell>
          <cell r="H21">
            <v>1</v>
          </cell>
        </row>
        <row r="22">
          <cell r="A22">
            <v>20</v>
          </cell>
          <cell r="B22">
            <v>169.78080749511699</v>
          </cell>
          <cell r="C22">
            <v>121</v>
          </cell>
          <cell r="D22">
            <v>48.9</v>
          </cell>
          <cell r="E22">
            <v>0.119192504882811</v>
          </cell>
          <cell r="F22">
            <v>7.0203756620864797E-4</v>
          </cell>
          <cell r="G22">
            <v>0.288018420464906</v>
          </cell>
          <cell r="H22">
            <v>0.99181009809347298</v>
          </cell>
        </row>
        <row r="23">
          <cell r="A23">
            <v>21</v>
          </cell>
          <cell r="B23">
            <v>169.78080749511699</v>
          </cell>
          <cell r="C23">
            <v>122</v>
          </cell>
          <cell r="D23">
            <v>47.975000000000001</v>
          </cell>
          <cell r="E23">
            <v>0.19419250488281301</v>
          </cell>
          <cell r="F23">
            <v>1.14378360986649E-3</v>
          </cell>
          <cell r="G23">
            <v>0.28257021925979298</v>
          </cell>
          <cell r="H23">
            <v>0.98725587250983304</v>
          </cell>
        </row>
        <row r="24">
          <cell r="A24">
            <v>22</v>
          </cell>
          <cell r="B24">
            <v>169.78080749511699</v>
          </cell>
          <cell r="C24">
            <v>123</v>
          </cell>
          <cell r="D24">
            <v>47.424999999999997</v>
          </cell>
          <cell r="E24">
            <v>0.64419250488280899</v>
          </cell>
          <cell r="F24">
            <v>3.7942598718134599E-3</v>
          </cell>
          <cell r="G24">
            <v>0.279330748272969</v>
          </cell>
          <cell r="H24">
            <v>0.96606706754879201</v>
          </cell>
        </row>
        <row r="25">
          <cell r="A25">
            <v>23</v>
          </cell>
          <cell r="B25">
            <v>169.78080749511699</v>
          </cell>
          <cell r="C25">
            <v>123.5</v>
          </cell>
          <cell r="D25">
            <v>46.575000000000003</v>
          </cell>
          <cell r="E25">
            <v>0.29419250488281501</v>
          </cell>
          <cell r="F25">
            <v>1.7327783347436099E-3</v>
          </cell>
          <cell r="G25">
            <v>0.27432429311151302</v>
          </cell>
          <cell r="H25">
            <v>0.981439569568197</v>
          </cell>
        </row>
        <row r="26">
          <cell r="A26">
            <v>24</v>
          </cell>
          <cell r="B26">
            <v>169.78080749511699</v>
          </cell>
          <cell r="C26">
            <v>124</v>
          </cell>
          <cell r="D26">
            <v>46.075000000000003</v>
          </cell>
          <cell r="E26">
            <v>0.29419250488281501</v>
          </cell>
          <cell r="F26">
            <v>1.7327783347436099E-3</v>
          </cell>
          <cell r="G26">
            <v>0.27137931948712801</v>
          </cell>
          <cell r="H26">
            <v>0.98121973294770304</v>
          </cell>
        </row>
        <row r="27">
          <cell r="A27">
            <v>25</v>
          </cell>
          <cell r="B27">
            <v>169.78080749511699</v>
          </cell>
          <cell r="C27">
            <v>125</v>
          </cell>
          <cell r="D27">
            <v>45.024999999999999</v>
          </cell>
          <cell r="E27">
            <v>0.244192504882811</v>
          </cell>
          <cell r="F27">
            <v>1.43828097230503E-3</v>
          </cell>
          <cell r="G27">
            <v>0.26519487487591797</v>
          </cell>
          <cell r="H27">
            <v>0.98354878696785297</v>
          </cell>
        </row>
        <row r="28">
          <cell r="A28">
            <v>26</v>
          </cell>
          <cell r="B28">
            <v>169.78080749511699</v>
          </cell>
          <cell r="C28">
            <v>125.5</v>
          </cell>
          <cell r="D28">
            <v>44.55</v>
          </cell>
          <cell r="E28">
            <v>0.26919250488280899</v>
          </cell>
          <cell r="F28">
            <v>1.5855296535243E-3</v>
          </cell>
          <cell r="G28">
            <v>0.26239714993275198</v>
          </cell>
          <cell r="H28">
            <v>0.98192702410847998</v>
          </cell>
        </row>
        <row r="29">
          <cell r="A29">
            <v>27</v>
          </cell>
          <cell r="B29">
            <v>169.78080749511699</v>
          </cell>
          <cell r="C29">
            <v>126</v>
          </cell>
          <cell r="D29">
            <v>44.075000000000003</v>
          </cell>
          <cell r="E29">
            <v>0.29419250488281501</v>
          </cell>
          <cell r="F29">
            <v>1.7327783347436099E-3</v>
          </cell>
          <cell r="G29">
            <v>0.25959942498958499</v>
          </cell>
          <cell r="H29">
            <v>0.98039107997711605</v>
          </cell>
        </row>
        <row r="30">
          <cell r="A30">
            <v>28</v>
          </cell>
          <cell r="B30">
            <v>169.78080749511699</v>
          </cell>
          <cell r="C30">
            <v>126.5</v>
          </cell>
          <cell r="D30">
            <v>43.724999999999902</v>
          </cell>
          <cell r="E30">
            <v>0.44419250488280598</v>
          </cell>
          <cell r="F30">
            <v>2.61627042205922E-3</v>
          </cell>
          <cell r="G30">
            <v>0.25753794345251602</v>
          </cell>
          <cell r="H30">
            <v>0.97251313942339601</v>
          </cell>
        </row>
        <row r="31">
          <cell r="A31">
            <v>29</v>
          </cell>
          <cell r="B31">
            <v>169.78080749511699</v>
          </cell>
          <cell r="C31">
            <v>127</v>
          </cell>
          <cell r="D31">
            <v>43.125</v>
          </cell>
          <cell r="E31">
            <v>0.344192504882812</v>
          </cell>
          <cell r="F31">
            <v>2.0272756971821499E-3</v>
          </cell>
          <cell r="G31">
            <v>0.25400397510325301</v>
          </cell>
          <cell r="H31">
            <v>0.977252584882497</v>
          </cell>
        </row>
        <row r="32">
          <cell r="A32">
            <v>30</v>
          </cell>
          <cell r="B32">
            <v>169.78080749511699</v>
          </cell>
          <cell r="C32">
            <v>128</v>
          </cell>
          <cell r="D32">
            <v>42.099999999999902</v>
          </cell>
          <cell r="E32">
            <v>0.31919250488280598</v>
          </cell>
          <cell r="F32">
            <v>1.88002701596284E-3</v>
          </cell>
          <cell r="G32">
            <v>0.24796677917326199</v>
          </cell>
          <cell r="H32">
            <v>0.97806419013182999</v>
          </cell>
        </row>
        <row r="33">
          <cell r="A33">
            <v>31</v>
          </cell>
          <cell r="B33">
            <v>169.78080749511699</v>
          </cell>
          <cell r="C33">
            <v>128.5</v>
          </cell>
          <cell r="D33">
            <v>41.55</v>
          </cell>
          <cell r="E33">
            <v>0.26919250488280899</v>
          </cell>
          <cell r="F33">
            <v>1.5855296535243E-3</v>
          </cell>
          <cell r="G33">
            <v>0.24472730818643801</v>
          </cell>
          <cell r="H33">
            <v>0.98065575807094896</v>
          </cell>
        </row>
        <row r="34">
          <cell r="A34">
            <v>32</v>
          </cell>
          <cell r="B34">
            <v>169.78080749511699</v>
          </cell>
          <cell r="C34">
            <v>129</v>
          </cell>
          <cell r="D34">
            <v>41.15</v>
          </cell>
          <cell r="E34">
            <v>0.36919250488281102</v>
          </cell>
          <cell r="F34">
            <v>2.1745243784014202E-3</v>
          </cell>
          <cell r="G34">
            <v>0.24237132928693</v>
          </cell>
          <cell r="H34">
            <v>0.97479700941457803</v>
          </cell>
        </row>
        <row r="35">
          <cell r="A35">
            <v>33</v>
          </cell>
          <cell r="B35">
            <v>169.78080749511699</v>
          </cell>
          <cell r="C35">
            <v>129.5</v>
          </cell>
          <cell r="D35">
            <v>40.549999999999997</v>
          </cell>
          <cell r="E35">
            <v>0.26919250488280899</v>
          </cell>
          <cell r="F35">
            <v>1.5855296535243E-3</v>
          </cell>
          <cell r="G35">
            <v>0.238837360937667</v>
          </cell>
          <cell r="H35">
            <v>0.980174407503699</v>
          </cell>
        </row>
        <row r="36">
          <cell r="A36">
            <v>34</v>
          </cell>
          <cell r="B36">
            <v>169.78080749511699</v>
          </cell>
          <cell r="C36">
            <v>130</v>
          </cell>
          <cell r="D36">
            <v>40.125</v>
          </cell>
          <cell r="E36">
            <v>0.344192504882812</v>
          </cell>
          <cell r="F36">
            <v>2.0272756971821499E-3</v>
          </cell>
          <cell r="G36">
            <v>0.23633413335694001</v>
          </cell>
          <cell r="H36">
            <v>0.97551821368882197</v>
          </cell>
        </row>
        <row r="37">
          <cell r="A37">
            <v>35</v>
          </cell>
          <cell r="B37">
            <v>169.78080749511699</v>
          </cell>
          <cell r="C37">
            <v>131</v>
          </cell>
          <cell r="D37">
            <v>39.075000000000003</v>
          </cell>
          <cell r="E37">
            <v>0.29419250488281501</v>
          </cell>
          <cell r="F37">
            <v>1.7327783347436099E-3</v>
          </cell>
          <cell r="G37">
            <v>0.23014968874573</v>
          </cell>
          <cell r="H37">
            <v>0.97783524818553003</v>
          </cell>
        </row>
        <row r="38">
          <cell r="A38">
            <v>36</v>
          </cell>
          <cell r="B38">
            <v>169.78080749511699</v>
          </cell>
          <cell r="C38">
            <v>133</v>
          </cell>
          <cell r="D38">
            <v>37.125</v>
          </cell>
          <cell r="E38">
            <v>0.344192504882812</v>
          </cell>
          <cell r="F38">
            <v>2.0272756971821499E-3</v>
          </cell>
          <cell r="G38">
            <v>0.218664291610626</v>
          </cell>
          <cell r="H38">
            <v>0.97367428741817996</v>
          </cell>
        </row>
        <row r="39">
          <cell r="A39">
            <v>37</v>
          </cell>
          <cell r="B39">
            <v>169.78080749511699</v>
          </cell>
          <cell r="C39">
            <v>134</v>
          </cell>
          <cell r="D39">
            <v>36.125</v>
          </cell>
          <cell r="E39">
            <v>0.344192504882812</v>
          </cell>
          <cell r="F39">
            <v>2.0272756971821499E-3</v>
          </cell>
          <cell r="G39">
            <v>0.21277434436185499</v>
          </cell>
          <cell r="H39">
            <v>0.97293830084389898</v>
          </cell>
        </row>
        <row r="40">
          <cell r="A40">
            <v>38</v>
          </cell>
          <cell r="B40">
            <v>169.78080749511699</v>
          </cell>
          <cell r="C40">
            <v>135</v>
          </cell>
          <cell r="D40">
            <v>35.125</v>
          </cell>
          <cell r="E40">
            <v>0.344192504882812</v>
          </cell>
          <cell r="F40">
            <v>2.0272756971821499E-3</v>
          </cell>
          <cell r="G40">
            <v>0.20688439711308401</v>
          </cell>
          <cell r="H40">
            <v>0.97217895104973095</v>
          </cell>
        </row>
        <row r="41">
          <cell r="A41">
            <v>39</v>
          </cell>
          <cell r="B41">
            <v>169.78080749511699</v>
          </cell>
          <cell r="C41">
            <v>136</v>
          </cell>
          <cell r="D41">
            <v>34.125</v>
          </cell>
          <cell r="E41">
            <v>0.344192504882812</v>
          </cell>
          <cell r="F41">
            <v>2.0272756971821499E-3</v>
          </cell>
          <cell r="G41">
            <v>0.200994449864313</v>
          </cell>
          <cell r="H41">
            <v>0.97149748342264197</v>
          </cell>
        </row>
        <row r="42">
          <cell r="A42">
            <v>40</v>
          </cell>
          <cell r="B42">
            <v>169.78080749511699</v>
          </cell>
          <cell r="C42">
            <v>136.5</v>
          </cell>
          <cell r="D42">
            <v>33.625</v>
          </cell>
          <cell r="E42">
            <v>0.344192504882812</v>
          </cell>
          <cell r="F42">
            <v>2.0272756971821499E-3</v>
          </cell>
          <cell r="G42">
            <v>0.198049476239928</v>
          </cell>
          <cell r="H42">
            <v>0.97104502829730299</v>
          </cell>
        </row>
        <row r="43">
          <cell r="A43">
            <v>41</v>
          </cell>
          <cell r="B43">
            <v>169.78080749511699</v>
          </cell>
          <cell r="C43">
            <v>137</v>
          </cell>
          <cell r="D43">
            <v>33.075000000000003</v>
          </cell>
          <cell r="E43">
            <v>0.29419250488281501</v>
          </cell>
          <cell r="F43">
            <v>1.7327783347436099E-3</v>
          </cell>
          <cell r="G43">
            <v>0.19481000525310299</v>
          </cell>
          <cell r="H43">
            <v>0.97407030261709904</v>
          </cell>
        </row>
        <row r="44">
          <cell r="A44">
            <v>42</v>
          </cell>
          <cell r="B44">
            <v>169.78080749511699</v>
          </cell>
          <cell r="C44">
            <v>137.5</v>
          </cell>
          <cell r="D44">
            <v>32.65</v>
          </cell>
          <cell r="E44">
            <v>0.36919250488281102</v>
          </cell>
          <cell r="F44">
            <v>2.1745243784014202E-3</v>
          </cell>
          <cell r="G44">
            <v>0.192306777672376</v>
          </cell>
          <cell r="H44">
            <v>0.96855276950960201</v>
          </cell>
        </row>
        <row r="45">
          <cell r="A45">
            <v>43</v>
          </cell>
          <cell r="B45">
            <v>169.78080749511699</v>
          </cell>
          <cell r="C45">
            <v>138</v>
          </cell>
          <cell r="D45">
            <v>32.125</v>
          </cell>
          <cell r="E45">
            <v>0.344192504882812</v>
          </cell>
          <cell r="F45">
            <v>2.0272756971821499E-3</v>
          </cell>
          <cell r="G45">
            <v>0.18921455536677101</v>
          </cell>
          <cell r="H45">
            <v>0.96985559779174602</v>
          </cell>
        </row>
        <row r="46">
          <cell r="A46">
            <v>44</v>
          </cell>
          <cell r="B46">
            <v>169.78080749511699</v>
          </cell>
          <cell r="C46">
            <v>138.5</v>
          </cell>
          <cell r="D46">
            <v>31.625</v>
          </cell>
          <cell r="E46">
            <v>0.344192504882812</v>
          </cell>
          <cell r="F46">
            <v>2.0272756971821499E-3</v>
          </cell>
          <cell r="G46">
            <v>0.186269581742385</v>
          </cell>
          <cell r="H46">
            <v>0.96936856167683805</v>
          </cell>
        </row>
        <row r="47">
          <cell r="A47">
            <v>45</v>
          </cell>
          <cell r="B47">
            <v>169.78080749511699</v>
          </cell>
          <cell r="C47">
            <v>139</v>
          </cell>
          <cell r="D47">
            <v>31.225000000000001</v>
          </cell>
          <cell r="E47">
            <v>0.44419250488281298</v>
          </cell>
          <cell r="F47">
            <v>2.6162704220592699E-3</v>
          </cell>
          <cell r="G47">
            <v>0.183913602842877</v>
          </cell>
          <cell r="H47">
            <v>0.96216170291661895</v>
          </cell>
        </row>
        <row r="48">
          <cell r="A48">
            <v>46</v>
          </cell>
          <cell r="B48">
            <v>169.78080749511699</v>
          </cell>
          <cell r="C48">
            <v>140</v>
          </cell>
          <cell r="D48">
            <v>30.125</v>
          </cell>
          <cell r="E48">
            <v>0.344192504882812</v>
          </cell>
          <cell r="F48">
            <v>2.0272756971821499E-3</v>
          </cell>
          <cell r="G48">
            <v>0.17743466086922899</v>
          </cell>
          <cell r="H48">
            <v>0.96796473127475602</v>
          </cell>
        </row>
        <row r="49">
          <cell r="A49">
            <v>47</v>
          </cell>
          <cell r="B49">
            <v>169.78080749511699</v>
          </cell>
          <cell r="C49">
            <v>141</v>
          </cell>
          <cell r="D49">
            <v>29.2</v>
          </cell>
          <cell r="E49">
            <v>0.41919250488281101</v>
          </cell>
          <cell r="F49">
            <v>2.4690217408399801E-3</v>
          </cell>
          <cell r="G49">
            <v>0.17198645966411499</v>
          </cell>
          <cell r="H49">
            <v>0.96154139037653197</v>
          </cell>
        </row>
        <row r="50">
          <cell r="A50">
            <v>48</v>
          </cell>
          <cell r="B50">
            <v>169.78080749511699</v>
          </cell>
          <cell r="C50">
            <v>141.5</v>
          </cell>
          <cell r="D50">
            <v>28.55</v>
          </cell>
          <cell r="E50">
            <v>0.26919250488281299</v>
          </cell>
          <cell r="F50">
            <v>1.58552965352432E-3</v>
          </cell>
          <cell r="G50">
            <v>0.16815799395241399</v>
          </cell>
          <cell r="H50">
            <v>0.97233481871144201</v>
          </cell>
        </row>
        <row r="51">
          <cell r="A51">
            <v>49</v>
          </cell>
          <cell r="B51">
            <v>169.78080749511699</v>
          </cell>
          <cell r="C51">
            <v>142</v>
          </cell>
          <cell r="D51">
            <v>28.175000000000001</v>
          </cell>
          <cell r="E51">
            <v>0.39419250488281299</v>
          </cell>
          <cell r="F51">
            <v>2.3217730596207099E-3</v>
          </cell>
          <cell r="G51">
            <v>0.165949263734125</v>
          </cell>
          <cell r="H51">
            <v>0.962124308717341</v>
          </cell>
        </row>
        <row r="52">
          <cell r="A52">
            <v>50</v>
          </cell>
          <cell r="B52">
            <v>169.78080749511699</v>
          </cell>
          <cell r="C52">
            <v>142.5</v>
          </cell>
          <cell r="D52">
            <v>27.725000000000001</v>
          </cell>
          <cell r="E52">
            <v>0.44419250488281298</v>
          </cell>
          <cell r="F52">
            <v>2.6162704220592699E-3</v>
          </cell>
          <cell r="G52">
            <v>0.16329878747217799</v>
          </cell>
          <cell r="H52">
            <v>0.95791382986150797</v>
          </cell>
        </row>
        <row r="53">
          <cell r="A53">
            <v>51</v>
          </cell>
          <cell r="B53">
            <v>169.78080749511699</v>
          </cell>
          <cell r="C53">
            <v>143</v>
          </cell>
          <cell r="D53">
            <v>27.25</v>
          </cell>
          <cell r="E53">
            <v>0.469192504882812</v>
          </cell>
          <cell r="F53">
            <v>2.7635191032785301E-3</v>
          </cell>
          <cell r="G53">
            <v>0.160501062529012</v>
          </cell>
          <cell r="H53">
            <v>0.95543435476047001</v>
          </cell>
        </row>
        <row r="54">
          <cell r="A54">
            <v>52</v>
          </cell>
          <cell r="B54">
            <v>169.78080749511699</v>
          </cell>
          <cell r="C54">
            <v>143.5</v>
          </cell>
          <cell r="D54">
            <v>26.774999999999999</v>
          </cell>
          <cell r="E54">
            <v>0.49419250488281102</v>
          </cell>
          <cell r="F54">
            <v>2.9107677844977999E-3</v>
          </cell>
          <cell r="G54">
            <v>0.15770333758584601</v>
          </cell>
          <cell r="H54">
            <v>0.95298703951270602</v>
          </cell>
        </row>
        <row r="55">
          <cell r="A55">
            <v>53</v>
          </cell>
          <cell r="B55">
            <v>169.78080749511699</v>
          </cell>
          <cell r="C55">
            <v>144</v>
          </cell>
          <cell r="D55">
            <v>26.25</v>
          </cell>
          <cell r="E55">
            <v>0.469192504882812</v>
          </cell>
          <cell r="F55">
            <v>2.7635191032785301E-3</v>
          </cell>
          <cell r="G55">
            <v>0.15461111528024099</v>
          </cell>
          <cell r="H55">
            <v>0.95399610241491795</v>
          </cell>
        </row>
        <row r="56">
          <cell r="A56">
            <v>54</v>
          </cell>
          <cell r="B56">
            <v>169.78080749511699</v>
          </cell>
          <cell r="C56">
            <v>145</v>
          </cell>
          <cell r="D56">
            <v>25.274999999999999</v>
          </cell>
          <cell r="E56">
            <v>0.49419250488281102</v>
          </cell>
          <cell r="F56">
            <v>2.9107677844977999E-3</v>
          </cell>
          <cell r="G56">
            <v>0.14886841671268899</v>
          </cell>
          <cell r="H56">
            <v>0.95059737443526904</v>
          </cell>
        </row>
        <row r="57">
          <cell r="A57">
            <v>55</v>
          </cell>
          <cell r="B57">
            <v>169.78080749511699</v>
          </cell>
          <cell r="C57">
            <v>146</v>
          </cell>
          <cell r="D57">
            <v>24.375</v>
          </cell>
          <cell r="E57">
            <v>0.59419250488281194</v>
          </cell>
          <cell r="F57">
            <v>3.4997625093749199E-3</v>
          </cell>
          <cell r="G57">
            <v>0.14356746418879501</v>
          </cell>
          <cell r="H57">
            <v>0.94158673922490999</v>
          </cell>
        </row>
        <row r="58">
          <cell r="A58">
            <v>56</v>
          </cell>
          <cell r="B58">
            <v>169.78080749511699</v>
          </cell>
          <cell r="C58">
            <v>146.5</v>
          </cell>
          <cell r="D58">
            <v>23.85</v>
          </cell>
          <cell r="E58">
            <v>0.56919250488281303</v>
          </cell>
          <cell r="F58">
            <v>3.3525138281556501E-3</v>
          </cell>
          <cell r="G58">
            <v>0.14047524188318999</v>
          </cell>
          <cell r="H58">
            <v>0.94237207811069101</v>
          </cell>
        </row>
        <row r="59">
          <cell r="A59">
            <v>57</v>
          </cell>
          <cell r="B59">
            <v>169.78080749511699</v>
          </cell>
          <cell r="C59">
            <v>147</v>
          </cell>
          <cell r="D59">
            <v>23.35</v>
          </cell>
          <cell r="E59">
            <v>0.56919250488281303</v>
          </cell>
          <cell r="F59">
            <v>3.3525138281556501E-3</v>
          </cell>
          <cell r="G59">
            <v>0.13753026825880499</v>
          </cell>
          <cell r="H59">
            <v>0.94138448569812005</v>
          </cell>
        </row>
        <row r="60">
          <cell r="A60">
            <v>58</v>
          </cell>
          <cell r="B60">
            <v>169.78080749511699</v>
          </cell>
          <cell r="C60">
            <v>147.5</v>
          </cell>
          <cell r="D60">
            <v>22.85</v>
          </cell>
          <cell r="E60">
            <v>0.56919250488281303</v>
          </cell>
          <cell r="F60">
            <v>3.3525138281556501E-3</v>
          </cell>
          <cell r="G60">
            <v>0.13458529463441901</v>
          </cell>
          <cell r="H60">
            <v>0.94036427176203496</v>
          </cell>
        </row>
        <row r="61">
          <cell r="A61">
            <v>59</v>
          </cell>
          <cell r="B61">
            <v>169.78080749511699</v>
          </cell>
          <cell r="C61">
            <v>148</v>
          </cell>
          <cell r="D61">
            <v>22.274999999999999</v>
          </cell>
          <cell r="E61">
            <v>0.49419250488281102</v>
          </cell>
          <cell r="F61">
            <v>2.9107677844977999E-3</v>
          </cell>
          <cell r="G61">
            <v>0.13119857496637599</v>
          </cell>
          <cell r="H61">
            <v>0.94510798300108601</v>
          </cell>
        </row>
        <row r="62">
          <cell r="A62">
            <v>60</v>
          </cell>
          <cell r="B62">
            <v>169.78080749511699</v>
          </cell>
          <cell r="C62">
            <v>149</v>
          </cell>
          <cell r="D62">
            <v>21.4</v>
          </cell>
          <cell r="E62">
            <v>0.61919250488281097</v>
          </cell>
          <cell r="F62">
            <v>3.6470111905941901E-3</v>
          </cell>
          <cell r="G62">
            <v>0.126044871123701</v>
          </cell>
          <cell r="H62">
            <v>0.93307830226190203</v>
          </cell>
        </row>
        <row r="63">
          <cell r="A63">
            <v>61</v>
          </cell>
          <cell r="B63">
            <v>169.78080749511699</v>
          </cell>
          <cell r="C63">
            <v>150</v>
          </cell>
          <cell r="D63">
            <v>20.475000000000001</v>
          </cell>
          <cell r="E63">
            <v>0.69419250488281303</v>
          </cell>
          <cell r="F63">
            <v>4.0887572342520398E-3</v>
          </cell>
          <cell r="G63">
            <v>0.120596669918588</v>
          </cell>
          <cell r="H63">
            <v>0.92481827392891902</v>
          </cell>
        </row>
        <row r="64">
          <cell r="A64">
            <v>62</v>
          </cell>
          <cell r="B64">
            <v>169.78080749511699</v>
          </cell>
          <cell r="C64">
            <v>151</v>
          </cell>
          <cell r="D64">
            <v>19.45</v>
          </cell>
          <cell r="E64">
            <v>0.66919250488281501</v>
          </cell>
          <cell r="F64">
            <v>3.9415085530327696E-3</v>
          </cell>
          <cell r="G64">
            <v>0.114559473988597</v>
          </cell>
          <cell r="H64">
            <v>0.92369034230840596</v>
          </cell>
        </row>
        <row r="65">
          <cell r="A65">
            <v>63</v>
          </cell>
          <cell r="B65">
            <v>169.78080749511699</v>
          </cell>
          <cell r="C65">
            <v>152</v>
          </cell>
          <cell r="D65">
            <v>18.574999999999999</v>
          </cell>
          <cell r="E65">
            <v>0.79419250488281101</v>
          </cell>
          <cell r="F65">
            <v>4.6777519591291398E-3</v>
          </cell>
          <cell r="G65">
            <v>0.109405770145923</v>
          </cell>
          <cell r="H65">
            <v>0.91095386066967299</v>
          </cell>
        </row>
        <row r="66">
          <cell r="A66">
            <v>64</v>
          </cell>
          <cell r="B66">
            <v>169.78080749511699</v>
          </cell>
          <cell r="C66">
            <v>153</v>
          </cell>
          <cell r="D66">
            <v>17.600000000000001</v>
          </cell>
          <cell r="E66">
            <v>0.81919250488281303</v>
          </cell>
          <cell r="F66">
            <v>4.82500064034843E-3</v>
          </cell>
          <cell r="G66">
            <v>0.103663071578371</v>
          </cell>
          <cell r="H66">
            <v>0.90534080484516999</v>
          </cell>
        </row>
        <row r="67">
          <cell r="A67">
            <v>65</v>
          </cell>
          <cell r="B67">
            <v>169.78080749511699</v>
          </cell>
          <cell r="C67">
            <v>154</v>
          </cell>
          <cell r="D67">
            <v>16.8</v>
          </cell>
          <cell r="E67">
            <v>1.0191925048828101</v>
          </cell>
          <cell r="F67">
            <v>6.0029900901026403E-3</v>
          </cell>
          <cell r="G67">
            <v>9.8951113779354297E-2</v>
          </cell>
          <cell r="H67">
            <v>0.88677980268739898</v>
          </cell>
        </row>
        <row r="68">
          <cell r="A68">
            <v>66</v>
          </cell>
          <cell r="B68">
            <v>169.78080749511699</v>
          </cell>
          <cell r="C68">
            <v>155</v>
          </cell>
          <cell r="D68">
            <v>15.824999999999999</v>
          </cell>
          <cell r="E68">
            <v>1.04419250488281</v>
          </cell>
          <cell r="F68">
            <v>6.1502387713219097E-3</v>
          </cell>
          <cell r="G68">
            <v>9.3208415211802495E-2</v>
          </cell>
          <cell r="H68">
            <v>0.879928187561966</v>
          </cell>
        </row>
        <row r="69">
          <cell r="A69">
            <v>67</v>
          </cell>
          <cell r="B69">
            <v>169.78080749511699</v>
          </cell>
          <cell r="C69">
            <v>156</v>
          </cell>
          <cell r="D69">
            <v>14.875</v>
          </cell>
          <cell r="E69">
            <v>1.0941925048828101</v>
          </cell>
          <cell r="F69">
            <v>6.4447361337604701E-3</v>
          </cell>
          <cell r="G69">
            <v>8.7612965325469999E-2</v>
          </cell>
          <cell r="H69">
            <v>0.87078953140041604</v>
          </cell>
        </row>
        <row r="70">
          <cell r="A70">
            <v>68</v>
          </cell>
          <cell r="B70">
            <v>169.78080749511699</v>
          </cell>
          <cell r="C70">
            <v>157</v>
          </cell>
          <cell r="D70">
            <v>14.05</v>
          </cell>
          <cell r="E70">
            <v>1.2691925048828101</v>
          </cell>
          <cell r="F70">
            <v>7.4754769022954103E-3</v>
          </cell>
          <cell r="G70">
            <v>8.2753758845233796E-2</v>
          </cell>
          <cell r="H70">
            <v>0.85248427000794402</v>
          </cell>
        </row>
        <row r="71">
          <cell r="A71">
            <v>69</v>
          </cell>
          <cell r="B71">
            <v>169.78080749511699</v>
          </cell>
          <cell r="C71">
            <v>158</v>
          </cell>
          <cell r="D71">
            <v>13.175000000000001</v>
          </cell>
          <cell r="E71">
            <v>1.3941925048828101</v>
          </cell>
          <cell r="F71">
            <v>8.2117203083918004E-3</v>
          </cell>
          <cell r="G71">
            <v>7.7600055002559107E-2</v>
          </cell>
          <cell r="H71">
            <v>0.83714825661093695</v>
          </cell>
        </row>
        <row r="72">
          <cell r="A72">
            <v>70</v>
          </cell>
          <cell r="B72">
            <v>169.78080749511699</v>
          </cell>
          <cell r="C72">
            <v>159</v>
          </cell>
          <cell r="D72">
            <v>12.3</v>
          </cell>
          <cell r="E72">
            <v>1.5191925048828101</v>
          </cell>
          <cell r="F72">
            <v>8.9479637144881906E-3</v>
          </cell>
          <cell r="G72">
            <v>7.2446351159884403E-2</v>
          </cell>
          <cell r="H72">
            <v>0.82091739562736799</v>
          </cell>
        </row>
        <row r="73">
          <cell r="A73">
            <v>71</v>
          </cell>
          <cell r="B73">
            <v>169.78080749511699</v>
          </cell>
          <cell r="C73">
            <v>160</v>
          </cell>
          <cell r="D73">
            <v>11.45</v>
          </cell>
          <cell r="E73">
            <v>1.66919250488281</v>
          </cell>
          <cell r="F73">
            <v>9.8314558018038397E-3</v>
          </cell>
          <cell r="G73">
            <v>6.7439895998429006E-2</v>
          </cell>
          <cell r="H73">
            <v>0.80240430509240601</v>
          </cell>
        </row>
        <row r="74">
          <cell r="A74">
            <v>72</v>
          </cell>
          <cell r="B74">
            <v>169.78080749511699</v>
          </cell>
          <cell r="C74">
            <v>161</v>
          </cell>
          <cell r="D74">
            <v>10.6</v>
          </cell>
          <cell r="E74">
            <v>1.8191925048828099</v>
          </cell>
          <cell r="F74">
            <v>1.0714947889119499E-2</v>
          </cell>
          <cell r="G74">
            <v>6.2433440836973497E-2</v>
          </cell>
          <cell r="H74">
            <v>0.78288551646662097</v>
          </cell>
        </row>
        <row r="75">
          <cell r="A75">
            <v>73</v>
          </cell>
          <cell r="B75">
            <v>169.78080749511699</v>
          </cell>
          <cell r="C75">
            <v>161.5</v>
          </cell>
          <cell r="D75">
            <v>10.175000000000001</v>
          </cell>
          <cell r="E75">
            <v>1.8941925048828101</v>
          </cell>
          <cell r="F75">
            <v>1.11566939327773E-2</v>
          </cell>
          <cell r="G75">
            <v>5.9930213256245798E-2</v>
          </cell>
          <cell r="H75">
            <v>0.77271328683701301</v>
          </cell>
        </row>
        <row r="76">
          <cell r="A76">
            <v>74</v>
          </cell>
          <cell r="B76">
            <v>169.78080749511699</v>
          </cell>
          <cell r="C76">
            <v>162.5</v>
          </cell>
          <cell r="D76">
            <v>9.4</v>
          </cell>
          <cell r="E76">
            <v>2.1191925048828102</v>
          </cell>
          <cell r="F76">
            <v>1.2481932063750799E-2</v>
          </cell>
          <cell r="G76">
            <v>5.53655041384482E-2</v>
          </cell>
          <cell r="H76">
            <v>0.747892917944596</v>
          </cell>
        </row>
        <row r="77">
          <cell r="A77">
            <v>75</v>
          </cell>
          <cell r="B77">
            <v>169.78080749511699</v>
          </cell>
          <cell r="C77">
            <v>163.5</v>
          </cell>
          <cell r="D77">
            <v>8.65</v>
          </cell>
          <cell r="E77">
            <v>2.3691925048828102</v>
          </cell>
          <cell r="F77">
            <v>1.39544188759436E-2</v>
          </cell>
          <cell r="G77">
            <v>5.0948043701869901E-2</v>
          </cell>
          <cell r="H77">
            <v>0.72096731671280601</v>
          </cell>
        </row>
        <row r="78">
          <cell r="A78">
            <v>76</v>
          </cell>
          <cell r="B78">
            <v>169.78080749511699</v>
          </cell>
          <cell r="C78">
            <v>164</v>
          </cell>
          <cell r="D78">
            <v>8.25</v>
          </cell>
          <cell r="E78">
            <v>2.4691925048828098</v>
          </cell>
          <cell r="F78">
            <v>1.45434136008207E-2</v>
          </cell>
          <cell r="G78">
            <v>4.8592064802361501E-2</v>
          </cell>
          <cell r="H78">
            <v>0.70816328729357403</v>
          </cell>
        </row>
        <row r="79">
          <cell r="A79">
            <v>77</v>
          </cell>
          <cell r="B79">
            <v>169.78080749511699</v>
          </cell>
          <cell r="C79">
            <v>165</v>
          </cell>
          <cell r="D79">
            <v>7.55</v>
          </cell>
          <cell r="E79">
            <v>2.7691925048828101</v>
          </cell>
          <cell r="F79">
            <v>1.6310397775451999E-2</v>
          </cell>
          <cell r="G79">
            <v>4.4469101728221702E-2</v>
          </cell>
          <cell r="H79">
            <v>0.67789767485781305</v>
          </cell>
        </row>
        <row r="80">
          <cell r="A80">
            <v>78</v>
          </cell>
          <cell r="B80">
            <v>169.78080749511699</v>
          </cell>
          <cell r="C80">
            <v>166</v>
          </cell>
          <cell r="D80">
            <v>6.8</v>
          </cell>
          <cell r="E80">
            <v>3.0191925048828101</v>
          </cell>
          <cell r="F80">
            <v>1.77828845876448E-2</v>
          </cell>
          <cell r="G80">
            <v>4.0051641291643403E-2</v>
          </cell>
          <cell r="H80">
            <v>0.64798974039421697</v>
          </cell>
        </row>
        <row r="81">
          <cell r="A81">
            <v>79</v>
          </cell>
          <cell r="B81">
            <v>169.78080749511699</v>
          </cell>
          <cell r="C81">
            <v>166.5</v>
          </cell>
          <cell r="D81">
            <v>6.5250000000000004</v>
          </cell>
          <cell r="E81">
            <v>3.2441925048828102</v>
          </cell>
          <cell r="F81">
            <v>1.9108122718618299E-2</v>
          </cell>
          <cell r="G81">
            <v>3.8431905798231303E-2</v>
          </cell>
          <cell r="H81">
            <v>0.63009149523533503</v>
          </cell>
        </row>
        <row r="82">
          <cell r="A82">
            <v>80</v>
          </cell>
          <cell r="B82">
            <v>169.78080749511699</v>
          </cell>
          <cell r="C82">
            <v>167.5</v>
          </cell>
          <cell r="D82">
            <v>5.875</v>
          </cell>
          <cell r="E82">
            <v>3.5941925048828098</v>
          </cell>
          <cell r="F82">
            <v>2.1169604255688201E-2</v>
          </cell>
          <cell r="G82">
            <v>3.4603440086530102E-2</v>
          </cell>
          <cell r="H82">
            <v>0.59606763586913702</v>
          </cell>
        </row>
        <row r="83">
          <cell r="A83">
            <v>81</v>
          </cell>
          <cell r="B83">
            <v>169.78080749511699</v>
          </cell>
          <cell r="C83">
            <v>168.5</v>
          </cell>
          <cell r="D83">
            <v>5.2750000000000004</v>
          </cell>
          <cell r="E83">
            <v>3.9941925048828102</v>
          </cell>
          <cell r="F83">
            <v>2.3525583155196601E-2</v>
          </cell>
          <cell r="G83">
            <v>3.1069471737267498E-2</v>
          </cell>
          <cell r="H83">
            <v>0.56030671277052502</v>
          </cell>
        </row>
        <row r="84">
          <cell r="A84">
            <v>82</v>
          </cell>
          <cell r="B84">
            <v>169.78080749511699</v>
          </cell>
          <cell r="C84">
            <v>169</v>
          </cell>
          <cell r="D84">
            <v>5</v>
          </cell>
          <cell r="E84">
            <v>4.2191925048828098</v>
          </cell>
          <cell r="F84">
            <v>2.48508212861701E-2</v>
          </cell>
          <cell r="G84">
            <v>2.9449736243855398E-2</v>
          </cell>
          <cell r="H84">
            <v>0.54193505143987297</v>
          </cell>
        </row>
        <row r="85">
          <cell r="A85">
            <v>83</v>
          </cell>
          <cell r="B85">
            <v>169.78080749511699</v>
          </cell>
          <cell r="C85">
            <v>170</v>
          </cell>
          <cell r="D85">
            <v>4.4749999999999996</v>
          </cell>
          <cell r="E85">
            <v>4.4749999999999996</v>
          </cell>
          <cell r="F85">
            <v>2.6357513938250601E-2</v>
          </cell>
          <cell r="G85">
            <v>2.6357513938250601E-2</v>
          </cell>
          <cell r="H85">
            <v>0.50479035308095499</v>
          </cell>
        </row>
        <row r="86">
          <cell r="A86">
            <v>84</v>
          </cell>
          <cell r="B86">
            <v>169.78080749511699</v>
          </cell>
          <cell r="C86">
            <v>171</v>
          </cell>
          <cell r="D86">
            <v>3.95</v>
          </cell>
          <cell r="E86">
            <v>3.95</v>
          </cell>
          <cell r="F86">
            <v>2.3265291632645801E-2</v>
          </cell>
          <cell r="G86">
            <v>2.3265291632645801E-2</v>
          </cell>
          <cell r="H86">
            <v>0.466908895499697</v>
          </cell>
        </row>
        <row r="87">
          <cell r="A87">
            <v>85</v>
          </cell>
          <cell r="B87">
            <v>169.78080749511699</v>
          </cell>
          <cell r="C87">
            <v>172.5</v>
          </cell>
          <cell r="D87">
            <v>3.25</v>
          </cell>
          <cell r="E87">
            <v>3.25</v>
          </cell>
          <cell r="F87">
            <v>1.9142328558505999E-2</v>
          </cell>
          <cell r="G87">
            <v>1.9142328558505999E-2</v>
          </cell>
          <cell r="H87">
            <v>0.40973168259010501</v>
          </cell>
        </row>
        <row r="88">
          <cell r="A88">
            <v>86</v>
          </cell>
          <cell r="B88">
            <v>169.78080749511699</v>
          </cell>
          <cell r="C88">
            <v>175</v>
          </cell>
          <cell r="D88">
            <v>2.2749999999999999</v>
          </cell>
          <cell r="E88">
            <v>2.2749999999999999</v>
          </cell>
          <cell r="F88">
            <v>1.33996299909542E-2</v>
          </cell>
          <cell r="G88">
            <v>1.33996299909542E-2</v>
          </cell>
          <cell r="H88">
            <v>0.31682628565168103</v>
          </cell>
        </row>
        <row r="89">
          <cell r="A89">
            <v>87</v>
          </cell>
          <cell r="B89">
            <v>169.78080749511699</v>
          </cell>
          <cell r="C89">
            <v>177.5</v>
          </cell>
          <cell r="D89">
            <v>1.54</v>
          </cell>
          <cell r="E89">
            <v>1.54</v>
          </cell>
          <cell r="F89">
            <v>9.0705187631074796E-3</v>
          </cell>
          <cell r="G89">
            <v>9.0705187631074796E-3</v>
          </cell>
          <cell r="H89">
            <v>0.233192082881235</v>
          </cell>
        </row>
        <row r="90">
          <cell r="A90">
            <v>88</v>
          </cell>
          <cell r="B90">
            <v>169.78080749511699</v>
          </cell>
          <cell r="C90">
            <v>180</v>
          </cell>
          <cell r="D90">
            <v>1.0549999999999999</v>
          </cell>
          <cell r="E90">
            <v>1.0549999999999999</v>
          </cell>
          <cell r="F90">
            <v>6.2138943474535002E-3</v>
          </cell>
          <cell r="G90">
            <v>6.2138943474535002E-3</v>
          </cell>
          <cell r="H90">
            <v>0.16769461908605601</v>
          </cell>
        </row>
        <row r="91">
          <cell r="A91">
            <v>89</v>
          </cell>
          <cell r="B91">
            <v>169.78080749511699</v>
          </cell>
          <cell r="C91">
            <v>182.5</v>
          </cell>
          <cell r="D91">
            <v>0.68500000000000005</v>
          </cell>
          <cell r="E91">
            <v>0.68500000000000005</v>
          </cell>
          <cell r="F91">
            <v>4.0346138654081898E-3</v>
          </cell>
          <cell r="G91">
            <v>4.0346138654081898E-3</v>
          </cell>
          <cell r="H91">
            <v>0.11416078424492</v>
          </cell>
        </row>
        <row r="92">
          <cell r="A92">
            <v>90</v>
          </cell>
          <cell r="B92">
            <v>169.78080749511699</v>
          </cell>
          <cell r="C92">
            <v>185</v>
          </cell>
          <cell r="D92">
            <v>0.45</v>
          </cell>
          <cell r="E92">
            <v>0.45</v>
          </cell>
          <cell r="F92">
            <v>2.6504762619469898E-3</v>
          </cell>
          <cell r="G92">
            <v>2.6504762619469898E-3</v>
          </cell>
          <cell r="H92">
            <v>7.6868001937932098E-2</v>
          </cell>
        </row>
        <row r="93">
          <cell r="A93">
            <v>91</v>
          </cell>
          <cell r="B93">
            <v>169.78080749511699</v>
          </cell>
          <cell r="C93">
            <v>187.5</v>
          </cell>
          <cell r="D93">
            <v>0.29499999999999998</v>
          </cell>
          <cell r="E93">
            <v>0.29499999999999998</v>
          </cell>
          <cell r="F93">
            <v>1.73753443838747E-3</v>
          </cell>
          <cell r="G93">
            <v>1.73753443838747E-3</v>
          </cell>
          <cell r="H93">
            <v>5.0933299453674703E-2</v>
          </cell>
        </row>
        <row r="94">
          <cell r="A94">
            <v>92</v>
          </cell>
          <cell r="B94">
            <v>169.78080749511699</v>
          </cell>
          <cell r="C94">
            <v>190</v>
          </cell>
          <cell r="D94">
            <v>0.2</v>
          </cell>
          <cell r="E94">
            <v>0.2</v>
          </cell>
          <cell r="F94">
            <v>1.1779894497542099E-3</v>
          </cell>
          <cell r="G94">
            <v>1.1779894497542099E-3</v>
          </cell>
          <cell r="H94">
            <v>3.4286424868930097E-2</v>
          </cell>
        </row>
        <row r="95">
          <cell r="A95">
            <v>93</v>
          </cell>
          <cell r="B95">
            <v>169.78080749511699</v>
          </cell>
          <cell r="C95">
            <v>192.5</v>
          </cell>
          <cell r="D95">
            <v>0.13500000000000001</v>
          </cell>
          <cell r="E95">
            <v>0.13500000000000001</v>
          </cell>
          <cell r="F95">
            <v>7.9514287858409695E-4</v>
          </cell>
          <cell r="G95">
            <v>7.9514287858409695E-4</v>
          </cell>
          <cell r="H95">
            <v>2.2734567498086899E-2</v>
          </cell>
        </row>
        <row r="96">
          <cell r="A96">
            <v>94</v>
          </cell>
          <cell r="B96">
            <v>169.78080749511699</v>
          </cell>
          <cell r="C96">
            <v>195</v>
          </cell>
          <cell r="D96">
            <v>9.5000000000000001E-2</v>
          </cell>
          <cell r="E96">
            <v>9.5000000000000001E-2</v>
          </cell>
          <cell r="F96">
            <v>5.5954498863325299E-4</v>
          </cell>
          <cell r="G96">
            <v>5.5954498863325299E-4</v>
          </cell>
          <cell r="H96">
            <v>1.5559774597673499E-2</v>
          </cell>
        </row>
        <row r="97">
          <cell r="A97">
            <v>95</v>
          </cell>
          <cell r="B97">
            <v>169.78080749511699</v>
          </cell>
          <cell r="C97">
            <v>197.5</v>
          </cell>
          <cell r="D97">
            <v>7.0000000000000007E-2</v>
          </cell>
          <cell r="E97">
            <v>7.0000000000000007E-2</v>
          </cell>
          <cell r="F97">
            <v>4.1229630741397599E-4</v>
          </cell>
          <cell r="G97">
            <v>4.1229630741397599E-4</v>
          </cell>
          <cell r="H97">
            <v>1.1138618524873099E-2</v>
          </cell>
        </row>
        <row r="98">
          <cell r="A98">
            <v>96</v>
          </cell>
          <cell r="B98">
            <v>169.78080749511699</v>
          </cell>
          <cell r="C98">
            <v>200</v>
          </cell>
          <cell r="D98">
            <v>5.5E-2</v>
          </cell>
          <cell r="E98">
            <v>5.5E-2</v>
          </cell>
          <cell r="F98">
            <v>3.2394709868241E-4</v>
          </cell>
          <cell r="G98">
            <v>3.2394709868241E-4</v>
          </cell>
          <cell r="H98">
            <v>8.4196742558142901E-3</v>
          </cell>
        </row>
        <row r="99">
          <cell r="A99">
            <v>97</v>
          </cell>
          <cell r="B99">
            <v>169.78080749511699</v>
          </cell>
          <cell r="C99">
            <v>205</v>
          </cell>
          <cell r="D99">
            <v>0.04</v>
          </cell>
          <cell r="E99">
            <v>0.04</v>
          </cell>
          <cell r="F99">
            <v>2.3559788995084299E-4</v>
          </cell>
          <cell r="G99">
            <v>2.3559788995084299E-4</v>
          </cell>
          <cell r="H99">
            <v>5.6399961423909102E-3</v>
          </cell>
        </row>
        <row r="100">
          <cell r="A100">
            <v>98</v>
          </cell>
          <cell r="B100">
            <v>169.78080749511699</v>
          </cell>
          <cell r="C100">
            <v>210</v>
          </cell>
          <cell r="D100">
            <v>3.4999999999999899E-2</v>
          </cell>
          <cell r="E100">
            <v>3.4999999999999899E-2</v>
          </cell>
          <cell r="F100">
            <v>2.0614815370698799E-4</v>
          </cell>
          <cell r="G100">
            <v>2.0614815370698799E-4</v>
          </cell>
          <cell r="H100">
            <v>4.4945690592969401E-3</v>
          </cell>
        </row>
        <row r="101">
          <cell r="A101">
            <v>99</v>
          </cell>
          <cell r="B101">
            <v>169.78080749511699</v>
          </cell>
          <cell r="C101">
            <v>215</v>
          </cell>
          <cell r="D101">
            <v>0.1</v>
          </cell>
          <cell r="E101">
            <v>0.1</v>
          </cell>
          <cell r="F101">
            <v>5.8899472487710899E-4</v>
          </cell>
          <cell r="G101">
            <v>5.8899472487710899E-4</v>
          </cell>
          <cell r="H101">
            <v>1.0530671047285599E-2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workbookViewId="0">
      <pane xSplit="1" ySplit="1" topLeftCell="B60" activePane="bottomRight" state="frozen"/>
      <selection pane="topRight" activeCell="B1" sqref="B1"/>
      <selection pane="bottomLeft" activeCell="A2" sqref="A2"/>
      <selection pane="bottomRight" activeCell="E74" sqref="E74"/>
    </sheetView>
  </sheetViews>
  <sheetFormatPr defaultRowHeight="15" x14ac:dyDescent="0.25"/>
  <sheetData>
    <row r="1" spans="1:16" x14ac:dyDescent="0.25">
      <c r="A1">
        <f>[1]delta!A1</f>
        <v>0</v>
      </c>
      <c r="B1" t="str">
        <f>[1]delta!B1</f>
        <v>recent_px</v>
      </c>
      <c r="C1" t="str">
        <f>[1]delta!C1</f>
        <v>strike</v>
      </c>
      <c r="D1" t="str">
        <f>[1]delta!D1</f>
        <v>option_px</v>
      </c>
      <c r="E1" t="str">
        <f>[1]delta!E1</f>
        <v>extrinsic_value</v>
      </c>
      <c r="F1" t="str">
        <f>[1]delta!F1</f>
        <v>yield</v>
      </c>
      <c r="G1" t="str">
        <f>[1]delta!G1</f>
        <v>protection</v>
      </c>
      <c r="H1" t="str">
        <f>[1]delta!H1</f>
        <v>delta_calc</v>
      </c>
      <c r="I1" t="s">
        <v>0</v>
      </c>
      <c r="J1" t="str">
        <f>+C1</f>
        <v>strike</v>
      </c>
      <c r="K1" t="str">
        <f>+H1</f>
        <v>delta_calc</v>
      </c>
      <c r="L1" t="str">
        <f>+J1</f>
        <v>strike</v>
      </c>
      <c r="M1" t="s">
        <v>2</v>
      </c>
      <c r="N1" t="s">
        <v>1</v>
      </c>
      <c r="O1" t="str">
        <f>+F1</f>
        <v>yield</v>
      </c>
      <c r="P1" t="str">
        <f>+H1</f>
        <v>delta_calc</v>
      </c>
    </row>
    <row r="2" spans="1:16" x14ac:dyDescent="0.25">
      <c r="A2">
        <f>[1]delta!A2</f>
        <v>0</v>
      </c>
      <c r="B2">
        <f>[1]delta!B2</f>
        <v>169.78080749511699</v>
      </c>
      <c r="C2">
        <f>[1]delta!C2</f>
        <v>70</v>
      </c>
      <c r="D2">
        <f>[1]delta!D2</f>
        <v>100.15</v>
      </c>
      <c r="E2">
        <f>[1]delta!E2</f>
        <v>0.36919250488281802</v>
      </c>
      <c r="F2" s="4">
        <f>[1]delta!F2</f>
        <v>2.1745243784014601E-3</v>
      </c>
      <c r="G2">
        <f>[1]delta!G2</f>
        <v>0.589878216964425</v>
      </c>
      <c r="H2">
        <f>[1]delta!H2</f>
        <v>0.99130566041298196</v>
      </c>
      <c r="J2">
        <f t="shared" ref="J2:J65" si="0">+C2</f>
        <v>70</v>
      </c>
      <c r="K2">
        <f t="shared" ref="K2:K65" si="1">+H2</f>
        <v>0.99130566041298196</v>
      </c>
      <c r="L2">
        <f t="shared" ref="L2:L65" si="2">+J2</f>
        <v>70</v>
      </c>
      <c r="O2">
        <f t="shared" ref="O2:O65" si="3">+F2</f>
        <v>2.1745243784014601E-3</v>
      </c>
      <c r="P2">
        <f t="shared" ref="P2:P65" si="4">+H2</f>
        <v>0.99130566041298196</v>
      </c>
    </row>
    <row r="3" spans="1:16" x14ac:dyDescent="0.25">
      <c r="A3">
        <f>[1]delta!A3</f>
        <v>1</v>
      </c>
      <c r="B3">
        <f>[1]delta!B3</f>
        <v>169.78080749511699</v>
      </c>
      <c r="C3">
        <f>[1]delta!C3</f>
        <v>80</v>
      </c>
      <c r="D3">
        <f>[1]delta!D3</f>
        <v>87.375</v>
      </c>
      <c r="E3">
        <f>[1]delta!E3</f>
        <v>0</v>
      </c>
      <c r="F3" s="4">
        <f>[1]delta!F3</f>
        <v>0</v>
      </c>
      <c r="G3">
        <f>[1]delta!G3</f>
        <v>0.51463414086137405</v>
      </c>
      <c r="H3">
        <f>[1]delta!H3</f>
        <v>1</v>
      </c>
      <c r="I3" s="1"/>
      <c r="J3">
        <f t="shared" si="0"/>
        <v>80</v>
      </c>
      <c r="K3">
        <f t="shared" si="1"/>
        <v>1</v>
      </c>
      <c r="L3">
        <f t="shared" si="2"/>
        <v>80</v>
      </c>
      <c r="N3" s="2">
        <f>+K3/K2-1</f>
        <v>8.7705941105955532E-3</v>
      </c>
      <c r="O3">
        <f t="shared" si="3"/>
        <v>0</v>
      </c>
      <c r="P3">
        <f t="shared" si="4"/>
        <v>1</v>
      </c>
    </row>
    <row r="4" spans="1:16" x14ac:dyDescent="0.25">
      <c r="A4">
        <f>[1]delta!A4</f>
        <v>2</v>
      </c>
      <c r="B4">
        <f>[1]delta!B4</f>
        <v>169.78080749511699</v>
      </c>
      <c r="C4">
        <f>[1]delta!C4</f>
        <v>95</v>
      </c>
      <c r="D4">
        <f>[1]delta!D4</f>
        <v>74.95</v>
      </c>
      <c r="E4">
        <f>[1]delta!E4</f>
        <v>0.16919250488281501</v>
      </c>
      <c r="F4" s="4">
        <f>[1]delta!F4</f>
        <v>9.96534928647228E-4</v>
      </c>
      <c r="G4">
        <f>[1]delta!G4</f>
        <v>0.44145154629539302</v>
      </c>
      <c r="H4">
        <f>[1]delta!H4</f>
        <v>0.99329459032865997</v>
      </c>
      <c r="I4" s="1"/>
      <c r="J4">
        <f t="shared" si="0"/>
        <v>95</v>
      </c>
      <c r="K4">
        <f t="shared" si="1"/>
        <v>0.99329459032865997</v>
      </c>
      <c r="L4">
        <f t="shared" si="2"/>
        <v>95</v>
      </c>
      <c r="N4" s="2">
        <f>+K4/K3-1</f>
        <v>-6.7054096713400346E-3</v>
      </c>
      <c r="O4">
        <f t="shared" si="3"/>
        <v>9.96534928647228E-4</v>
      </c>
      <c r="P4">
        <f t="shared" si="4"/>
        <v>0.99329459032865997</v>
      </c>
    </row>
    <row r="5" spans="1:16" x14ac:dyDescent="0.25">
      <c r="A5">
        <f>[1]delta!A5</f>
        <v>3</v>
      </c>
      <c r="B5">
        <f>[1]delta!B5</f>
        <v>169.78080749511699</v>
      </c>
      <c r="C5">
        <f>[1]delta!C5</f>
        <v>100</v>
      </c>
      <c r="D5">
        <f>[1]delta!D5</f>
        <v>69.95</v>
      </c>
      <c r="E5">
        <f>[1]delta!E5</f>
        <v>0.16919250488281501</v>
      </c>
      <c r="F5" s="4">
        <f>[1]delta!F5</f>
        <v>9.96534928647228E-4</v>
      </c>
      <c r="G5">
        <f>[1]delta!G5</f>
        <v>0.41200181005153702</v>
      </c>
      <c r="H5">
        <f>[1]delta!H5</f>
        <v>0.99265329599193697</v>
      </c>
      <c r="I5" s="1"/>
      <c r="J5">
        <f t="shared" si="0"/>
        <v>100</v>
      </c>
      <c r="K5">
        <f t="shared" si="1"/>
        <v>0.99265329599193697</v>
      </c>
      <c r="L5">
        <f t="shared" si="2"/>
        <v>100</v>
      </c>
      <c r="N5" s="2">
        <f>+K5/K4-1</f>
        <v>-6.4562350682972891E-4</v>
      </c>
      <c r="O5">
        <f t="shared" si="3"/>
        <v>9.96534928647228E-4</v>
      </c>
      <c r="P5">
        <f t="shared" si="4"/>
        <v>0.99265329599193697</v>
      </c>
    </row>
    <row r="6" spans="1:16" x14ac:dyDescent="0.25">
      <c r="A6">
        <f>[1]delta!A6</f>
        <v>4</v>
      </c>
      <c r="B6">
        <f>[1]delta!B6</f>
        <v>169.78080749511699</v>
      </c>
      <c r="C6">
        <f>[1]delta!C6</f>
        <v>105</v>
      </c>
      <c r="D6">
        <f>[1]delta!D6</f>
        <v>65.025000000000006</v>
      </c>
      <c r="E6">
        <f>[1]delta!E6</f>
        <v>0.24419250488281799</v>
      </c>
      <c r="F6" s="4">
        <f>[1]delta!F6</f>
        <v>1.4382809723050699E-3</v>
      </c>
      <c r="G6">
        <f>[1]delta!G6</f>
        <v>0.38299381985134001</v>
      </c>
      <c r="H6">
        <f>[1]delta!H6</f>
        <v>0.98902665437440695</v>
      </c>
      <c r="I6" s="1"/>
      <c r="J6">
        <f t="shared" si="0"/>
        <v>105</v>
      </c>
      <c r="K6">
        <f t="shared" si="1"/>
        <v>0.98902665437440695</v>
      </c>
      <c r="L6">
        <f t="shared" si="2"/>
        <v>105</v>
      </c>
      <c r="N6" s="2">
        <f t="shared" ref="N6:N69" si="5">+K6/K5-1</f>
        <v>-3.6534826733295445E-3</v>
      </c>
      <c r="O6">
        <f t="shared" si="3"/>
        <v>1.4382809723050699E-3</v>
      </c>
      <c r="P6">
        <f t="shared" si="4"/>
        <v>0.98902665437440695</v>
      </c>
    </row>
    <row r="7" spans="1:16" x14ac:dyDescent="0.25">
      <c r="A7">
        <f>[1]delta!A7</f>
        <v>5</v>
      </c>
      <c r="B7">
        <f>[1]delta!B7</f>
        <v>169.78080749511699</v>
      </c>
      <c r="C7">
        <f>[1]delta!C7</f>
        <v>107</v>
      </c>
      <c r="D7">
        <f>[1]delta!D7</f>
        <v>60.024999999999999</v>
      </c>
      <c r="E7">
        <f>[1]delta!E7</f>
        <v>0</v>
      </c>
      <c r="F7" s="4">
        <f>[1]delta!F7</f>
        <v>0</v>
      </c>
      <c r="G7">
        <f>[1]delta!G7</f>
        <v>0.35354408360748402</v>
      </c>
      <c r="H7">
        <f>[1]delta!H7</f>
        <v>1</v>
      </c>
      <c r="I7" s="1">
        <f>+F7/F2-1</f>
        <v>-1</v>
      </c>
      <c r="J7">
        <f t="shared" si="0"/>
        <v>107</v>
      </c>
      <c r="K7">
        <f t="shared" si="1"/>
        <v>1</v>
      </c>
      <c r="L7">
        <f t="shared" si="2"/>
        <v>107</v>
      </c>
      <c r="M7" s="3">
        <f>+AVERAGE(N3:N7)</f>
        <v>1.7722348414555445E-3</v>
      </c>
      <c r="N7" s="2">
        <f t="shared" si="5"/>
        <v>1.1095095948181477E-2</v>
      </c>
      <c r="O7">
        <f t="shared" si="3"/>
        <v>0</v>
      </c>
      <c r="P7">
        <f t="shared" si="4"/>
        <v>1</v>
      </c>
    </row>
    <row r="8" spans="1:16" x14ac:dyDescent="0.25">
      <c r="A8">
        <f>[1]delta!A8</f>
        <v>6</v>
      </c>
      <c r="B8">
        <f>[1]delta!B8</f>
        <v>169.78080749511699</v>
      </c>
      <c r="C8">
        <f>[1]delta!C8</f>
        <v>109</v>
      </c>
      <c r="D8">
        <f>[1]delta!D8</f>
        <v>60.825000000000003</v>
      </c>
      <c r="E8">
        <f>[1]delta!E8</f>
        <v>4.4192504882815301E-2</v>
      </c>
      <c r="F8" s="4">
        <f>[1]delta!F8</f>
        <v>2.6029152255084098E-4</v>
      </c>
      <c r="G8">
        <f>[1]delta!G8</f>
        <v>0.35825604140650102</v>
      </c>
      <c r="H8">
        <f>[1]delta!H8</f>
        <v>0.99736415447312099</v>
      </c>
      <c r="I8" s="1"/>
      <c r="J8">
        <f t="shared" si="0"/>
        <v>109</v>
      </c>
      <c r="K8">
        <f t="shared" si="1"/>
        <v>0.99736415447312099</v>
      </c>
      <c r="L8">
        <f t="shared" si="2"/>
        <v>109</v>
      </c>
      <c r="M8" s="3">
        <f t="shared" ref="M8:M71" si="6">+AVERAGE(N4:N8)</f>
        <v>-5.0905308603936832E-4</v>
      </c>
      <c r="N8" s="2">
        <f t="shared" si="5"/>
        <v>-2.6358455268790104E-3</v>
      </c>
      <c r="O8">
        <f t="shared" si="3"/>
        <v>2.6029152255084098E-4</v>
      </c>
      <c r="P8">
        <f t="shared" si="4"/>
        <v>0.99736415447312099</v>
      </c>
    </row>
    <row r="9" spans="1:16" x14ac:dyDescent="0.25">
      <c r="A9">
        <f>[1]delta!A9</f>
        <v>7</v>
      </c>
      <c r="B9">
        <f>[1]delta!B9</f>
        <v>169.78080749511699</v>
      </c>
      <c r="C9">
        <f>[1]delta!C9</f>
        <v>110</v>
      </c>
      <c r="D9">
        <f>[1]delta!D9</f>
        <v>60.024999999999999</v>
      </c>
      <c r="E9">
        <f>[1]delta!E9</f>
        <v>0.244192504882811</v>
      </c>
      <c r="F9" s="4">
        <f>[1]delta!F9</f>
        <v>1.43828097230503E-3</v>
      </c>
      <c r="G9">
        <f>[1]delta!G9</f>
        <v>0.35354408360748402</v>
      </c>
      <c r="H9">
        <f>[1]delta!H9</f>
        <v>0.98797172709272296</v>
      </c>
      <c r="I9" s="1">
        <f t="shared" ref="I9:I71" si="7">+F9/F4-1</f>
        <v>0.44328204758207668</v>
      </c>
      <c r="J9">
        <f t="shared" si="0"/>
        <v>110</v>
      </c>
      <c r="K9">
        <f t="shared" si="1"/>
        <v>0.98797172709272296</v>
      </c>
      <c r="L9">
        <f t="shared" si="2"/>
        <v>110</v>
      </c>
      <c r="M9" s="3">
        <f t="shared" si="6"/>
        <v>-1.051421111001094E-3</v>
      </c>
      <c r="N9" s="2">
        <f t="shared" si="5"/>
        <v>-9.4172497961486634E-3</v>
      </c>
      <c r="O9">
        <f t="shared" si="3"/>
        <v>1.43828097230503E-3</v>
      </c>
      <c r="P9">
        <f t="shared" si="4"/>
        <v>0.98797172709272296</v>
      </c>
    </row>
    <row r="10" spans="1:16" x14ac:dyDescent="0.25">
      <c r="A10">
        <f>[1]delta!A10</f>
        <v>8</v>
      </c>
      <c r="B10">
        <f>[1]delta!B10</f>
        <v>169.78080749511699</v>
      </c>
      <c r="C10">
        <f>[1]delta!C10</f>
        <v>111</v>
      </c>
      <c r="D10">
        <f>[1]delta!D10</f>
        <v>59.05</v>
      </c>
      <c r="E10">
        <f>[1]delta!E10</f>
        <v>0.26919250488280899</v>
      </c>
      <c r="F10" s="4">
        <f>[1]delta!F10</f>
        <v>1.5855296535243E-3</v>
      </c>
      <c r="G10">
        <f>[1]delta!G10</f>
        <v>0.34780138503993302</v>
      </c>
      <c r="H10">
        <f>[1]delta!H10</f>
        <v>0.98671195863174699</v>
      </c>
      <c r="I10" s="1">
        <f t="shared" si="7"/>
        <v>0.59104273010943831</v>
      </c>
      <c r="J10">
        <f t="shared" si="0"/>
        <v>111</v>
      </c>
      <c r="K10">
        <f t="shared" si="1"/>
        <v>0.98671195863174699</v>
      </c>
      <c r="L10">
        <f t="shared" si="2"/>
        <v>111</v>
      </c>
      <c r="M10" s="3">
        <f t="shared" si="6"/>
        <v>-1.1773175658949641E-3</v>
      </c>
      <c r="N10" s="2">
        <f t="shared" si="5"/>
        <v>-1.2751057812990796E-3</v>
      </c>
      <c r="O10">
        <f t="shared" si="3"/>
        <v>1.5855296535243E-3</v>
      </c>
      <c r="P10">
        <f t="shared" si="4"/>
        <v>0.98671195863174699</v>
      </c>
    </row>
    <row r="11" spans="1:16" x14ac:dyDescent="0.25">
      <c r="A11">
        <f>[1]delta!A11</f>
        <v>9</v>
      </c>
      <c r="B11">
        <f>[1]delta!B11</f>
        <v>169.78080749511699</v>
      </c>
      <c r="C11">
        <f>[1]delta!C11</f>
        <v>112.5</v>
      </c>
      <c r="D11">
        <f>[1]delta!D11</f>
        <v>57.524999999999999</v>
      </c>
      <c r="E11">
        <f>[1]delta!E11</f>
        <v>0.244192504882811</v>
      </c>
      <c r="F11" s="4">
        <f>[1]delta!F11</f>
        <v>1.43828097230503E-3</v>
      </c>
      <c r="G11">
        <f>[1]delta!G11</f>
        <v>0.33881921548555699</v>
      </c>
      <c r="H11">
        <f>[1]delta!H11</f>
        <v>0.98737278197017797</v>
      </c>
      <c r="I11" s="1">
        <f t="shared" si="7"/>
        <v>-2.7755575615628914E-14</v>
      </c>
      <c r="J11">
        <f t="shared" si="0"/>
        <v>112.5</v>
      </c>
      <c r="K11">
        <f t="shared" si="1"/>
        <v>0.98737278197017797</v>
      </c>
      <c r="L11">
        <f t="shared" si="2"/>
        <v>112.5</v>
      </c>
      <c r="M11" s="3">
        <f t="shared" si="6"/>
        <v>-3.1267650311219699E-4</v>
      </c>
      <c r="N11" s="2">
        <f t="shared" si="5"/>
        <v>6.6972264058429154E-4</v>
      </c>
      <c r="O11">
        <f t="shared" si="3"/>
        <v>1.43828097230503E-3</v>
      </c>
      <c r="P11">
        <f t="shared" si="4"/>
        <v>0.98737278197017797</v>
      </c>
    </row>
    <row r="12" spans="1:16" x14ac:dyDescent="0.25">
      <c r="A12">
        <f>[1]delta!A12</f>
        <v>10</v>
      </c>
      <c r="B12">
        <f>[1]delta!B12</f>
        <v>169.78080749511699</v>
      </c>
      <c r="C12">
        <f>[1]delta!C12</f>
        <v>113</v>
      </c>
      <c r="D12">
        <f>[1]delta!D12</f>
        <v>57.325000000000003</v>
      </c>
      <c r="E12">
        <f>[1]delta!E12</f>
        <v>0.54419250488281501</v>
      </c>
      <c r="F12" s="4">
        <f>[1]delta!F12</f>
        <v>3.2052651469363798E-3</v>
      </c>
      <c r="G12">
        <f>[1]delta!G12</f>
        <v>0.33764122603580199</v>
      </c>
      <c r="H12">
        <f>[1]delta!H12</f>
        <v>0.97557545773132703</v>
      </c>
      <c r="I12" s="1"/>
      <c r="J12">
        <f t="shared" si="0"/>
        <v>113</v>
      </c>
      <c r="K12">
        <f t="shared" si="1"/>
        <v>0.97557545773132703</v>
      </c>
      <c r="L12">
        <f t="shared" si="2"/>
        <v>113</v>
      </c>
      <c r="M12" s="3">
        <f t="shared" si="6"/>
        <v>-4.9213350375379768E-3</v>
      </c>
      <c r="N12" s="2">
        <f t="shared" si="5"/>
        <v>-1.1948196723947424E-2</v>
      </c>
      <c r="O12">
        <f t="shared" si="3"/>
        <v>3.2052651469363798E-3</v>
      </c>
      <c r="P12">
        <f t="shared" si="4"/>
        <v>0.97557545773132703</v>
      </c>
    </row>
    <row r="13" spans="1:16" x14ac:dyDescent="0.25">
      <c r="A13">
        <f>[1]delta!A13</f>
        <v>11</v>
      </c>
      <c r="B13">
        <f>[1]delta!B13</f>
        <v>169.78080749511699</v>
      </c>
      <c r="C13">
        <f>[1]delta!C13</f>
        <v>115</v>
      </c>
      <c r="D13">
        <f>[1]delta!D13</f>
        <v>54.975000000000001</v>
      </c>
      <c r="E13">
        <f>[1]delta!E13</f>
        <v>0.19419250488281301</v>
      </c>
      <c r="F13" s="4">
        <f>[1]delta!F13</f>
        <v>1.14378360986649E-3</v>
      </c>
      <c r="G13">
        <f>[1]delta!G13</f>
        <v>0.32379985000118999</v>
      </c>
      <c r="H13">
        <f>[1]delta!H13</f>
        <v>0.989027315041203</v>
      </c>
      <c r="I13" s="1">
        <f t="shared" si="7"/>
        <v>3.394240729231135</v>
      </c>
      <c r="J13">
        <f t="shared" si="0"/>
        <v>115</v>
      </c>
      <c r="K13">
        <f t="shared" si="1"/>
        <v>0.989027315041203</v>
      </c>
      <c r="L13">
        <f t="shared" si="2"/>
        <v>115</v>
      </c>
      <c r="M13" s="3">
        <f t="shared" si="6"/>
        <v>-1.6364382334441486E-3</v>
      </c>
      <c r="N13" s="2">
        <f t="shared" si="5"/>
        <v>1.3788638493590133E-2</v>
      </c>
      <c r="O13">
        <f t="shared" si="3"/>
        <v>1.14378360986649E-3</v>
      </c>
      <c r="P13">
        <f t="shared" si="4"/>
        <v>0.989027315041203</v>
      </c>
    </row>
    <row r="14" spans="1:16" x14ac:dyDescent="0.25">
      <c r="A14">
        <f>[1]delta!A14</f>
        <v>12</v>
      </c>
      <c r="B14">
        <f>[1]delta!B14</f>
        <v>169.78080749511699</v>
      </c>
      <c r="C14">
        <f>[1]delta!C14</f>
        <v>116</v>
      </c>
      <c r="D14">
        <f>[1]delta!D14</f>
        <v>54.2</v>
      </c>
      <c r="E14">
        <f>[1]delta!E14</f>
        <v>0.41919250488281501</v>
      </c>
      <c r="F14" s="4">
        <f>[1]delta!F14</f>
        <v>2.4690217408400001E-3</v>
      </c>
      <c r="G14">
        <f>[1]delta!G14</f>
        <v>0.319235140883393</v>
      </c>
      <c r="H14">
        <f>[1]delta!H14</f>
        <v>0.97893652858805702</v>
      </c>
      <c r="I14" s="1">
        <f t="shared" si="7"/>
        <v>0.71664771236114988</v>
      </c>
      <c r="J14">
        <f t="shared" si="0"/>
        <v>116</v>
      </c>
      <c r="K14">
        <f t="shared" si="1"/>
        <v>0.97893652858805702</v>
      </c>
      <c r="L14">
        <f t="shared" si="2"/>
        <v>116</v>
      </c>
      <c r="M14" s="3">
        <f t="shared" si="6"/>
        <v>-1.793535850542094E-3</v>
      </c>
      <c r="N14" s="2">
        <f t="shared" si="5"/>
        <v>-1.0202737881638391E-2</v>
      </c>
      <c r="O14">
        <f t="shared" si="3"/>
        <v>2.4690217408400001E-3</v>
      </c>
      <c r="P14">
        <f t="shared" si="4"/>
        <v>0.97893652858805702</v>
      </c>
    </row>
    <row r="15" spans="1:16" x14ac:dyDescent="0.25">
      <c r="A15">
        <f>[1]delta!A15</f>
        <v>13</v>
      </c>
      <c r="B15">
        <f>[1]delta!B15</f>
        <v>169.78080749511699</v>
      </c>
      <c r="C15">
        <f>[1]delta!C15</f>
        <v>116.5</v>
      </c>
      <c r="D15">
        <f>[1]delta!D15</f>
        <v>50.5</v>
      </c>
      <c r="E15">
        <f>[1]delta!E15</f>
        <v>0</v>
      </c>
      <c r="F15" s="4">
        <f>[1]delta!F15</f>
        <v>0</v>
      </c>
      <c r="G15">
        <f>[1]delta!G15</f>
        <v>0.29744233606294002</v>
      </c>
      <c r="H15">
        <f>[1]delta!H15</f>
        <v>1</v>
      </c>
      <c r="I15" s="1">
        <f t="shared" si="7"/>
        <v>-1</v>
      </c>
      <c r="J15">
        <f t="shared" si="0"/>
        <v>116.5</v>
      </c>
      <c r="K15">
        <f t="shared" si="1"/>
        <v>1</v>
      </c>
      <c r="L15">
        <f t="shared" si="2"/>
        <v>116.5</v>
      </c>
      <c r="M15" s="3">
        <f t="shared" si="6"/>
        <v>2.7648228147027832E-3</v>
      </c>
      <c r="N15" s="2">
        <f t="shared" si="5"/>
        <v>2.1516687544925306E-2</v>
      </c>
      <c r="O15">
        <f t="shared" si="3"/>
        <v>0</v>
      </c>
      <c r="P15">
        <f t="shared" si="4"/>
        <v>1</v>
      </c>
    </row>
    <row r="16" spans="1:16" x14ac:dyDescent="0.25">
      <c r="A16">
        <f>[1]delta!A16</f>
        <v>14</v>
      </c>
      <c r="B16">
        <f>[1]delta!B16</f>
        <v>169.78080749511699</v>
      </c>
      <c r="C16">
        <f>[1]delta!C16</f>
        <v>117</v>
      </c>
      <c r="D16">
        <f>[1]delta!D16</f>
        <v>53.05</v>
      </c>
      <c r="E16">
        <f>[1]delta!E16</f>
        <v>0.26919250488280899</v>
      </c>
      <c r="F16" s="4">
        <f>[1]delta!F16</f>
        <v>1.5855296535243E-3</v>
      </c>
      <c r="G16">
        <f>[1]delta!G16</f>
        <v>0.31246170154730601</v>
      </c>
      <c r="H16">
        <f>[1]delta!H16</f>
        <v>0.98499028539334299</v>
      </c>
      <c r="I16" s="1">
        <f t="shared" si="7"/>
        <v>0.10237824462301348</v>
      </c>
      <c r="J16">
        <f t="shared" si="0"/>
        <v>117</v>
      </c>
      <c r="K16">
        <f t="shared" si="1"/>
        <v>0.98499028539334299</v>
      </c>
      <c r="L16">
        <f t="shared" si="2"/>
        <v>117</v>
      </c>
      <c r="M16" s="3">
        <f t="shared" si="6"/>
        <v>-3.7106463474547715E-4</v>
      </c>
      <c r="N16" s="2">
        <f t="shared" si="5"/>
        <v>-1.500971460665701E-2</v>
      </c>
      <c r="O16">
        <f t="shared" si="3"/>
        <v>1.5855296535243E-3</v>
      </c>
      <c r="P16">
        <f t="shared" si="4"/>
        <v>0.98499028539334299</v>
      </c>
    </row>
    <row r="17" spans="1:16" x14ac:dyDescent="0.25">
      <c r="A17">
        <f>[1]delta!A17</f>
        <v>15</v>
      </c>
      <c r="B17">
        <f>[1]delta!B17</f>
        <v>169.78080749511699</v>
      </c>
      <c r="C17">
        <f>[1]delta!C17</f>
        <v>118</v>
      </c>
      <c r="D17">
        <f>[1]delta!D17</f>
        <v>52.075000000000003</v>
      </c>
      <c r="E17">
        <f>[1]delta!E17</f>
        <v>0.29419250488281501</v>
      </c>
      <c r="F17" s="4">
        <f>[1]delta!F17</f>
        <v>1.7327783347436099E-3</v>
      </c>
      <c r="G17">
        <f>[1]delta!G17</f>
        <v>0.30671900297975402</v>
      </c>
      <c r="H17">
        <f>[1]delta!H17</f>
        <v>0.98352775280624405</v>
      </c>
      <c r="I17" s="1">
        <f t="shared" si="7"/>
        <v>-0.459396257311251</v>
      </c>
      <c r="J17">
        <f t="shared" si="0"/>
        <v>118</v>
      </c>
      <c r="K17">
        <f t="shared" si="1"/>
        <v>0.98352775280624405</v>
      </c>
      <c r="L17">
        <f t="shared" si="2"/>
        <v>118</v>
      </c>
      <c r="M17" s="3">
        <f t="shared" si="6"/>
        <v>1.7216108498339766E-3</v>
      </c>
      <c r="N17" s="2">
        <f t="shared" si="5"/>
        <v>-1.4848193010501554E-3</v>
      </c>
      <c r="O17">
        <f t="shared" si="3"/>
        <v>1.7327783347436099E-3</v>
      </c>
      <c r="P17">
        <f t="shared" si="4"/>
        <v>0.98352775280624405</v>
      </c>
    </row>
    <row r="18" spans="1:16" x14ac:dyDescent="0.25">
      <c r="A18">
        <f>[1]delta!A18</f>
        <v>16</v>
      </c>
      <c r="B18">
        <f>[1]delta!B18</f>
        <v>169.78080749511699</v>
      </c>
      <c r="C18">
        <f>[1]delta!C18</f>
        <v>118.5</v>
      </c>
      <c r="D18">
        <f>[1]delta!D18</f>
        <v>51.575000000000003</v>
      </c>
      <c r="E18">
        <f>[1]delta!E18</f>
        <v>0.29419250488281501</v>
      </c>
      <c r="F18" s="4">
        <f>[1]delta!F18</f>
        <v>1.7327783347436099E-3</v>
      </c>
      <c r="G18">
        <f>[1]delta!G18</f>
        <v>0.30377402935536901</v>
      </c>
      <c r="H18">
        <f>[1]delta!H18</f>
        <v>0.98336735235819295</v>
      </c>
      <c r="I18" s="1">
        <f t="shared" si="7"/>
        <v>0.51495293322647928</v>
      </c>
      <c r="J18">
        <f t="shared" si="0"/>
        <v>118.5</v>
      </c>
      <c r="K18">
        <f t="shared" si="1"/>
        <v>0.98336735235819295</v>
      </c>
      <c r="L18">
        <f t="shared" si="2"/>
        <v>118.5</v>
      </c>
      <c r="M18" s="3">
        <f t="shared" si="6"/>
        <v>-1.0687342198923311E-3</v>
      </c>
      <c r="N18" s="2">
        <f t="shared" si="5"/>
        <v>-1.6308685504140552E-4</v>
      </c>
      <c r="O18">
        <f t="shared" si="3"/>
        <v>1.7327783347436099E-3</v>
      </c>
      <c r="P18">
        <f t="shared" si="4"/>
        <v>0.98336735235819295</v>
      </c>
    </row>
    <row r="19" spans="1:16" x14ac:dyDescent="0.25">
      <c r="A19">
        <f>[1]delta!A19</f>
        <v>17</v>
      </c>
      <c r="B19">
        <f>[1]delta!B19</f>
        <v>169.78080749511699</v>
      </c>
      <c r="C19">
        <f>[1]delta!C19</f>
        <v>119</v>
      </c>
      <c r="D19">
        <f>[1]delta!D19</f>
        <v>50.625</v>
      </c>
      <c r="E19">
        <f>[1]delta!E19</f>
        <v>0</v>
      </c>
      <c r="F19" s="4">
        <f>[1]delta!F19</f>
        <v>0</v>
      </c>
      <c r="G19">
        <f>[1]delta!G19</f>
        <v>0.29817857946903598</v>
      </c>
      <c r="H19">
        <f>[1]delta!H19</f>
        <v>0.979742494764689</v>
      </c>
      <c r="I19" s="1">
        <f t="shared" si="7"/>
        <v>-1</v>
      </c>
      <c r="J19">
        <f t="shared" si="0"/>
        <v>119</v>
      </c>
      <c r="K19">
        <f t="shared" si="1"/>
        <v>0.979742494764689</v>
      </c>
      <c r="L19">
        <f t="shared" si="2"/>
        <v>119</v>
      </c>
      <c r="M19" s="3">
        <f t="shared" si="6"/>
        <v>2.3457968992990352E-4</v>
      </c>
      <c r="N19" s="2">
        <f t="shared" si="5"/>
        <v>-3.6861683325272177E-3</v>
      </c>
      <c r="O19">
        <f t="shared" si="3"/>
        <v>0</v>
      </c>
      <c r="P19">
        <f t="shared" si="4"/>
        <v>0.979742494764689</v>
      </c>
    </row>
    <row r="20" spans="1:16" x14ac:dyDescent="0.25">
      <c r="A20">
        <f>[1]delta!A20</f>
        <v>18</v>
      </c>
      <c r="B20">
        <f>[1]delta!B20</f>
        <v>169.78080749511699</v>
      </c>
      <c r="C20">
        <f>[1]delta!C20</f>
        <v>120</v>
      </c>
      <c r="D20">
        <f>[1]delta!D20</f>
        <v>50</v>
      </c>
      <c r="E20">
        <f>[1]delta!E20</f>
        <v>0.219192504882812</v>
      </c>
      <c r="F20" s="4">
        <f>[1]delta!F20</f>
        <v>1.29103229108576E-3</v>
      </c>
      <c r="G20">
        <f>[1]delta!G20</f>
        <v>0.29449736243855401</v>
      </c>
      <c r="H20">
        <f>[1]delta!H20</f>
        <v>0.98655719117747698</v>
      </c>
      <c r="I20" s="1"/>
      <c r="J20">
        <f t="shared" si="0"/>
        <v>120</v>
      </c>
      <c r="K20">
        <f t="shared" si="1"/>
        <v>0.98655719117747698</v>
      </c>
      <c r="L20">
        <f t="shared" si="2"/>
        <v>120</v>
      </c>
      <c r="M20" s="3">
        <f t="shared" si="6"/>
        <v>-2.6776379178152345E-3</v>
      </c>
      <c r="N20" s="2">
        <f t="shared" si="5"/>
        <v>6.9555995061996168E-3</v>
      </c>
      <c r="O20">
        <f t="shared" si="3"/>
        <v>1.29103229108576E-3</v>
      </c>
      <c r="P20">
        <f t="shared" si="4"/>
        <v>0.98655719117747698</v>
      </c>
    </row>
    <row r="21" spans="1:16" x14ac:dyDescent="0.25">
      <c r="A21">
        <f>[1]delta!A21</f>
        <v>19</v>
      </c>
      <c r="B21">
        <f>[1]delta!B21</f>
        <v>169.78080749511699</v>
      </c>
      <c r="C21">
        <f>[1]delta!C21</f>
        <v>120.5</v>
      </c>
      <c r="D21">
        <f>[1]delta!D21</f>
        <v>46.575000000000003</v>
      </c>
      <c r="E21">
        <f>[1]delta!E21</f>
        <v>0</v>
      </c>
      <c r="F21" s="4">
        <f>[1]delta!F21</f>
        <v>0</v>
      </c>
      <c r="G21">
        <f>[1]delta!G21</f>
        <v>0.27432429311151302</v>
      </c>
      <c r="H21">
        <f>[1]delta!H21</f>
        <v>1</v>
      </c>
      <c r="I21" s="1">
        <f t="shared" si="7"/>
        <v>-1</v>
      </c>
      <c r="J21">
        <f t="shared" si="0"/>
        <v>120.5</v>
      </c>
      <c r="K21">
        <f t="shared" si="1"/>
        <v>1</v>
      </c>
      <c r="L21">
        <f t="shared" si="2"/>
        <v>120.5</v>
      </c>
      <c r="M21" s="3">
        <f t="shared" si="6"/>
        <v>3.0495010575794178E-3</v>
      </c>
      <c r="N21" s="2">
        <f t="shared" si="5"/>
        <v>1.3625980270316251E-2</v>
      </c>
      <c r="O21">
        <f t="shared" si="3"/>
        <v>0</v>
      </c>
      <c r="P21">
        <f t="shared" si="4"/>
        <v>1</v>
      </c>
    </row>
    <row r="22" spans="1:16" x14ac:dyDescent="0.25">
      <c r="A22">
        <f>[1]delta!A22</f>
        <v>20</v>
      </c>
      <c r="B22">
        <f>[1]delta!B22</f>
        <v>169.78080749511699</v>
      </c>
      <c r="C22">
        <f>[1]delta!C22</f>
        <v>121</v>
      </c>
      <c r="D22">
        <f>[1]delta!D22</f>
        <v>48.9</v>
      </c>
      <c r="E22">
        <f>[1]delta!E22</f>
        <v>0.119192504882811</v>
      </c>
      <c r="F22" s="4">
        <f>[1]delta!F22</f>
        <v>7.0203756620864797E-4</v>
      </c>
      <c r="G22">
        <f>[1]delta!G22</f>
        <v>0.288018420464906</v>
      </c>
      <c r="H22">
        <f>[1]delta!H22</f>
        <v>0.99181009809347298</v>
      </c>
      <c r="I22" s="1">
        <f t="shared" si="7"/>
        <v>-0.59484860115559746</v>
      </c>
      <c r="J22">
        <f t="shared" si="0"/>
        <v>121</v>
      </c>
      <c r="K22">
        <f t="shared" si="1"/>
        <v>0.99181009809347298</v>
      </c>
      <c r="L22">
        <f t="shared" si="2"/>
        <v>121</v>
      </c>
      <c r="M22" s="3">
        <f t="shared" si="6"/>
        <v>1.708484536484045E-3</v>
      </c>
      <c r="N22" s="2">
        <f t="shared" si="5"/>
        <v>-8.1899019065270195E-3</v>
      </c>
      <c r="O22">
        <f t="shared" si="3"/>
        <v>7.0203756620864797E-4</v>
      </c>
      <c r="P22">
        <f t="shared" si="4"/>
        <v>0.99181009809347298</v>
      </c>
    </row>
    <row r="23" spans="1:16" x14ac:dyDescent="0.25">
      <c r="A23">
        <f>[1]delta!A23</f>
        <v>21</v>
      </c>
      <c r="B23">
        <f>[1]delta!B23</f>
        <v>169.78080749511699</v>
      </c>
      <c r="C23">
        <f>[1]delta!C23</f>
        <v>122</v>
      </c>
      <c r="D23">
        <f>[1]delta!D23</f>
        <v>47.975000000000001</v>
      </c>
      <c r="E23">
        <f>[1]delta!E23</f>
        <v>0.19419250488281301</v>
      </c>
      <c r="F23" s="4">
        <f>[1]delta!F23</f>
        <v>1.14378360986649E-3</v>
      </c>
      <c r="G23">
        <f>[1]delta!G23</f>
        <v>0.28257021925979298</v>
      </c>
      <c r="H23">
        <f>[1]delta!H23</f>
        <v>0.98725587250983304</v>
      </c>
      <c r="I23" s="1">
        <f t="shared" si="7"/>
        <v>-0.33991348637462648</v>
      </c>
      <c r="J23">
        <f t="shared" si="0"/>
        <v>122</v>
      </c>
      <c r="K23">
        <f t="shared" si="1"/>
        <v>0.98725587250983304</v>
      </c>
      <c r="L23">
        <f t="shared" si="2"/>
        <v>122</v>
      </c>
      <c r="M23" s="3">
        <f t="shared" si="6"/>
        <v>8.2273545964219876E-4</v>
      </c>
      <c r="N23" s="2">
        <f t="shared" si="5"/>
        <v>-4.5918322392506372E-3</v>
      </c>
      <c r="O23">
        <f t="shared" si="3"/>
        <v>1.14378360986649E-3</v>
      </c>
      <c r="P23">
        <f t="shared" si="4"/>
        <v>0.98725587250983304</v>
      </c>
    </row>
    <row r="24" spans="1:16" x14ac:dyDescent="0.25">
      <c r="A24">
        <f>[1]delta!A24</f>
        <v>22</v>
      </c>
      <c r="B24">
        <f>[1]delta!B24</f>
        <v>169.78080749511699</v>
      </c>
      <c r="C24">
        <f>[1]delta!C24</f>
        <v>123</v>
      </c>
      <c r="D24">
        <f>[1]delta!D24</f>
        <v>47.424999999999997</v>
      </c>
      <c r="E24">
        <f>[1]delta!E24</f>
        <v>0.64419250488280899</v>
      </c>
      <c r="F24" s="4">
        <f>[1]delta!F24</f>
        <v>3.7942598718134599E-3</v>
      </c>
      <c r="G24">
        <f>[1]delta!G24</f>
        <v>0.279330748272969</v>
      </c>
      <c r="H24">
        <f>[1]delta!H24</f>
        <v>0.96606706754879201</v>
      </c>
      <c r="I24" s="1"/>
      <c r="J24">
        <f t="shared" si="0"/>
        <v>123</v>
      </c>
      <c r="K24">
        <f t="shared" si="1"/>
        <v>0.96606706754879201</v>
      </c>
      <c r="L24">
        <f t="shared" si="2"/>
        <v>123</v>
      </c>
      <c r="M24" s="3">
        <f t="shared" si="6"/>
        <v>-2.7324955835682286E-3</v>
      </c>
      <c r="N24" s="2">
        <f t="shared" si="5"/>
        <v>-2.1462323548579354E-2</v>
      </c>
      <c r="O24">
        <f t="shared" si="3"/>
        <v>3.7942598718134599E-3</v>
      </c>
      <c r="P24">
        <f t="shared" si="4"/>
        <v>0.96606706754879201</v>
      </c>
    </row>
    <row r="25" spans="1:16" x14ac:dyDescent="0.25">
      <c r="A25">
        <f>[1]delta!A25</f>
        <v>23</v>
      </c>
      <c r="B25">
        <f>[1]delta!B25</f>
        <v>169.78080749511699</v>
      </c>
      <c r="C25">
        <f>[1]delta!C25</f>
        <v>123.5</v>
      </c>
      <c r="D25">
        <f>[1]delta!D25</f>
        <v>46.575000000000003</v>
      </c>
      <c r="E25">
        <f>[1]delta!E25</f>
        <v>0.29419250488281501</v>
      </c>
      <c r="F25" s="4">
        <f>[1]delta!F25</f>
        <v>1.7327783347436099E-3</v>
      </c>
      <c r="G25">
        <f>[1]delta!G25</f>
        <v>0.27432429311151302</v>
      </c>
      <c r="H25">
        <f>[1]delta!H25</f>
        <v>0.981439569568197</v>
      </c>
      <c r="I25" s="1">
        <f t="shared" si="7"/>
        <v>0.34216498433694542</v>
      </c>
      <c r="J25">
        <f t="shared" si="0"/>
        <v>123.5</v>
      </c>
      <c r="K25">
        <f t="shared" si="1"/>
        <v>0.981439569568197</v>
      </c>
      <c r="L25">
        <f t="shared" si="2"/>
        <v>123.5</v>
      </c>
      <c r="M25" s="3">
        <f t="shared" si="6"/>
        <v>-9.4112380575532843E-4</v>
      </c>
      <c r="N25" s="2">
        <f t="shared" si="5"/>
        <v>1.5912458395264117E-2</v>
      </c>
      <c r="O25">
        <f t="shared" si="3"/>
        <v>1.7327783347436099E-3</v>
      </c>
      <c r="P25">
        <f t="shared" si="4"/>
        <v>0.981439569568197</v>
      </c>
    </row>
    <row r="26" spans="1:16" x14ac:dyDescent="0.25">
      <c r="A26">
        <f>[1]delta!A26</f>
        <v>24</v>
      </c>
      <c r="B26">
        <f>[1]delta!B26</f>
        <v>169.78080749511699</v>
      </c>
      <c r="C26">
        <f>[1]delta!C26</f>
        <v>124</v>
      </c>
      <c r="D26">
        <f>[1]delta!D26</f>
        <v>46.075000000000003</v>
      </c>
      <c r="E26">
        <f>[1]delta!E26</f>
        <v>0.29419250488281501</v>
      </c>
      <c r="F26" s="4">
        <f>[1]delta!F26</f>
        <v>1.7327783347436099E-3</v>
      </c>
      <c r="G26">
        <f>[1]delta!G26</f>
        <v>0.27137931948712801</v>
      </c>
      <c r="H26">
        <f>[1]delta!H26</f>
        <v>0.98121973294770304</v>
      </c>
      <c r="I26" s="1"/>
      <c r="J26">
        <f t="shared" si="0"/>
        <v>124</v>
      </c>
      <c r="K26">
        <f t="shared" si="1"/>
        <v>0.98121973294770304</v>
      </c>
      <c r="L26">
        <f t="shared" si="2"/>
        <v>124</v>
      </c>
      <c r="M26" s="3">
        <f t="shared" si="6"/>
        <v>-3.7111186691004771E-3</v>
      </c>
      <c r="N26" s="2">
        <f t="shared" si="5"/>
        <v>-2.239940464094925E-4</v>
      </c>
      <c r="O26">
        <f t="shared" si="3"/>
        <v>1.7327783347436099E-3</v>
      </c>
      <c r="P26">
        <f t="shared" si="4"/>
        <v>0.98121973294770304</v>
      </c>
    </row>
    <row r="27" spans="1:16" x14ac:dyDescent="0.25">
      <c r="A27">
        <f>[1]delta!A27</f>
        <v>25</v>
      </c>
      <c r="B27">
        <f>[1]delta!B27</f>
        <v>169.78080749511699</v>
      </c>
      <c r="C27">
        <f>[1]delta!C27</f>
        <v>125</v>
      </c>
      <c r="D27">
        <f>[1]delta!D27</f>
        <v>45.024999999999999</v>
      </c>
      <c r="E27">
        <f>[1]delta!E27</f>
        <v>0.244192504882811</v>
      </c>
      <c r="F27" s="4">
        <f>[1]delta!F27</f>
        <v>1.43828097230503E-3</v>
      </c>
      <c r="G27">
        <f>[1]delta!G27</f>
        <v>0.26519487487591797</v>
      </c>
      <c r="H27">
        <f>[1]delta!H27</f>
        <v>0.98354878696785297</v>
      </c>
      <c r="I27" s="1">
        <f t="shared" si="7"/>
        <v>1.0487236602913752</v>
      </c>
      <c r="J27">
        <f t="shared" si="0"/>
        <v>125</v>
      </c>
      <c r="K27">
        <f t="shared" si="1"/>
        <v>0.98354878696785297</v>
      </c>
      <c r="L27">
        <f t="shared" si="2"/>
        <v>125</v>
      </c>
      <c r="M27" s="3">
        <f t="shared" si="6"/>
        <v>-1.5984119972519474E-3</v>
      </c>
      <c r="N27" s="2">
        <f t="shared" si="5"/>
        <v>2.3736314527156299E-3</v>
      </c>
      <c r="O27">
        <f t="shared" si="3"/>
        <v>1.43828097230503E-3</v>
      </c>
      <c r="P27">
        <f t="shared" si="4"/>
        <v>0.98354878696785297</v>
      </c>
    </row>
    <row r="28" spans="1:16" x14ac:dyDescent="0.25">
      <c r="A28">
        <f>[1]delta!A28</f>
        <v>26</v>
      </c>
      <c r="B28">
        <f>[1]delta!B28</f>
        <v>169.78080749511699</v>
      </c>
      <c r="C28">
        <f>[1]delta!C28</f>
        <v>125.5</v>
      </c>
      <c r="D28">
        <f>[1]delta!D28</f>
        <v>44.55</v>
      </c>
      <c r="E28">
        <f>[1]delta!E28</f>
        <v>0.26919250488280899</v>
      </c>
      <c r="F28" s="4">
        <f>[1]delta!F28</f>
        <v>1.5855296535243E-3</v>
      </c>
      <c r="G28">
        <f>[1]delta!G28</f>
        <v>0.26239714993275198</v>
      </c>
      <c r="H28">
        <f>[1]delta!H28</f>
        <v>0.98192702410847998</v>
      </c>
      <c r="I28" s="1">
        <f t="shared" si="7"/>
        <v>0.38621469991983326</v>
      </c>
      <c r="J28">
        <f t="shared" si="0"/>
        <v>125.5</v>
      </c>
      <c r="K28">
        <f t="shared" si="1"/>
        <v>0.98192702410847998</v>
      </c>
      <c r="L28">
        <f t="shared" si="2"/>
        <v>125.5</v>
      </c>
      <c r="M28" s="3">
        <f t="shared" si="6"/>
        <v>-1.009823366397078E-3</v>
      </c>
      <c r="N28" s="2">
        <f t="shared" si="5"/>
        <v>-1.6488890849762905E-3</v>
      </c>
      <c r="O28">
        <f t="shared" si="3"/>
        <v>1.5855296535243E-3</v>
      </c>
      <c r="P28">
        <f t="shared" si="4"/>
        <v>0.98192702410847998</v>
      </c>
    </row>
    <row r="29" spans="1:16" x14ac:dyDescent="0.25">
      <c r="A29">
        <f>[1]delta!A29</f>
        <v>27</v>
      </c>
      <c r="B29">
        <f>[1]delta!B29</f>
        <v>169.78080749511699</v>
      </c>
      <c r="C29">
        <f>[1]delta!C29</f>
        <v>126</v>
      </c>
      <c r="D29">
        <f>[1]delta!D29</f>
        <v>44.075000000000003</v>
      </c>
      <c r="E29">
        <f>[1]delta!E29</f>
        <v>0.29419250488281501</v>
      </c>
      <c r="F29" s="4">
        <f>[1]delta!F29</f>
        <v>1.7327783347436099E-3</v>
      </c>
      <c r="G29">
        <f>[1]delta!G29</f>
        <v>0.25959942498958499</v>
      </c>
      <c r="H29">
        <f>[1]delta!H29</f>
        <v>0.98039107997711605</v>
      </c>
      <c r="I29" s="1">
        <f t="shared" si="7"/>
        <v>-0.54331585255507775</v>
      </c>
      <c r="J29">
        <f t="shared" si="0"/>
        <v>126</v>
      </c>
      <c r="K29">
        <f t="shared" si="1"/>
        <v>0.98039107997711605</v>
      </c>
      <c r="L29">
        <f t="shared" si="2"/>
        <v>126</v>
      </c>
      <c r="M29" s="3">
        <f t="shared" si="6"/>
        <v>2.9697985161731611E-3</v>
      </c>
      <c r="N29" s="2">
        <f t="shared" si="5"/>
        <v>-1.5642141357281591E-3</v>
      </c>
      <c r="O29">
        <f t="shared" si="3"/>
        <v>1.7327783347436099E-3</v>
      </c>
      <c r="P29">
        <f t="shared" si="4"/>
        <v>0.98039107997711605</v>
      </c>
    </row>
    <row r="30" spans="1:16" x14ac:dyDescent="0.25">
      <c r="A30">
        <f>[1]delta!A30</f>
        <v>28</v>
      </c>
      <c r="B30">
        <f>[1]delta!B30</f>
        <v>169.78080749511699</v>
      </c>
      <c r="C30">
        <f>[1]delta!C30</f>
        <v>126.5</v>
      </c>
      <c r="D30">
        <f>[1]delta!D30</f>
        <v>43.724999999999902</v>
      </c>
      <c r="E30">
        <f>[1]delta!E30</f>
        <v>0.44419250488280598</v>
      </c>
      <c r="F30" s="4">
        <f>[1]delta!F30</f>
        <v>2.61627042205922E-3</v>
      </c>
      <c r="G30">
        <f>[1]delta!G30</f>
        <v>0.25753794345251602</v>
      </c>
      <c r="H30">
        <f>[1]delta!H30</f>
        <v>0.97251313942339601</v>
      </c>
      <c r="I30" s="1">
        <f t="shared" si="7"/>
        <v>0.50987022956189931</v>
      </c>
      <c r="J30">
        <f t="shared" si="0"/>
        <v>126.5</v>
      </c>
      <c r="K30">
        <f t="shared" si="1"/>
        <v>0.97251313942339601</v>
      </c>
      <c r="L30">
        <f t="shared" si="2"/>
        <v>126.5</v>
      </c>
      <c r="M30" s="3">
        <f t="shared" si="6"/>
        <v>-1.8197948011164922E-3</v>
      </c>
      <c r="N30" s="2">
        <f t="shared" si="5"/>
        <v>-8.0355081911841486E-3</v>
      </c>
      <c r="O30">
        <f t="shared" si="3"/>
        <v>2.61627042205922E-3</v>
      </c>
      <c r="P30">
        <f t="shared" si="4"/>
        <v>0.97251313942339601</v>
      </c>
    </row>
    <row r="31" spans="1:16" x14ac:dyDescent="0.25">
      <c r="A31">
        <f>[1]delta!A31</f>
        <v>29</v>
      </c>
      <c r="B31">
        <f>[1]delta!B31</f>
        <v>169.78080749511699</v>
      </c>
      <c r="C31">
        <f>[1]delta!C31</f>
        <v>127</v>
      </c>
      <c r="D31">
        <f>[1]delta!D31</f>
        <v>43.125</v>
      </c>
      <c r="E31">
        <f>[1]delta!E31</f>
        <v>0.344192504882812</v>
      </c>
      <c r="F31" s="4">
        <f>[1]delta!F31</f>
        <v>2.0272756971821499E-3</v>
      </c>
      <c r="G31">
        <f>[1]delta!G31</f>
        <v>0.25400397510325301</v>
      </c>
      <c r="H31">
        <f>[1]delta!H31</f>
        <v>0.977252584882497</v>
      </c>
      <c r="I31" s="1">
        <f t="shared" si="7"/>
        <v>0.1699567431873017</v>
      </c>
      <c r="J31">
        <f t="shared" si="0"/>
        <v>127</v>
      </c>
      <c r="K31">
        <f t="shared" si="1"/>
        <v>0.977252584882497</v>
      </c>
      <c r="L31">
        <f t="shared" si="2"/>
        <v>127</v>
      </c>
      <c r="M31" s="3">
        <f t="shared" si="6"/>
        <v>-8.0031600716909954E-4</v>
      </c>
      <c r="N31" s="2">
        <f t="shared" si="5"/>
        <v>4.8733999233274705E-3</v>
      </c>
      <c r="O31">
        <f t="shared" si="3"/>
        <v>2.0272756971821499E-3</v>
      </c>
      <c r="P31">
        <f t="shared" si="4"/>
        <v>0.977252584882497</v>
      </c>
    </row>
    <row r="32" spans="1:16" x14ac:dyDescent="0.25">
      <c r="A32">
        <f>[1]delta!A32</f>
        <v>30</v>
      </c>
      <c r="B32">
        <f>[1]delta!B32</f>
        <v>169.78080749511699</v>
      </c>
      <c r="C32">
        <f>[1]delta!C32</f>
        <v>128</v>
      </c>
      <c r="D32">
        <f>[1]delta!D32</f>
        <v>42.099999999999902</v>
      </c>
      <c r="E32">
        <f>[1]delta!E32</f>
        <v>0.31919250488280598</v>
      </c>
      <c r="F32" s="4">
        <f>[1]delta!F32</f>
        <v>1.88002701596284E-3</v>
      </c>
      <c r="G32">
        <f>[1]delta!G32</f>
        <v>0.24796677917326199</v>
      </c>
      <c r="H32">
        <f>[1]delta!H32</f>
        <v>0.97806419013182999</v>
      </c>
      <c r="I32" s="1">
        <f t="shared" si="7"/>
        <v>0.30713473386904044</v>
      </c>
      <c r="J32">
        <f t="shared" si="0"/>
        <v>128</v>
      </c>
      <c r="K32">
        <f t="shared" si="1"/>
        <v>0.97806419013182999</v>
      </c>
      <c r="L32">
        <f t="shared" si="2"/>
        <v>128</v>
      </c>
      <c r="M32" s="3">
        <f t="shared" si="6"/>
        <v>-1.1089429162650876E-3</v>
      </c>
      <c r="N32" s="2">
        <f t="shared" si="5"/>
        <v>8.3049690723568936E-4</v>
      </c>
      <c r="O32">
        <f t="shared" si="3"/>
        <v>1.88002701596284E-3</v>
      </c>
      <c r="P32">
        <f t="shared" si="4"/>
        <v>0.97806419013182999</v>
      </c>
    </row>
    <row r="33" spans="1:16" x14ac:dyDescent="0.25">
      <c r="A33">
        <f>[1]delta!A33</f>
        <v>31</v>
      </c>
      <c r="B33">
        <f>[1]delta!B33</f>
        <v>169.78080749511699</v>
      </c>
      <c r="C33">
        <f>[1]delta!C33</f>
        <v>128.5</v>
      </c>
      <c r="D33">
        <f>[1]delta!D33</f>
        <v>41.55</v>
      </c>
      <c r="E33">
        <f>[1]delta!E33</f>
        <v>0.26919250488280899</v>
      </c>
      <c r="F33" s="4">
        <f>[1]delta!F33</f>
        <v>1.5855296535243E-3</v>
      </c>
      <c r="G33">
        <f>[1]delta!G33</f>
        <v>0.24472730818643801</v>
      </c>
      <c r="H33">
        <f>[1]delta!H33</f>
        <v>0.98065575807094896</v>
      </c>
      <c r="I33" s="1">
        <f t="shared" si="7"/>
        <v>0</v>
      </c>
      <c r="J33">
        <f t="shared" si="0"/>
        <v>128.5</v>
      </c>
      <c r="K33">
        <f t="shared" si="1"/>
        <v>0.98065575807094896</v>
      </c>
      <c r="L33">
        <f t="shared" si="2"/>
        <v>128.5</v>
      </c>
      <c r="M33" s="3">
        <f t="shared" si="6"/>
        <v>-2.4922688759281274E-4</v>
      </c>
      <c r="N33" s="2">
        <f t="shared" si="5"/>
        <v>2.6496910583850841E-3</v>
      </c>
      <c r="O33">
        <f t="shared" si="3"/>
        <v>1.5855296535243E-3</v>
      </c>
      <c r="P33">
        <f t="shared" si="4"/>
        <v>0.98065575807094896</v>
      </c>
    </row>
    <row r="34" spans="1:16" x14ac:dyDescent="0.25">
      <c r="A34">
        <f>[1]delta!A34</f>
        <v>32</v>
      </c>
      <c r="B34">
        <f>[1]delta!B34</f>
        <v>169.78080749511699</v>
      </c>
      <c r="C34">
        <f>[1]delta!C34</f>
        <v>129</v>
      </c>
      <c r="D34">
        <f>[1]delta!D34</f>
        <v>41.15</v>
      </c>
      <c r="E34">
        <f>[1]delta!E34</f>
        <v>0.36919250488281102</v>
      </c>
      <c r="F34" s="4">
        <f>[1]delta!F34</f>
        <v>2.1745243784014202E-3</v>
      </c>
      <c r="G34">
        <f>[1]delta!G34</f>
        <v>0.24237132928693</v>
      </c>
      <c r="H34">
        <f>[1]delta!H34</f>
        <v>0.97479700941457803</v>
      </c>
      <c r="I34" s="1">
        <f t="shared" si="7"/>
        <v>0.25493511478095265</v>
      </c>
      <c r="J34">
        <f t="shared" si="0"/>
        <v>129</v>
      </c>
      <c r="K34">
        <f t="shared" si="1"/>
        <v>0.97479700941457803</v>
      </c>
      <c r="L34">
        <f t="shared" si="2"/>
        <v>129</v>
      </c>
      <c r="M34" s="3">
        <f t="shared" si="6"/>
        <v>-1.1312475195463633E-3</v>
      </c>
      <c r="N34" s="2">
        <f t="shared" si="5"/>
        <v>-5.9743172954959123E-3</v>
      </c>
      <c r="O34">
        <f t="shared" si="3"/>
        <v>2.1745243784014202E-3</v>
      </c>
      <c r="P34">
        <f t="shared" si="4"/>
        <v>0.97479700941457803</v>
      </c>
    </row>
    <row r="35" spans="1:16" x14ac:dyDescent="0.25">
      <c r="A35">
        <f>[1]delta!A35</f>
        <v>33</v>
      </c>
      <c r="B35">
        <f>[1]delta!B35</f>
        <v>169.78080749511699</v>
      </c>
      <c r="C35">
        <f>[1]delta!C35</f>
        <v>129.5</v>
      </c>
      <c r="D35">
        <f>[1]delta!D35</f>
        <v>40.549999999999997</v>
      </c>
      <c r="E35">
        <f>[1]delta!E35</f>
        <v>0.26919250488280899</v>
      </c>
      <c r="F35" s="4">
        <f>[1]delta!F35</f>
        <v>1.5855296535243E-3</v>
      </c>
      <c r="G35">
        <f>[1]delta!G35</f>
        <v>0.238837360937667</v>
      </c>
      <c r="H35">
        <f>[1]delta!H35</f>
        <v>0.980174407503699</v>
      </c>
      <c r="I35" s="1">
        <f t="shared" si="7"/>
        <v>-0.39397332930272633</v>
      </c>
      <c r="J35">
        <f t="shared" si="0"/>
        <v>129.5</v>
      </c>
      <c r="K35">
        <f t="shared" si="1"/>
        <v>0.980174407503699</v>
      </c>
      <c r="L35">
        <f t="shared" si="2"/>
        <v>129.5</v>
      </c>
      <c r="M35" s="3">
        <f t="shared" si="6"/>
        <v>1.5791398360626152E-3</v>
      </c>
      <c r="N35" s="2">
        <f t="shared" si="5"/>
        <v>5.5164285868607443E-3</v>
      </c>
      <c r="O35">
        <f t="shared" si="3"/>
        <v>1.5855296535243E-3</v>
      </c>
      <c r="P35">
        <f t="shared" si="4"/>
        <v>0.980174407503699</v>
      </c>
    </row>
    <row r="36" spans="1:16" x14ac:dyDescent="0.25">
      <c r="A36">
        <f>[1]delta!A36</f>
        <v>34</v>
      </c>
      <c r="B36">
        <f>[1]delta!B36</f>
        <v>169.78080749511699</v>
      </c>
      <c r="C36">
        <f>[1]delta!C36</f>
        <v>130</v>
      </c>
      <c r="D36">
        <f>[1]delta!D36</f>
        <v>40.125</v>
      </c>
      <c r="E36">
        <f>[1]delta!E36</f>
        <v>0.344192504882812</v>
      </c>
      <c r="F36" s="4">
        <f>[1]delta!F36</f>
        <v>2.0272756971821499E-3</v>
      </c>
      <c r="G36">
        <f>[1]delta!G36</f>
        <v>0.23633413335694001</v>
      </c>
      <c r="H36">
        <f>[1]delta!H36</f>
        <v>0.97551821368882197</v>
      </c>
      <c r="I36" s="1">
        <f t="shared" si="7"/>
        <v>0</v>
      </c>
      <c r="J36">
        <f t="shared" si="0"/>
        <v>130</v>
      </c>
      <c r="K36">
        <f t="shared" si="1"/>
        <v>0.97551821368882197</v>
      </c>
      <c r="L36">
        <f t="shared" si="2"/>
        <v>130</v>
      </c>
      <c r="M36" s="3">
        <f t="shared" si="6"/>
        <v>-3.456147025254541E-4</v>
      </c>
      <c r="N36" s="2">
        <f t="shared" si="5"/>
        <v>-4.7503727696128761E-3</v>
      </c>
      <c r="O36">
        <f t="shared" si="3"/>
        <v>2.0272756971821499E-3</v>
      </c>
      <c r="P36">
        <f t="shared" si="4"/>
        <v>0.97551821368882197</v>
      </c>
    </row>
    <row r="37" spans="1:16" x14ac:dyDescent="0.25">
      <c r="A37">
        <f>[1]delta!A37</f>
        <v>35</v>
      </c>
      <c r="B37">
        <f>[1]delta!B37</f>
        <v>169.78080749511699</v>
      </c>
      <c r="C37">
        <f>[1]delta!C37</f>
        <v>131</v>
      </c>
      <c r="D37">
        <f>[1]delta!D37</f>
        <v>39.075000000000003</v>
      </c>
      <c r="E37">
        <f>[1]delta!E37</f>
        <v>0.29419250488281501</v>
      </c>
      <c r="F37" s="4">
        <f>[1]delta!F37</f>
        <v>1.7327783347436099E-3</v>
      </c>
      <c r="G37">
        <f>[1]delta!G37</f>
        <v>0.23014968874573</v>
      </c>
      <c r="H37">
        <f>[1]delta!H37</f>
        <v>0.97783524818553003</v>
      </c>
      <c r="I37" s="1">
        <f t="shared" si="7"/>
        <v>-7.8322641094504708E-2</v>
      </c>
      <c r="J37">
        <f t="shared" si="0"/>
        <v>131</v>
      </c>
      <c r="K37">
        <f t="shared" si="1"/>
        <v>0.97783524818553003</v>
      </c>
      <c r="L37">
        <f t="shared" si="2"/>
        <v>131</v>
      </c>
      <c r="M37" s="3">
        <f t="shared" si="6"/>
        <v>-3.6677438998733437E-5</v>
      </c>
      <c r="N37" s="2">
        <f t="shared" si="5"/>
        <v>2.3751832248692928E-3</v>
      </c>
      <c r="O37">
        <f t="shared" si="3"/>
        <v>1.7327783347436099E-3</v>
      </c>
      <c r="P37">
        <f t="shared" si="4"/>
        <v>0.97783524818553003</v>
      </c>
    </row>
    <row r="38" spans="1:16" x14ac:dyDescent="0.25">
      <c r="A38">
        <f>[1]delta!A38</f>
        <v>36</v>
      </c>
      <c r="B38">
        <f>[1]delta!B38</f>
        <v>169.78080749511699</v>
      </c>
      <c r="C38">
        <f>[1]delta!C38</f>
        <v>133</v>
      </c>
      <c r="D38">
        <f>[1]delta!D38</f>
        <v>37.125</v>
      </c>
      <c r="E38">
        <f>[1]delta!E38</f>
        <v>0.344192504882812</v>
      </c>
      <c r="F38" s="4">
        <f>[1]delta!F38</f>
        <v>2.0272756971821499E-3</v>
      </c>
      <c r="G38">
        <f>[1]delta!G38</f>
        <v>0.218664291610626</v>
      </c>
      <c r="H38">
        <f>[1]delta!H38</f>
        <v>0.97367428741817996</v>
      </c>
      <c r="I38" s="1">
        <f t="shared" si="7"/>
        <v>0.27861102608578858</v>
      </c>
      <c r="J38">
        <f t="shared" si="0"/>
        <v>133</v>
      </c>
      <c r="K38">
        <f t="shared" si="1"/>
        <v>0.97367428741817996</v>
      </c>
      <c r="L38">
        <f t="shared" si="2"/>
        <v>133</v>
      </c>
      <c r="M38" s="3">
        <f t="shared" si="6"/>
        <v>-1.4176712400648882E-3</v>
      </c>
      <c r="N38" s="2">
        <f t="shared" si="5"/>
        <v>-4.2552779469456903E-3</v>
      </c>
      <c r="O38">
        <f t="shared" si="3"/>
        <v>2.0272756971821499E-3</v>
      </c>
      <c r="P38">
        <f t="shared" si="4"/>
        <v>0.97367428741817996</v>
      </c>
    </row>
    <row r="39" spans="1:16" x14ac:dyDescent="0.25">
      <c r="A39">
        <f>[1]delta!A39</f>
        <v>37</v>
      </c>
      <c r="B39">
        <f>[1]delta!B39</f>
        <v>169.78080749511699</v>
      </c>
      <c r="C39">
        <f>[1]delta!C39</f>
        <v>134</v>
      </c>
      <c r="D39">
        <f>[1]delta!D39</f>
        <v>36.125</v>
      </c>
      <c r="E39">
        <f>[1]delta!E39</f>
        <v>0.344192504882812</v>
      </c>
      <c r="F39" s="4">
        <f>[1]delta!F39</f>
        <v>2.0272756971821499E-3</v>
      </c>
      <c r="G39">
        <f>[1]delta!G39</f>
        <v>0.21277434436185499</v>
      </c>
      <c r="H39">
        <f>[1]delta!H39</f>
        <v>0.97293830084389898</v>
      </c>
      <c r="I39" s="1">
        <f t="shared" si="7"/>
        <v>-6.7715350851811795E-2</v>
      </c>
      <c r="J39">
        <f t="shared" si="0"/>
        <v>134</v>
      </c>
      <c r="K39">
        <f t="shared" si="1"/>
        <v>0.97293830084389898</v>
      </c>
      <c r="L39">
        <f t="shared" si="2"/>
        <v>134</v>
      </c>
      <c r="M39" s="3">
        <f t="shared" si="6"/>
        <v>-3.7398494232065982E-4</v>
      </c>
      <c r="N39" s="2">
        <f t="shared" si="5"/>
        <v>-7.558858067747698E-4</v>
      </c>
      <c r="O39">
        <f t="shared" si="3"/>
        <v>2.0272756971821499E-3</v>
      </c>
      <c r="P39">
        <f t="shared" si="4"/>
        <v>0.97293830084389898</v>
      </c>
    </row>
    <row r="40" spans="1:16" x14ac:dyDescent="0.25">
      <c r="A40">
        <f>[1]delta!A40</f>
        <v>38</v>
      </c>
      <c r="B40">
        <f>[1]delta!B40</f>
        <v>169.78080749511699</v>
      </c>
      <c r="C40">
        <f>[1]delta!C40</f>
        <v>135</v>
      </c>
      <c r="D40">
        <f>[1]delta!D40</f>
        <v>35.125</v>
      </c>
      <c r="E40">
        <f>[1]delta!E40</f>
        <v>0.344192504882812</v>
      </c>
      <c r="F40" s="4">
        <f>[1]delta!F40</f>
        <v>2.0272756971821499E-3</v>
      </c>
      <c r="G40">
        <f>[1]delta!G40</f>
        <v>0.20688439711308401</v>
      </c>
      <c r="H40">
        <f>[1]delta!H40</f>
        <v>0.97217895104973095</v>
      </c>
      <c r="I40" s="1">
        <f t="shared" si="7"/>
        <v>0.27861102608578858</v>
      </c>
      <c r="J40">
        <f t="shared" si="0"/>
        <v>135</v>
      </c>
      <c r="K40">
        <f t="shared" si="1"/>
        <v>0.97217895104973095</v>
      </c>
      <c r="L40">
        <f t="shared" si="2"/>
        <v>135</v>
      </c>
      <c r="M40" s="3">
        <f t="shared" si="6"/>
        <v>-1.6333647909464234E-3</v>
      </c>
      <c r="N40" s="2">
        <f t="shared" si="5"/>
        <v>-7.8047065626807299E-4</v>
      </c>
      <c r="O40">
        <f t="shared" si="3"/>
        <v>2.0272756971821499E-3</v>
      </c>
      <c r="P40">
        <f t="shared" si="4"/>
        <v>0.97217895104973095</v>
      </c>
    </row>
    <row r="41" spans="1:16" x14ac:dyDescent="0.25">
      <c r="A41">
        <f>[1]delta!A41</f>
        <v>39</v>
      </c>
      <c r="B41">
        <f>[1]delta!B41</f>
        <v>169.78080749511699</v>
      </c>
      <c r="C41">
        <f>[1]delta!C41</f>
        <v>136</v>
      </c>
      <c r="D41">
        <f>[1]delta!D41</f>
        <v>34.125</v>
      </c>
      <c r="E41">
        <f>[1]delta!E41</f>
        <v>0.344192504882812</v>
      </c>
      <c r="F41" s="4">
        <f>[1]delta!F41</f>
        <v>2.0272756971821499E-3</v>
      </c>
      <c r="G41">
        <f>[1]delta!G41</f>
        <v>0.200994449864313</v>
      </c>
      <c r="H41">
        <f>[1]delta!H41</f>
        <v>0.97149748342264197</v>
      </c>
      <c r="I41" s="1">
        <f t="shared" si="7"/>
        <v>0</v>
      </c>
      <c r="J41">
        <f t="shared" si="0"/>
        <v>136</v>
      </c>
      <c r="K41">
        <f t="shared" si="1"/>
        <v>0.97149748342264197</v>
      </c>
      <c r="L41">
        <f t="shared" si="2"/>
        <v>136</v>
      </c>
      <c r="M41" s="3">
        <f t="shared" si="6"/>
        <v>-8.234841028451845E-4</v>
      </c>
      <c r="N41" s="2">
        <f t="shared" si="5"/>
        <v>-7.0096932910668208E-4</v>
      </c>
      <c r="O41">
        <f t="shared" si="3"/>
        <v>2.0272756971821499E-3</v>
      </c>
      <c r="P41">
        <f t="shared" si="4"/>
        <v>0.97149748342264197</v>
      </c>
    </row>
    <row r="42" spans="1:16" x14ac:dyDescent="0.25">
      <c r="A42">
        <f>[1]delta!A42</f>
        <v>40</v>
      </c>
      <c r="B42">
        <f>[1]delta!B42</f>
        <v>169.78080749511699</v>
      </c>
      <c r="C42">
        <f>[1]delta!C42</f>
        <v>136.5</v>
      </c>
      <c r="D42">
        <f>[1]delta!D42</f>
        <v>33.625</v>
      </c>
      <c r="E42">
        <f>[1]delta!E42</f>
        <v>0.344192504882812</v>
      </c>
      <c r="F42" s="4">
        <f>[1]delta!F42</f>
        <v>2.0272756971821499E-3</v>
      </c>
      <c r="G42">
        <f>[1]delta!G42</f>
        <v>0.198049476239928</v>
      </c>
      <c r="H42">
        <f>[1]delta!H42</f>
        <v>0.97104502829730299</v>
      </c>
      <c r="I42" s="1">
        <f t="shared" si="7"/>
        <v>0.1699567431873017</v>
      </c>
      <c r="J42">
        <f t="shared" si="0"/>
        <v>136.5</v>
      </c>
      <c r="K42">
        <f t="shared" si="1"/>
        <v>0.97104502829730299</v>
      </c>
      <c r="L42">
        <f t="shared" si="2"/>
        <v>136.5</v>
      </c>
      <c r="M42" s="3">
        <f t="shared" si="6"/>
        <v>-1.391666665962843E-3</v>
      </c>
      <c r="N42" s="2">
        <f t="shared" si="5"/>
        <v>-4.6572959071899955E-4</v>
      </c>
      <c r="O42">
        <f t="shared" si="3"/>
        <v>2.0272756971821499E-3</v>
      </c>
      <c r="P42">
        <f t="shared" si="4"/>
        <v>0.97104502829730299</v>
      </c>
    </row>
    <row r="43" spans="1:16" x14ac:dyDescent="0.25">
      <c r="A43">
        <f>[1]delta!A43</f>
        <v>41</v>
      </c>
      <c r="B43">
        <f>[1]delta!B43</f>
        <v>169.78080749511699</v>
      </c>
      <c r="C43">
        <f>[1]delta!C43</f>
        <v>137</v>
      </c>
      <c r="D43">
        <f>[1]delta!D43</f>
        <v>33.075000000000003</v>
      </c>
      <c r="E43">
        <f>[1]delta!E43</f>
        <v>0.29419250488281501</v>
      </c>
      <c r="F43" s="4">
        <f>[1]delta!F43</f>
        <v>1.7327783347436099E-3</v>
      </c>
      <c r="G43">
        <f>[1]delta!G43</f>
        <v>0.19481000525310299</v>
      </c>
      <c r="H43">
        <f>[1]delta!H43</f>
        <v>0.97407030261709904</v>
      </c>
      <c r="I43" s="1">
        <f t="shared" si="7"/>
        <v>-0.14526754444295964</v>
      </c>
      <c r="J43">
        <f t="shared" si="0"/>
        <v>137</v>
      </c>
      <c r="K43">
        <f t="shared" si="1"/>
        <v>0.97407030261709904</v>
      </c>
      <c r="L43">
        <f t="shared" si="2"/>
        <v>137</v>
      </c>
      <c r="M43" s="3">
        <f t="shared" si="6"/>
        <v>8.2485532056453264E-5</v>
      </c>
      <c r="N43" s="2">
        <f t="shared" si="5"/>
        <v>3.1154830431507907E-3</v>
      </c>
      <c r="O43">
        <f t="shared" si="3"/>
        <v>1.7327783347436099E-3</v>
      </c>
      <c r="P43">
        <f t="shared" si="4"/>
        <v>0.97407030261709904</v>
      </c>
    </row>
    <row r="44" spans="1:16" x14ac:dyDescent="0.25">
      <c r="A44">
        <f>[1]delta!A44</f>
        <v>42</v>
      </c>
      <c r="B44">
        <f>[1]delta!B44</f>
        <v>169.78080749511699</v>
      </c>
      <c r="C44">
        <f>[1]delta!C44</f>
        <v>137.5</v>
      </c>
      <c r="D44">
        <f>[1]delta!D44</f>
        <v>32.65</v>
      </c>
      <c r="E44">
        <f>[1]delta!E44</f>
        <v>0.36919250488281102</v>
      </c>
      <c r="F44" s="4">
        <f>[1]delta!F44</f>
        <v>2.1745243784014202E-3</v>
      </c>
      <c r="G44">
        <f>[1]delta!G44</f>
        <v>0.192306777672376</v>
      </c>
      <c r="H44">
        <f>[1]delta!H44</f>
        <v>0.96855276950960201</v>
      </c>
      <c r="I44" s="1">
        <f t="shared" si="7"/>
        <v>7.2633772221480042E-2</v>
      </c>
      <c r="J44">
        <f t="shared" si="0"/>
        <v>137.5</v>
      </c>
      <c r="K44">
        <f t="shared" si="1"/>
        <v>0.96855276950960201</v>
      </c>
      <c r="L44">
        <f t="shared" si="2"/>
        <v>137.5</v>
      </c>
      <c r="M44" s="3">
        <f t="shared" si="6"/>
        <v>-8.9921921309426005E-4</v>
      </c>
      <c r="N44" s="2">
        <f t="shared" si="5"/>
        <v>-5.6644095325283361E-3</v>
      </c>
      <c r="O44">
        <f t="shared" si="3"/>
        <v>2.1745243784014202E-3</v>
      </c>
      <c r="P44">
        <f t="shared" si="4"/>
        <v>0.96855276950960201</v>
      </c>
    </row>
    <row r="45" spans="1:16" x14ac:dyDescent="0.25">
      <c r="A45">
        <f>[1]delta!A45</f>
        <v>43</v>
      </c>
      <c r="B45">
        <f>[1]delta!B45</f>
        <v>169.78080749511699</v>
      </c>
      <c r="C45">
        <f>[1]delta!C45</f>
        <v>138</v>
      </c>
      <c r="D45">
        <f>[1]delta!D45</f>
        <v>32.125</v>
      </c>
      <c r="E45">
        <f>[1]delta!E45</f>
        <v>0.344192504882812</v>
      </c>
      <c r="F45" s="4">
        <f>[1]delta!F45</f>
        <v>2.0272756971821499E-3</v>
      </c>
      <c r="G45">
        <f>[1]delta!G45</f>
        <v>0.18921455536677101</v>
      </c>
      <c r="H45">
        <f>[1]delta!H45</f>
        <v>0.96985559779174602</v>
      </c>
      <c r="I45" s="1">
        <f t="shared" si="7"/>
        <v>0</v>
      </c>
      <c r="J45">
        <f t="shared" si="0"/>
        <v>138</v>
      </c>
      <c r="K45">
        <f t="shared" si="1"/>
        <v>0.96985559779174602</v>
      </c>
      <c r="L45">
        <f t="shared" si="2"/>
        <v>138</v>
      </c>
      <c r="M45" s="3">
        <f t="shared" si="6"/>
        <v>-4.7409930995550019E-4</v>
      </c>
      <c r="N45" s="2">
        <f t="shared" si="5"/>
        <v>1.345128859425726E-3</v>
      </c>
      <c r="O45">
        <f t="shared" si="3"/>
        <v>2.0272756971821499E-3</v>
      </c>
      <c r="P45">
        <f t="shared" si="4"/>
        <v>0.96985559779174602</v>
      </c>
    </row>
    <row r="46" spans="1:16" x14ac:dyDescent="0.25">
      <c r="A46">
        <f>[1]delta!A46</f>
        <v>44</v>
      </c>
      <c r="B46">
        <f>[1]delta!B46</f>
        <v>169.78080749511699</v>
      </c>
      <c r="C46">
        <f>[1]delta!C46</f>
        <v>138.5</v>
      </c>
      <c r="D46">
        <f>[1]delta!D46</f>
        <v>31.625</v>
      </c>
      <c r="E46">
        <f>[1]delta!E46</f>
        <v>0.344192504882812</v>
      </c>
      <c r="F46" s="4">
        <f>[1]delta!F46</f>
        <v>2.0272756971821499E-3</v>
      </c>
      <c r="G46">
        <f>[1]delta!G46</f>
        <v>0.186269581742385</v>
      </c>
      <c r="H46">
        <f>[1]delta!H46</f>
        <v>0.96936856167683805</v>
      </c>
      <c r="I46" s="1">
        <f t="shared" si="7"/>
        <v>0</v>
      </c>
      <c r="J46">
        <f t="shared" si="0"/>
        <v>138.5</v>
      </c>
      <c r="K46">
        <f t="shared" si="1"/>
        <v>0.96936856167683805</v>
      </c>
      <c r="L46">
        <f t="shared" si="2"/>
        <v>138.5</v>
      </c>
      <c r="M46" s="3">
        <f t="shared" si="6"/>
        <v>-4.3434021318986547E-4</v>
      </c>
      <c r="N46" s="2">
        <f t="shared" si="5"/>
        <v>-5.021738452785085E-4</v>
      </c>
      <c r="O46">
        <f t="shared" si="3"/>
        <v>2.0272756971821499E-3</v>
      </c>
      <c r="P46">
        <f t="shared" si="4"/>
        <v>0.96936856167683805</v>
      </c>
    </row>
    <row r="47" spans="1:16" x14ac:dyDescent="0.25">
      <c r="A47">
        <f>[1]delta!A47</f>
        <v>45</v>
      </c>
      <c r="B47">
        <f>[1]delta!B47</f>
        <v>169.78080749511699</v>
      </c>
      <c r="C47">
        <f>[1]delta!C47</f>
        <v>139</v>
      </c>
      <c r="D47">
        <f>[1]delta!D47</f>
        <v>31.225000000000001</v>
      </c>
      <c r="E47">
        <f>[1]delta!E47</f>
        <v>0.44419250488281298</v>
      </c>
      <c r="F47" s="4">
        <f>[1]delta!F47</f>
        <v>2.6162704220592699E-3</v>
      </c>
      <c r="G47">
        <f>[1]delta!G47</f>
        <v>0.183913602842877</v>
      </c>
      <c r="H47">
        <f>[1]delta!H47</f>
        <v>0.96216170291661895</v>
      </c>
      <c r="I47" s="1">
        <f t="shared" si="7"/>
        <v>0.29053508888593904</v>
      </c>
      <c r="J47">
        <f t="shared" si="0"/>
        <v>139</v>
      </c>
      <c r="K47">
        <f t="shared" si="1"/>
        <v>0.96216170291661895</v>
      </c>
      <c r="L47">
        <f t="shared" si="2"/>
        <v>139</v>
      </c>
      <c r="M47" s="3">
        <f t="shared" si="6"/>
        <v>-1.8281124900724199E-3</v>
      </c>
      <c r="N47" s="2">
        <f t="shared" si="5"/>
        <v>-7.4345909751317718E-3</v>
      </c>
      <c r="O47">
        <f t="shared" si="3"/>
        <v>2.6162704220592699E-3</v>
      </c>
      <c r="P47">
        <f t="shared" si="4"/>
        <v>0.96216170291661895</v>
      </c>
    </row>
    <row r="48" spans="1:16" x14ac:dyDescent="0.25">
      <c r="A48">
        <f>[1]delta!A48</f>
        <v>46</v>
      </c>
      <c r="B48">
        <f>[1]delta!B48</f>
        <v>169.78080749511699</v>
      </c>
      <c r="C48">
        <f>[1]delta!C48</f>
        <v>140</v>
      </c>
      <c r="D48">
        <f>[1]delta!D48</f>
        <v>30.125</v>
      </c>
      <c r="E48">
        <f>[1]delta!E48</f>
        <v>0.344192504882812</v>
      </c>
      <c r="F48" s="4">
        <f>[1]delta!F48</f>
        <v>2.0272756971821499E-3</v>
      </c>
      <c r="G48">
        <f>[1]delta!G48</f>
        <v>0.17743466086922899</v>
      </c>
      <c r="H48">
        <f>[1]delta!H48</f>
        <v>0.96796473127475602</v>
      </c>
      <c r="I48" s="1">
        <f t="shared" si="7"/>
        <v>0.1699567431873017</v>
      </c>
      <c r="J48">
        <f t="shared" si="0"/>
        <v>140</v>
      </c>
      <c r="K48">
        <f t="shared" si="1"/>
        <v>0.96796473127475602</v>
      </c>
      <c r="L48">
        <f t="shared" si="2"/>
        <v>140</v>
      </c>
      <c r="M48" s="3">
        <f t="shared" si="6"/>
        <v>-1.2449610552508039E-3</v>
      </c>
      <c r="N48" s="2">
        <f t="shared" si="5"/>
        <v>6.0312402172588708E-3</v>
      </c>
      <c r="O48">
        <f t="shared" si="3"/>
        <v>2.0272756971821499E-3</v>
      </c>
      <c r="P48">
        <f t="shared" si="4"/>
        <v>0.96796473127475602</v>
      </c>
    </row>
    <row r="49" spans="1:16" x14ac:dyDescent="0.25">
      <c r="A49">
        <f>[1]delta!A49</f>
        <v>47</v>
      </c>
      <c r="B49">
        <f>[1]delta!B49</f>
        <v>169.78080749511699</v>
      </c>
      <c r="C49">
        <f>[1]delta!C49</f>
        <v>141</v>
      </c>
      <c r="D49">
        <f>[1]delta!D49</f>
        <v>29.2</v>
      </c>
      <c r="E49">
        <f>[1]delta!E49</f>
        <v>0.41919250488281101</v>
      </c>
      <c r="F49" s="4">
        <f>[1]delta!F49</f>
        <v>2.4690217408399801E-3</v>
      </c>
      <c r="G49">
        <f>[1]delta!G49</f>
        <v>0.17198645966411499</v>
      </c>
      <c r="H49">
        <f>[1]delta!H49</f>
        <v>0.96154139037653197</v>
      </c>
      <c r="I49" s="1">
        <f t="shared" si="7"/>
        <v>0.13543070170363269</v>
      </c>
      <c r="J49">
        <f t="shared" si="0"/>
        <v>141</v>
      </c>
      <c r="K49">
        <f t="shared" si="1"/>
        <v>0.96154139037653197</v>
      </c>
      <c r="L49">
        <f t="shared" si="2"/>
        <v>141</v>
      </c>
      <c r="M49" s="3">
        <f t="shared" si="6"/>
        <v>-1.4392640534605984E-3</v>
      </c>
      <c r="N49" s="2">
        <f t="shared" si="5"/>
        <v>-6.6359245235773079E-3</v>
      </c>
      <c r="O49">
        <f t="shared" si="3"/>
        <v>2.4690217408399801E-3</v>
      </c>
      <c r="P49">
        <f t="shared" si="4"/>
        <v>0.96154139037653197</v>
      </c>
    </row>
    <row r="50" spans="1:16" x14ac:dyDescent="0.25">
      <c r="A50">
        <f>[1]delta!A50</f>
        <v>48</v>
      </c>
      <c r="B50">
        <f>[1]delta!B50</f>
        <v>169.78080749511699</v>
      </c>
      <c r="C50">
        <f>[1]delta!C50</f>
        <v>141.5</v>
      </c>
      <c r="D50">
        <f>[1]delta!D50</f>
        <v>28.55</v>
      </c>
      <c r="E50">
        <f>[1]delta!E50</f>
        <v>0.26919250488281299</v>
      </c>
      <c r="F50" s="4">
        <f>[1]delta!F50</f>
        <v>1.58552965352432E-3</v>
      </c>
      <c r="G50">
        <f>[1]delta!G50</f>
        <v>0.16815799395241399</v>
      </c>
      <c r="H50">
        <f>[1]delta!H50</f>
        <v>0.97233481871144201</v>
      </c>
      <c r="I50" s="1">
        <f t="shared" si="7"/>
        <v>-0.21790131666444934</v>
      </c>
      <c r="J50">
        <f t="shared" si="0"/>
        <v>141.5</v>
      </c>
      <c r="K50">
        <f t="shared" si="1"/>
        <v>0.97233481871144201</v>
      </c>
      <c r="L50">
        <f t="shared" si="2"/>
        <v>141.5</v>
      </c>
      <c r="M50" s="3">
        <f t="shared" si="6"/>
        <v>5.3673642998444129E-4</v>
      </c>
      <c r="N50" s="2">
        <f t="shared" si="5"/>
        <v>1.1225131276650924E-2</v>
      </c>
      <c r="O50">
        <f t="shared" si="3"/>
        <v>1.58552965352432E-3</v>
      </c>
      <c r="P50">
        <f t="shared" si="4"/>
        <v>0.97233481871144201</v>
      </c>
    </row>
    <row r="51" spans="1:16" x14ac:dyDescent="0.25">
      <c r="A51">
        <f>[1]delta!A51</f>
        <v>49</v>
      </c>
      <c r="B51">
        <f>[1]delta!B51</f>
        <v>169.78080749511699</v>
      </c>
      <c r="C51">
        <f>[1]delta!C51</f>
        <v>142</v>
      </c>
      <c r="D51">
        <f>[1]delta!D51</f>
        <v>28.175000000000001</v>
      </c>
      <c r="E51">
        <f>[1]delta!E51</f>
        <v>0.39419250488281299</v>
      </c>
      <c r="F51" s="4">
        <f>[1]delta!F51</f>
        <v>2.3217730596207099E-3</v>
      </c>
      <c r="G51">
        <f>[1]delta!G51</f>
        <v>0.165949263734125</v>
      </c>
      <c r="H51">
        <f>[1]delta!H51</f>
        <v>0.962124308717341</v>
      </c>
      <c r="I51" s="1">
        <f t="shared" si="7"/>
        <v>0.14526754444296941</v>
      </c>
      <c r="J51">
        <f t="shared" si="0"/>
        <v>142</v>
      </c>
      <c r="K51">
        <f t="shared" si="1"/>
        <v>0.962124308717341</v>
      </c>
      <c r="L51">
        <f t="shared" si="2"/>
        <v>142</v>
      </c>
      <c r="M51" s="3">
        <f t="shared" si="6"/>
        <v>-1.4630333390699191E-3</v>
      </c>
      <c r="N51" s="2">
        <f t="shared" si="5"/>
        <v>-1.050102269055031E-2</v>
      </c>
      <c r="O51">
        <f t="shared" si="3"/>
        <v>2.3217730596207099E-3</v>
      </c>
      <c r="P51">
        <f t="shared" si="4"/>
        <v>0.962124308717341</v>
      </c>
    </row>
    <row r="52" spans="1:16" x14ac:dyDescent="0.25">
      <c r="A52">
        <f>[1]delta!A52</f>
        <v>50</v>
      </c>
      <c r="B52">
        <f>[1]delta!B52</f>
        <v>169.78080749511699</v>
      </c>
      <c r="C52">
        <f>[1]delta!C52</f>
        <v>142.5</v>
      </c>
      <c r="D52">
        <f>[1]delta!D52</f>
        <v>27.725000000000001</v>
      </c>
      <c r="E52">
        <f>[1]delta!E52</f>
        <v>0.44419250488281298</v>
      </c>
      <c r="F52" s="4">
        <f>[1]delta!F52</f>
        <v>2.6162704220592699E-3</v>
      </c>
      <c r="G52">
        <f>[1]delta!G52</f>
        <v>0.16329878747217799</v>
      </c>
      <c r="H52">
        <f>[1]delta!H52</f>
        <v>0.95791382986150797</v>
      </c>
      <c r="I52" s="1">
        <f t="shared" si="7"/>
        <v>0</v>
      </c>
      <c r="J52">
        <f t="shared" si="0"/>
        <v>142.5</v>
      </c>
      <c r="K52">
        <f t="shared" si="1"/>
        <v>0.95791382986150797</v>
      </c>
      <c r="L52">
        <f t="shared" si="2"/>
        <v>142.5</v>
      </c>
      <c r="M52" s="3">
        <f t="shared" si="6"/>
        <v>-8.5136147503923616E-4</v>
      </c>
      <c r="N52" s="2">
        <f t="shared" si="5"/>
        <v>-4.3762316549783575E-3</v>
      </c>
      <c r="O52">
        <f t="shared" si="3"/>
        <v>2.6162704220592699E-3</v>
      </c>
      <c r="P52">
        <f t="shared" si="4"/>
        <v>0.95791382986150797</v>
      </c>
    </row>
    <row r="53" spans="1:16" x14ac:dyDescent="0.25">
      <c r="A53">
        <f>[1]delta!A53</f>
        <v>51</v>
      </c>
      <c r="B53">
        <f>[1]delta!B53</f>
        <v>169.78080749511699</v>
      </c>
      <c r="C53">
        <f>[1]delta!C53</f>
        <v>143</v>
      </c>
      <c r="D53">
        <f>[1]delta!D53</f>
        <v>27.25</v>
      </c>
      <c r="E53">
        <f>[1]delta!E53</f>
        <v>0.469192504882812</v>
      </c>
      <c r="F53" s="4">
        <f>[1]delta!F53</f>
        <v>2.7635191032785301E-3</v>
      </c>
      <c r="G53">
        <f>[1]delta!G53</f>
        <v>0.160501062529012</v>
      </c>
      <c r="H53">
        <f>[1]delta!H53</f>
        <v>0.95543435476047001</v>
      </c>
      <c r="I53" s="1">
        <f t="shared" si="7"/>
        <v>0.36316886110741398</v>
      </c>
      <c r="J53">
        <f t="shared" si="0"/>
        <v>143</v>
      </c>
      <c r="K53">
        <f t="shared" si="1"/>
        <v>0.95543435476047001</v>
      </c>
      <c r="L53">
        <f t="shared" si="2"/>
        <v>143</v>
      </c>
      <c r="M53" s="3">
        <f t="shared" si="6"/>
        <v>-2.575291803419799E-3</v>
      </c>
      <c r="N53" s="2">
        <f t="shared" si="5"/>
        <v>-2.5884114246439438E-3</v>
      </c>
      <c r="O53">
        <f t="shared" si="3"/>
        <v>2.7635191032785301E-3</v>
      </c>
      <c r="P53">
        <f t="shared" si="4"/>
        <v>0.95543435476047001</v>
      </c>
    </row>
    <row r="54" spans="1:16" x14ac:dyDescent="0.25">
      <c r="A54">
        <f>[1]delta!A54</f>
        <v>52</v>
      </c>
      <c r="B54">
        <f>[1]delta!B54</f>
        <v>169.78080749511699</v>
      </c>
      <c r="C54">
        <f>[1]delta!C54</f>
        <v>143.5</v>
      </c>
      <c r="D54">
        <f>[1]delta!D54</f>
        <v>26.774999999999999</v>
      </c>
      <c r="E54">
        <f>[1]delta!E54</f>
        <v>0.49419250488281102</v>
      </c>
      <c r="F54" s="4">
        <f>[1]delta!F54</f>
        <v>2.9107677844977999E-3</v>
      </c>
      <c r="G54">
        <f>[1]delta!G54</f>
        <v>0.15770333758584601</v>
      </c>
      <c r="H54">
        <f>[1]delta!H54</f>
        <v>0.95298703951270602</v>
      </c>
      <c r="I54" s="1">
        <f t="shared" si="7"/>
        <v>0.17891541267171451</v>
      </c>
      <c r="J54">
        <f t="shared" si="0"/>
        <v>143.5</v>
      </c>
      <c r="K54">
        <f t="shared" si="1"/>
        <v>0.95298703951270602</v>
      </c>
      <c r="L54">
        <f t="shared" si="2"/>
        <v>143.5</v>
      </c>
      <c r="M54" s="3">
        <f t="shared" si="6"/>
        <v>-1.7604006498281421E-3</v>
      </c>
      <c r="N54" s="2">
        <f t="shared" si="5"/>
        <v>-2.561468755619023E-3</v>
      </c>
      <c r="O54">
        <f t="shared" si="3"/>
        <v>2.9107677844977999E-3</v>
      </c>
      <c r="P54">
        <f t="shared" si="4"/>
        <v>0.95298703951270602</v>
      </c>
    </row>
    <row r="55" spans="1:16" x14ac:dyDescent="0.25">
      <c r="A55">
        <f>[1]delta!A55</f>
        <v>53</v>
      </c>
      <c r="B55">
        <f>[1]delta!B55</f>
        <v>169.78080749511699</v>
      </c>
      <c r="C55">
        <f>[1]delta!C55</f>
        <v>144</v>
      </c>
      <c r="D55">
        <f>[1]delta!D55</f>
        <v>26.25</v>
      </c>
      <c r="E55">
        <f>[1]delta!E55</f>
        <v>0.469192504882812</v>
      </c>
      <c r="F55" s="4">
        <f>[1]delta!F55</f>
        <v>2.7635191032785301E-3</v>
      </c>
      <c r="G55">
        <f>[1]delta!G55</f>
        <v>0.15461111528024099</v>
      </c>
      <c r="H55">
        <f>[1]delta!H55</f>
        <v>0.95399610241491795</v>
      </c>
      <c r="I55" s="1">
        <f t="shared" si="7"/>
        <v>0.74296273622872433</v>
      </c>
      <c r="J55">
        <f t="shared" si="0"/>
        <v>144</v>
      </c>
      <c r="K55">
        <f t="shared" si="1"/>
        <v>0.95399610241491795</v>
      </c>
      <c r="L55">
        <f t="shared" si="2"/>
        <v>144</v>
      </c>
      <c r="M55" s="3">
        <f t="shared" si="6"/>
        <v>-3.7936584633277092E-3</v>
      </c>
      <c r="N55" s="2">
        <f t="shared" si="5"/>
        <v>1.058842209153088E-3</v>
      </c>
      <c r="O55">
        <f t="shared" si="3"/>
        <v>2.7635191032785301E-3</v>
      </c>
      <c r="P55">
        <f t="shared" si="4"/>
        <v>0.95399610241491795</v>
      </c>
    </row>
    <row r="56" spans="1:16" x14ac:dyDescent="0.25">
      <c r="A56">
        <f>[1]delta!A56</f>
        <v>54</v>
      </c>
      <c r="B56">
        <f>[1]delta!B56</f>
        <v>169.78080749511699</v>
      </c>
      <c r="C56">
        <f>[1]delta!C56</f>
        <v>145</v>
      </c>
      <c r="D56">
        <f>[1]delta!D56</f>
        <v>25.274999999999999</v>
      </c>
      <c r="E56">
        <f>[1]delta!E56</f>
        <v>0.49419250488281102</v>
      </c>
      <c r="F56" s="4">
        <f>[1]delta!F56</f>
        <v>2.9107677844977999E-3</v>
      </c>
      <c r="G56">
        <f>[1]delta!G56</f>
        <v>0.14886841671268899</v>
      </c>
      <c r="H56">
        <f>[1]delta!H56</f>
        <v>0.95059737443526904</v>
      </c>
      <c r="I56" s="1">
        <f t="shared" si="7"/>
        <v>0.25368315927195284</v>
      </c>
      <c r="J56">
        <f t="shared" si="0"/>
        <v>145</v>
      </c>
      <c r="K56">
        <f t="shared" si="1"/>
        <v>0.95059737443526904</v>
      </c>
      <c r="L56">
        <f t="shared" si="2"/>
        <v>145</v>
      </c>
      <c r="M56" s="3">
        <f t="shared" si="6"/>
        <v>-2.4059784252749238E-3</v>
      </c>
      <c r="N56" s="2">
        <f t="shared" si="5"/>
        <v>-3.5626225002863832E-3</v>
      </c>
      <c r="O56">
        <f t="shared" si="3"/>
        <v>2.9107677844977999E-3</v>
      </c>
      <c r="P56">
        <f t="shared" si="4"/>
        <v>0.95059737443526904</v>
      </c>
    </row>
    <row r="57" spans="1:16" x14ac:dyDescent="0.25">
      <c r="A57">
        <f>[1]delta!A57</f>
        <v>55</v>
      </c>
      <c r="B57">
        <f>[1]delta!B57</f>
        <v>169.78080749511699</v>
      </c>
      <c r="C57">
        <f>[1]delta!C57</f>
        <v>146</v>
      </c>
      <c r="D57">
        <f>[1]delta!D57</f>
        <v>24.375</v>
      </c>
      <c r="E57">
        <f>[1]delta!E57</f>
        <v>0.59419250488281194</v>
      </c>
      <c r="F57" s="4">
        <f>[1]delta!F57</f>
        <v>3.4997625093749199E-3</v>
      </c>
      <c r="G57">
        <f>[1]delta!G57</f>
        <v>0.14356746418879501</v>
      </c>
      <c r="H57">
        <f>[1]delta!H57</f>
        <v>0.94158673922490999</v>
      </c>
      <c r="I57" s="1">
        <f t="shared" si="7"/>
        <v>0.33769142511661787</v>
      </c>
      <c r="J57">
        <f t="shared" si="0"/>
        <v>146</v>
      </c>
      <c r="K57">
        <f t="shared" si="1"/>
        <v>0.94158673922490999</v>
      </c>
      <c r="L57">
        <f t="shared" si="2"/>
        <v>146</v>
      </c>
      <c r="M57" s="3">
        <f t="shared" si="6"/>
        <v>-3.4265158304192856E-3</v>
      </c>
      <c r="N57" s="2">
        <f t="shared" si="5"/>
        <v>-9.4789186807001657E-3</v>
      </c>
      <c r="O57">
        <f t="shared" si="3"/>
        <v>3.4997625093749199E-3</v>
      </c>
      <c r="P57">
        <f t="shared" si="4"/>
        <v>0.94158673922490999</v>
      </c>
    </row>
    <row r="58" spans="1:16" x14ac:dyDescent="0.25">
      <c r="A58">
        <f>[1]delta!A58</f>
        <v>56</v>
      </c>
      <c r="B58">
        <f>[1]delta!B58</f>
        <v>169.78080749511699</v>
      </c>
      <c r="C58">
        <f>[1]delta!C58</f>
        <v>146.5</v>
      </c>
      <c r="D58">
        <f>[1]delta!D58</f>
        <v>23.85</v>
      </c>
      <c r="E58">
        <f>[1]delta!E58</f>
        <v>0.56919250488281303</v>
      </c>
      <c r="F58" s="4">
        <f>[1]delta!F58</f>
        <v>3.3525138281556501E-3</v>
      </c>
      <c r="G58">
        <f>[1]delta!G58</f>
        <v>0.14047524188318999</v>
      </c>
      <c r="H58">
        <f>[1]delta!H58</f>
        <v>0.94237207811069101</v>
      </c>
      <c r="I58" s="1">
        <f t="shared" si="7"/>
        <v>0.21313213437835832</v>
      </c>
      <c r="J58">
        <f t="shared" si="0"/>
        <v>146.5</v>
      </c>
      <c r="K58">
        <f t="shared" si="1"/>
        <v>0.94237207811069101</v>
      </c>
      <c r="L58">
        <f t="shared" si="2"/>
        <v>146.5</v>
      </c>
      <c r="M58" s="3">
        <f t="shared" si="6"/>
        <v>-2.742021747264145E-3</v>
      </c>
      <c r="N58" s="2">
        <f t="shared" si="5"/>
        <v>8.3405899113175863E-4</v>
      </c>
      <c r="O58">
        <f t="shared" si="3"/>
        <v>3.3525138281556501E-3</v>
      </c>
      <c r="P58">
        <f t="shared" si="4"/>
        <v>0.94237207811069101</v>
      </c>
    </row>
    <row r="59" spans="1:16" x14ac:dyDescent="0.25">
      <c r="A59">
        <f>[1]delta!A59</f>
        <v>57</v>
      </c>
      <c r="B59">
        <f>[1]delta!B59</f>
        <v>169.78080749511699</v>
      </c>
      <c r="C59">
        <f>[1]delta!C59</f>
        <v>147</v>
      </c>
      <c r="D59">
        <f>[1]delta!D59</f>
        <v>23.35</v>
      </c>
      <c r="E59">
        <f>[1]delta!E59</f>
        <v>0.56919250488281303</v>
      </c>
      <c r="F59" s="4">
        <f>[1]delta!F59</f>
        <v>3.3525138281556501E-3</v>
      </c>
      <c r="G59">
        <f>[1]delta!G59</f>
        <v>0.13753026825880499</v>
      </c>
      <c r="H59">
        <f>[1]delta!H59</f>
        <v>0.94138448569812005</v>
      </c>
      <c r="I59" s="1">
        <f t="shared" si="7"/>
        <v>0.15176272254025425</v>
      </c>
      <c r="J59">
        <f t="shared" si="0"/>
        <v>147</v>
      </c>
      <c r="K59">
        <f t="shared" si="1"/>
        <v>0.94138448569812005</v>
      </c>
      <c r="L59">
        <f t="shared" si="2"/>
        <v>147</v>
      </c>
      <c r="M59" s="3">
        <f t="shared" si="6"/>
        <v>-2.4393251256628725E-3</v>
      </c>
      <c r="N59" s="2">
        <f t="shared" si="5"/>
        <v>-1.0479856476126592E-3</v>
      </c>
      <c r="O59">
        <f t="shared" si="3"/>
        <v>3.3525138281556501E-3</v>
      </c>
      <c r="P59">
        <f t="shared" si="4"/>
        <v>0.94138448569812005</v>
      </c>
    </row>
    <row r="60" spans="1:16" x14ac:dyDescent="0.25">
      <c r="A60">
        <f>[1]delta!A60</f>
        <v>58</v>
      </c>
      <c r="B60">
        <f>[1]delta!B60</f>
        <v>169.78080749511699</v>
      </c>
      <c r="C60">
        <f>[1]delta!C60</f>
        <v>147.5</v>
      </c>
      <c r="D60">
        <f>[1]delta!D60</f>
        <v>22.85</v>
      </c>
      <c r="E60">
        <f>[1]delta!E60</f>
        <v>0.56919250488281303</v>
      </c>
      <c r="F60" s="4">
        <f>[1]delta!F60</f>
        <v>3.3525138281556501E-3</v>
      </c>
      <c r="G60">
        <f>[1]delta!G60</f>
        <v>0.13458529463441901</v>
      </c>
      <c r="H60">
        <f>[1]delta!H60</f>
        <v>0.94036427176203496</v>
      </c>
      <c r="I60" s="1">
        <f t="shared" si="7"/>
        <v>0.21313213437835832</v>
      </c>
      <c r="J60">
        <f t="shared" si="0"/>
        <v>147.5</v>
      </c>
      <c r="K60">
        <f t="shared" si="1"/>
        <v>0.94036427176203496</v>
      </c>
      <c r="L60">
        <f t="shared" si="2"/>
        <v>147.5</v>
      </c>
      <c r="M60" s="3">
        <f t="shared" si="6"/>
        <v>-2.8678411242218037E-3</v>
      </c>
      <c r="N60" s="2">
        <f t="shared" si="5"/>
        <v>-1.0837377836415696E-3</v>
      </c>
      <c r="O60">
        <f t="shared" si="3"/>
        <v>3.3525138281556501E-3</v>
      </c>
      <c r="P60">
        <f t="shared" si="4"/>
        <v>0.94036427176203496</v>
      </c>
    </row>
    <row r="61" spans="1:16" x14ac:dyDescent="0.25">
      <c r="A61">
        <f>[1]delta!A61</f>
        <v>59</v>
      </c>
      <c r="B61">
        <f>[1]delta!B61</f>
        <v>169.78080749511699</v>
      </c>
      <c r="C61">
        <f>[1]delta!C61</f>
        <v>148</v>
      </c>
      <c r="D61">
        <f>[1]delta!D61</f>
        <v>22.274999999999999</v>
      </c>
      <c r="E61">
        <f>[1]delta!E61</f>
        <v>0.49419250488281102</v>
      </c>
      <c r="F61" s="4">
        <f>[1]delta!F61</f>
        <v>2.9107677844977999E-3</v>
      </c>
      <c r="G61">
        <f>[1]delta!G61</f>
        <v>0.13119857496637599</v>
      </c>
      <c r="H61">
        <f>[1]delta!H61</f>
        <v>0.94510798300108601</v>
      </c>
      <c r="I61" s="1">
        <f t="shared" si="7"/>
        <v>0</v>
      </c>
      <c r="J61">
        <f t="shared" si="0"/>
        <v>148</v>
      </c>
      <c r="K61">
        <f t="shared" si="1"/>
        <v>0.94510798300108601</v>
      </c>
      <c r="L61">
        <f t="shared" si="2"/>
        <v>148</v>
      </c>
      <c r="M61" s="3">
        <f t="shared" si="6"/>
        <v>-1.1464073362430938E-3</v>
      </c>
      <c r="N61" s="2">
        <f t="shared" si="5"/>
        <v>5.0445464396071671E-3</v>
      </c>
      <c r="O61">
        <f t="shared" si="3"/>
        <v>2.9107677844977999E-3</v>
      </c>
      <c r="P61">
        <f t="shared" si="4"/>
        <v>0.94510798300108601</v>
      </c>
    </row>
    <row r="62" spans="1:16" x14ac:dyDescent="0.25">
      <c r="A62">
        <f>[1]delta!A62</f>
        <v>60</v>
      </c>
      <c r="B62">
        <f>[1]delta!B62</f>
        <v>169.78080749511699</v>
      </c>
      <c r="C62">
        <f>[1]delta!C62</f>
        <v>149</v>
      </c>
      <c r="D62">
        <f>[1]delta!D62</f>
        <v>21.4</v>
      </c>
      <c r="E62">
        <f>[1]delta!E62</f>
        <v>0.61919250488281097</v>
      </c>
      <c r="F62" s="4">
        <f>[1]delta!F62</f>
        <v>3.6470111905941901E-3</v>
      </c>
      <c r="G62">
        <f>[1]delta!G62</f>
        <v>0.126044871123701</v>
      </c>
      <c r="H62">
        <f>[1]delta!H62</f>
        <v>0.93307830226190203</v>
      </c>
      <c r="I62" s="1">
        <f t="shared" si="7"/>
        <v>4.2073906679333417E-2</v>
      </c>
      <c r="J62">
        <f t="shared" si="0"/>
        <v>149</v>
      </c>
      <c r="K62">
        <f t="shared" si="1"/>
        <v>0.93307830226190203</v>
      </c>
      <c r="L62">
        <f t="shared" si="2"/>
        <v>149</v>
      </c>
      <c r="M62" s="3">
        <f t="shared" si="6"/>
        <v>-1.7962968894101872E-3</v>
      </c>
      <c r="N62" s="2">
        <f t="shared" si="5"/>
        <v>-1.2728366446535633E-2</v>
      </c>
      <c r="O62">
        <f t="shared" si="3"/>
        <v>3.6470111905941901E-3</v>
      </c>
      <c r="P62">
        <f t="shared" si="4"/>
        <v>0.93307830226190203</v>
      </c>
    </row>
    <row r="63" spans="1:16" x14ac:dyDescent="0.25">
      <c r="A63">
        <f>[1]delta!A63</f>
        <v>61</v>
      </c>
      <c r="B63">
        <f>[1]delta!B63</f>
        <v>169.78080749511699</v>
      </c>
      <c r="C63">
        <f>[1]delta!C63</f>
        <v>150</v>
      </c>
      <c r="D63">
        <f>[1]delta!D63</f>
        <v>20.475000000000001</v>
      </c>
      <c r="E63">
        <f>[1]delta!E63</f>
        <v>0.69419250488281303</v>
      </c>
      <c r="F63" s="4">
        <f>[1]delta!F63</f>
        <v>4.0887572342520398E-3</v>
      </c>
      <c r="G63">
        <f>[1]delta!G63</f>
        <v>0.120596669918588</v>
      </c>
      <c r="H63">
        <f>[1]delta!H63</f>
        <v>0.92481827392891902</v>
      </c>
      <c r="I63" s="1">
        <f t="shared" si="7"/>
        <v>0.2196093569885218</v>
      </c>
      <c r="J63">
        <f t="shared" si="0"/>
        <v>150</v>
      </c>
      <c r="K63">
        <f t="shared" si="1"/>
        <v>0.92481827392891902</v>
      </c>
      <c r="L63">
        <f t="shared" si="2"/>
        <v>150</v>
      </c>
      <c r="M63" s="3">
        <f t="shared" si="6"/>
        <v>-3.7335985410517523E-3</v>
      </c>
      <c r="N63" s="2">
        <f t="shared" si="5"/>
        <v>-8.8524492670760679E-3</v>
      </c>
      <c r="O63">
        <f t="shared" si="3"/>
        <v>4.0887572342520398E-3</v>
      </c>
      <c r="P63">
        <f t="shared" si="4"/>
        <v>0.92481827392891902</v>
      </c>
    </row>
    <row r="64" spans="1:16" x14ac:dyDescent="0.25">
      <c r="A64">
        <f>[1]delta!A64</f>
        <v>62</v>
      </c>
      <c r="B64">
        <f>[1]delta!B64</f>
        <v>169.78080749511699</v>
      </c>
      <c r="C64">
        <f>[1]delta!C64</f>
        <v>151</v>
      </c>
      <c r="D64">
        <f>[1]delta!D64</f>
        <v>19.45</v>
      </c>
      <c r="E64">
        <f>[1]delta!E64</f>
        <v>0.66919250488281501</v>
      </c>
      <c r="F64" s="4">
        <f>[1]delta!F64</f>
        <v>3.9415085530327696E-3</v>
      </c>
      <c r="G64">
        <f>[1]delta!G64</f>
        <v>0.114559473988597</v>
      </c>
      <c r="H64">
        <f>[1]delta!H64</f>
        <v>0.92369034230840596</v>
      </c>
      <c r="I64" s="1">
        <f t="shared" si="7"/>
        <v>0.1756874855908197</v>
      </c>
      <c r="J64">
        <f t="shared" si="0"/>
        <v>151</v>
      </c>
      <c r="K64">
        <f t="shared" si="1"/>
        <v>0.92369034230840596</v>
      </c>
      <c r="L64">
        <f t="shared" si="2"/>
        <v>151</v>
      </c>
      <c r="M64" s="3">
        <f t="shared" si="6"/>
        <v>-3.7679264403289283E-3</v>
      </c>
      <c r="N64" s="2">
        <f t="shared" si="5"/>
        <v>-1.2196251439985373E-3</v>
      </c>
      <c r="O64">
        <f t="shared" si="3"/>
        <v>3.9415085530327696E-3</v>
      </c>
      <c r="P64">
        <f t="shared" si="4"/>
        <v>0.92369034230840596</v>
      </c>
    </row>
    <row r="65" spans="1:16" x14ac:dyDescent="0.25">
      <c r="A65">
        <f>[1]delta!A65</f>
        <v>63</v>
      </c>
      <c r="B65">
        <f>[1]delta!B65</f>
        <v>169.78080749511699</v>
      </c>
      <c r="C65">
        <f>[1]delta!C65</f>
        <v>152</v>
      </c>
      <c r="D65">
        <f>[1]delta!D65</f>
        <v>18.574999999999999</v>
      </c>
      <c r="E65">
        <f>[1]delta!E65</f>
        <v>0.79419250488281101</v>
      </c>
      <c r="F65" s="4">
        <f>[1]delta!F65</f>
        <v>4.6777519591291398E-3</v>
      </c>
      <c r="G65">
        <f>[1]delta!G65</f>
        <v>0.109405770145923</v>
      </c>
      <c r="H65">
        <f>[1]delta!H65</f>
        <v>0.91095386066967299</v>
      </c>
      <c r="I65" s="1">
        <f t="shared" si="7"/>
        <v>0.39529684257933551</v>
      </c>
      <c r="J65">
        <f t="shared" si="0"/>
        <v>152</v>
      </c>
      <c r="K65">
        <f t="shared" si="1"/>
        <v>0.91095386066967299</v>
      </c>
      <c r="L65">
        <f t="shared" si="2"/>
        <v>152</v>
      </c>
      <c r="M65" s="3">
        <f t="shared" si="6"/>
        <v>-6.3089172847412113E-3</v>
      </c>
      <c r="N65" s="2">
        <f t="shared" si="5"/>
        <v>-1.3788692005702985E-2</v>
      </c>
      <c r="O65">
        <f t="shared" si="3"/>
        <v>4.6777519591291398E-3</v>
      </c>
      <c r="P65">
        <f t="shared" si="4"/>
        <v>0.91095386066967299</v>
      </c>
    </row>
    <row r="66" spans="1:16" x14ac:dyDescent="0.25">
      <c r="A66">
        <f>[1]delta!A66</f>
        <v>64</v>
      </c>
      <c r="B66">
        <f>[1]delta!B66</f>
        <v>169.78080749511699</v>
      </c>
      <c r="C66">
        <f>[1]delta!C66</f>
        <v>153</v>
      </c>
      <c r="D66">
        <f>[1]delta!D66</f>
        <v>17.600000000000001</v>
      </c>
      <c r="E66">
        <f>[1]delta!E66</f>
        <v>0.81919250488281303</v>
      </c>
      <c r="F66" s="4">
        <f>[1]delta!F66</f>
        <v>4.82500064034843E-3</v>
      </c>
      <c r="G66">
        <f>[1]delta!G66</f>
        <v>0.103663071578371</v>
      </c>
      <c r="H66">
        <f>[1]delta!H66</f>
        <v>0.90534080484516999</v>
      </c>
      <c r="I66" s="1">
        <f t="shared" si="7"/>
        <v>0.65763846434108308</v>
      </c>
      <c r="J66">
        <f t="shared" ref="J66:J67" si="8">+C66</f>
        <v>153</v>
      </c>
      <c r="K66">
        <f t="shared" ref="K66:K67" si="9">+H66</f>
        <v>0.90534080484516999</v>
      </c>
      <c r="L66">
        <f t="shared" ref="L66:L101" si="10">+J66</f>
        <v>153</v>
      </c>
      <c r="M66" s="3">
        <f t="shared" si="6"/>
        <v>-8.5501734711930892E-3</v>
      </c>
      <c r="N66" s="2">
        <f t="shared" si="5"/>
        <v>-6.1617344926522266E-3</v>
      </c>
      <c r="O66">
        <f t="shared" ref="O66:O67" si="11">+F66</f>
        <v>4.82500064034843E-3</v>
      </c>
      <c r="P66">
        <f t="shared" ref="P66:P67" si="12">+H66</f>
        <v>0.90534080484516999</v>
      </c>
    </row>
    <row r="67" spans="1:16" x14ac:dyDescent="0.25">
      <c r="A67">
        <f>[1]delta!A67</f>
        <v>65</v>
      </c>
      <c r="B67">
        <f>[1]delta!B67</f>
        <v>169.78080749511699</v>
      </c>
      <c r="C67">
        <f>[1]delta!C67</f>
        <v>154</v>
      </c>
      <c r="D67">
        <f>[1]delta!D67</f>
        <v>16.8</v>
      </c>
      <c r="E67">
        <f>[1]delta!E67</f>
        <v>1.0191925048828101</v>
      </c>
      <c r="F67" s="4">
        <f>[1]delta!F67</f>
        <v>6.0029900901026403E-3</v>
      </c>
      <c r="G67">
        <f>[1]delta!G67</f>
        <v>9.8951113779354297E-2</v>
      </c>
      <c r="H67">
        <f>[1]delta!H67</f>
        <v>0.88677980268739898</v>
      </c>
      <c r="I67" s="1">
        <f t="shared" si="7"/>
        <v>0.64600265159170012</v>
      </c>
      <c r="J67">
        <f t="shared" si="8"/>
        <v>154</v>
      </c>
      <c r="K67">
        <f t="shared" si="9"/>
        <v>0.88677980268739898</v>
      </c>
      <c r="L67">
        <f t="shared" si="10"/>
        <v>154</v>
      </c>
      <c r="M67" s="3">
        <f t="shared" si="6"/>
        <v>-1.0104835007939728E-2</v>
      </c>
      <c r="N67" s="2">
        <f t="shared" si="5"/>
        <v>-2.0501674130268821E-2</v>
      </c>
      <c r="O67">
        <f t="shared" si="11"/>
        <v>6.0029900901026403E-3</v>
      </c>
      <c r="P67">
        <f t="shared" si="12"/>
        <v>0.88677980268739898</v>
      </c>
    </row>
    <row r="68" spans="1:16" x14ac:dyDescent="0.25">
      <c r="A68">
        <f>[1]delta!A68</f>
        <v>66</v>
      </c>
      <c r="B68">
        <f>[1]delta!B68</f>
        <v>169.78080749511699</v>
      </c>
      <c r="C68">
        <f>[1]delta!C68</f>
        <v>155</v>
      </c>
      <c r="D68">
        <f>[1]delta!D68</f>
        <v>15.824999999999999</v>
      </c>
      <c r="E68">
        <f>[1]delta!E68</f>
        <v>1.04419250488281</v>
      </c>
      <c r="F68" s="4">
        <f>[1]delta!F68</f>
        <v>6.1502387713219097E-3</v>
      </c>
      <c r="G68">
        <f>[1]delta!G68</f>
        <v>9.3208415211802495E-2</v>
      </c>
      <c r="H68">
        <f>[1]delta!H68</f>
        <v>0.879928187561966</v>
      </c>
      <c r="I68" s="1">
        <f t="shared" si="7"/>
        <v>0.50418291401616533</v>
      </c>
      <c r="J68">
        <f t="shared" ref="J68:J101" si="13">+C68</f>
        <v>155</v>
      </c>
      <c r="K68">
        <f t="shared" ref="K68:K101" si="14">+H68</f>
        <v>0.879928187561966</v>
      </c>
      <c r="L68">
        <f t="shared" si="10"/>
        <v>155</v>
      </c>
      <c r="M68" s="3">
        <f t="shared" si="6"/>
        <v>-9.8796250773800047E-3</v>
      </c>
      <c r="N68" s="2">
        <f t="shared" si="5"/>
        <v>-7.7263996142774571E-3</v>
      </c>
      <c r="O68">
        <f t="shared" ref="O68:O101" si="15">+F68</f>
        <v>6.1502387713219097E-3</v>
      </c>
      <c r="P68">
        <f t="shared" ref="P68:P101" si="16">+H68</f>
        <v>0.879928187561966</v>
      </c>
    </row>
    <row r="69" spans="1:16" x14ac:dyDescent="0.25">
      <c r="A69">
        <f>[1]delta!A69</f>
        <v>67</v>
      </c>
      <c r="B69">
        <f>[1]delta!B69</f>
        <v>169.78080749511699</v>
      </c>
      <c r="C69">
        <f>[1]delta!C69</f>
        <v>156</v>
      </c>
      <c r="D69">
        <f>[1]delta!D69</f>
        <v>14.875</v>
      </c>
      <c r="E69">
        <f>[1]delta!E69</f>
        <v>1.0941925048828101</v>
      </c>
      <c r="F69" s="4">
        <f>[1]delta!F69</f>
        <v>6.4447361337604701E-3</v>
      </c>
      <c r="G69">
        <f>[1]delta!G69</f>
        <v>8.7612965325469999E-2</v>
      </c>
      <c r="H69">
        <f>[1]delta!H69</f>
        <v>0.87078953140041604</v>
      </c>
      <c r="I69" s="1">
        <f t="shared" si="7"/>
        <v>0.63509378377515069</v>
      </c>
      <c r="J69">
        <f t="shared" si="13"/>
        <v>156</v>
      </c>
      <c r="K69">
        <f t="shared" si="14"/>
        <v>0.87078953140041604</v>
      </c>
      <c r="L69">
        <f t="shared" si="10"/>
        <v>156</v>
      </c>
      <c r="M69" s="3">
        <f t="shared" si="6"/>
        <v>-1.1712836862862975E-2</v>
      </c>
      <c r="N69" s="2">
        <f t="shared" si="5"/>
        <v>-1.0385684071413381E-2</v>
      </c>
      <c r="O69">
        <f t="shared" si="15"/>
        <v>6.4447361337604701E-3</v>
      </c>
      <c r="P69">
        <f t="shared" si="16"/>
        <v>0.87078953140041604</v>
      </c>
    </row>
    <row r="70" spans="1:16" x14ac:dyDescent="0.25">
      <c r="A70">
        <f>[1]delta!A70</f>
        <v>68</v>
      </c>
      <c r="B70">
        <f>[1]delta!B70</f>
        <v>169.78080749511699</v>
      </c>
      <c r="C70">
        <f>[1]delta!C70</f>
        <v>157</v>
      </c>
      <c r="D70">
        <f>[1]delta!D70</f>
        <v>14.05</v>
      </c>
      <c r="E70">
        <f>[1]delta!E70</f>
        <v>1.2691925048828101</v>
      </c>
      <c r="F70" s="4">
        <f>[1]delta!F70</f>
        <v>7.4754769022954103E-3</v>
      </c>
      <c r="G70">
        <f>[1]delta!G70</f>
        <v>8.2753758845233796E-2</v>
      </c>
      <c r="H70">
        <f>[1]delta!H70</f>
        <v>0.85248427000794402</v>
      </c>
      <c r="I70" s="1">
        <f t="shared" si="7"/>
        <v>0.59809176878355141</v>
      </c>
      <c r="J70">
        <f t="shared" si="13"/>
        <v>157</v>
      </c>
      <c r="K70">
        <f t="shared" si="14"/>
        <v>0.85248427000794402</v>
      </c>
      <c r="L70">
        <f t="shared" si="10"/>
        <v>157</v>
      </c>
      <c r="M70" s="3">
        <f t="shared" si="6"/>
        <v>-1.3159389104269082E-2</v>
      </c>
      <c r="N70" s="2">
        <f>+K70/K69-1</f>
        <v>-2.1021453212733521E-2</v>
      </c>
      <c r="O70">
        <f t="shared" si="15"/>
        <v>7.4754769022954103E-3</v>
      </c>
      <c r="P70">
        <f t="shared" si="16"/>
        <v>0.85248427000794402</v>
      </c>
    </row>
    <row r="71" spans="1:16" x14ac:dyDescent="0.25">
      <c r="A71">
        <f>[1]delta!A71</f>
        <v>69</v>
      </c>
      <c r="B71">
        <f>[1]delta!B71</f>
        <v>169.78080749511699</v>
      </c>
      <c r="C71">
        <f>[1]delta!C71</f>
        <v>158</v>
      </c>
      <c r="D71">
        <f>[1]delta!D71</f>
        <v>13.175000000000001</v>
      </c>
      <c r="E71">
        <f>[1]delta!E71</f>
        <v>1.3941925048828101</v>
      </c>
      <c r="F71" s="4">
        <f>[1]delta!F71</f>
        <v>8.2117203083918004E-3</v>
      </c>
      <c r="G71">
        <f>[1]delta!G71</f>
        <v>7.7600055002559107E-2</v>
      </c>
      <c r="H71">
        <f>[1]delta!H71</f>
        <v>0.83714825661093695</v>
      </c>
      <c r="I71" s="1">
        <f t="shared" si="7"/>
        <v>0.70191071887584333</v>
      </c>
      <c r="J71">
        <f t="shared" si="13"/>
        <v>158</v>
      </c>
      <c r="K71">
        <f t="shared" si="14"/>
        <v>0.83714825661093695</v>
      </c>
      <c r="L71">
        <f t="shared" si="10"/>
        <v>158</v>
      </c>
      <c r="M71" s="3">
        <f t="shared" si="6"/>
        <v>-1.5525000299877823E-2</v>
      </c>
      <c r="N71" s="2">
        <f>+K71/K70-1</f>
        <v>-1.7989790470695932E-2</v>
      </c>
      <c r="O71">
        <f t="shared" si="15"/>
        <v>8.2117203083918004E-3</v>
      </c>
      <c r="P71">
        <f t="shared" si="16"/>
        <v>0.83714825661093695</v>
      </c>
    </row>
    <row r="72" spans="1:16" x14ac:dyDescent="0.25">
      <c r="A72">
        <f>[1]delta!A72</f>
        <v>70</v>
      </c>
      <c r="B72">
        <f>[1]delta!B72</f>
        <v>169.78080749511699</v>
      </c>
      <c r="C72">
        <f>[1]delta!C72</f>
        <v>159</v>
      </c>
      <c r="D72">
        <f>[1]delta!D72</f>
        <v>12.3</v>
      </c>
      <c r="E72">
        <f>[1]delta!E72</f>
        <v>1.5191925048828101</v>
      </c>
      <c r="F72" s="4">
        <f>[1]delta!F72</f>
        <v>8.9479637144881906E-3</v>
      </c>
      <c r="G72">
        <f>[1]delta!G72</f>
        <v>7.2446351159884403E-2</v>
      </c>
      <c r="H72">
        <f>[1]delta!H72</f>
        <v>0.82091739562736799</v>
      </c>
      <c r="I72" s="1">
        <f t="shared" ref="I72:I101" si="17">+F72/F67-1</f>
        <v>0.49058445544346996</v>
      </c>
      <c r="J72">
        <f t="shared" si="13"/>
        <v>159</v>
      </c>
      <c r="K72">
        <f t="shared" si="14"/>
        <v>0.82091739562736799</v>
      </c>
      <c r="L72">
        <f t="shared" si="10"/>
        <v>159</v>
      </c>
      <c r="M72" s="3">
        <f t="shared" ref="M72:M100" si="18">+AVERAGE(N68:N72)</f>
        <v>-1.5302320561891024E-2</v>
      </c>
      <c r="N72" s="2">
        <f>+K72/K71-1</f>
        <v>-1.9388275440334835E-2</v>
      </c>
      <c r="O72">
        <f t="shared" si="15"/>
        <v>8.9479637144881906E-3</v>
      </c>
      <c r="P72">
        <f t="shared" si="16"/>
        <v>0.82091739562736799</v>
      </c>
    </row>
    <row r="73" spans="1:16" x14ac:dyDescent="0.25">
      <c r="A73">
        <f>[1]delta!A73</f>
        <v>71</v>
      </c>
      <c r="B73">
        <f>[1]delta!B73</f>
        <v>169.78080749511699</v>
      </c>
      <c r="C73">
        <f>[1]delta!C73</f>
        <v>160</v>
      </c>
      <c r="D73">
        <f>[1]delta!D73</f>
        <v>11.45</v>
      </c>
      <c r="E73">
        <f>[1]delta!E73</f>
        <v>1.66919250488281</v>
      </c>
      <c r="F73" s="4">
        <f>[1]delta!F73</f>
        <v>9.8314558018038397E-3</v>
      </c>
      <c r="G73">
        <f>[1]delta!G73</f>
        <v>6.7439895998429006E-2</v>
      </c>
      <c r="H73">
        <f>[1]delta!H73</f>
        <v>0.80240430509240601</v>
      </c>
      <c r="I73" s="1">
        <f t="shared" si="17"/>
        <v>0.59854863646061385</v>
      </c>
      <c r="J73">
        <f t="shared" si="13"/>
        <v>160</v>
      </c>
      <c r="K73">
        <f t="shared" si="14"/>
        <v>0.80240430509240601</v>
      </c>
      <c r="L73">
        <f t="shared" si="10"/>
        <v>160</v>
      </c>
      <c r="M73" s="3">
        <f t="shared" si="18"/>
        <v>-1.8267382515958185E-2</v>
      </c>
      <c r="N73" s="2">
        <f>+K73/K72-1</f>
        <v>-2.2551709384613261E-2</v>
      </c>
      <c r="O73">
        <f t="shared" si="15"/>
        <v>9.8314558018038397E-3</v>
      </c>
      <c r="P73">
        <f t="shared" si="16"/>
        <v>0.80240430509240601</v>
      </c>
    </row>
    <row r="74" spans="1:16" x14ac:dyDescent="0.25">
      <c r="A74">
        <f>[1]delta!A74</f>
        <v>72</v>
      </c>
      <c r="B74">
        <f>[1]delta!B74</f>
        <v>169.78080749511699</v>
      </c>
      <c r="C74">
        <f>[1]delta!C74</f>
        <v>161</v>
      </c>
      <c r="D74">
        <f>[1]delta!D74</f>
        <v>10.6</v>
      </c>
      <c r="E74">
        <f>[1]delta!E74</f>
        <v>1.8191925048828099</v>
      </c>
      <c r="F74" s="4">
        <f>[1]delta!F74</f>
        <v>1.0714947889119499E-2</v>
      </c>
      <c r="G74">
        <f>[1]delta!G74</f>
        <v>6.2433440836973497E-2</v>
      </c>
      <c r="H74">
        <f>[1]delta!H74</f>
        <v>0.78288551646662097</v>
      </c>
      <c r="I74" s="1">
        <f t="shared" si="17"/>
        <v>0.662589075290408</v>
      </c>
      <c r="J74">
        <f t="shared" si="13"/>
        <v>161</v>
      </c>
      <c r="K74">
        <f t="shared" si="14"/>
        <v>0.78288551646662097</v>
      </c>
      <c r="L74">
        <f t="shared" si="10"/>
        <v>161</v>
      </c>
      <c r="M74" s="3">
        <f t="shared" si="18"/>
        <v>-2.1055321450125584E-2</v>
      </c>
      <c r="N74" s="2">
        <f>+K74/K73-1</f>
        <v>-2.4325378742250381E-2</v>
      </c>
      <c r="O74">
        <f t="shared" si="15"/>
        <v>1.0714947889119499E-2</v>
      </c>
      <c r="P74">
        <f t="shared" si="16"/>
        <v>0.78288551646662097</v>
      </c>
    </row>
    <row r="75" spans="1:16" x14ac:dyDescent="0.25">
      <c r="A75">
        <f>[1]delta!A75</f>
        <v>73</v>
      </c>
      <c r="B75">
        <f>[1]delta!B75</f>
        <v>169.78080749511699</v>
      </c>
      <c r="C75">
        <f>[1]delta!C75</f>
        <v>161.5</v>
      </c>
      <c r="D75">
        <f>[1]delta!D75</f>
        <v>10.175000000000001</v>
      </c>
      <c r="E75">
        <f>[1]delta!E75</f>
        <v>1.8941925048828101</v>
      </c>
      <c r="F75" s="4">
        <f>[1]delta!F75</f>
        <v>1.11566939327773E-2</v>
      </c>
      <c r="G75">
        <f>[1]delta!G75</f>
        <v>5.9930213256245798E-2</v>
      </c>
      <c r="H75">
        <f>[1]delta!H75</f>
        <v>0.77271328683701301</v>
      </c>
      <c r="I75" s="1">
        <f t="shared" si="17"/>
        <v>0.49243908831442451</v>
      </c>
      <c r="J75">
        <f t="shared" si="13"/>
        <v>161.5</v>
      </c>
      <c r="K75">
        <f t="shared" si="14"/>
        <v>0.77271328683701301</v>
      </c>
      <c r="L75">
        <f t="shared" si="10"/>
        <v>161.5</v>
      </c>
      <c r="M75" s="3">
        <f t="shared" si="18"/>
        <v>-1.9449681418850395E-2</v>
      </c>
      <c r="N75" s="2">
        <f>+K75/K74-1</f>
        <v>-1.2993253056357568E-2</v>
      </c>
      <c r="O75">
        <f t="shared" si="15"/>
        <v>1.11566939327773E-2</v>
      </c>
      <c r="P75">
        <f t="shared" si="16"/>
        <v>0.77271328683701301</v>
      </c>
    </row>
    <row r="76" spans="1:16" x14ac:dyDescent="0.25">
      <c r="A76">
        <f>[1]delta!A76</f>
        <v>74</v>
      </c>
      <c r="B76">
        <f>[1]delta!B76</f>
        <v>169.78080749511699</v>
      </c>
      <c r="C76">
        <f>[1]delta!C76</f>
        <v>162.5</v>
      </c>
      <c r="D76">
        <f>[1]delta!D76</f>
        <v>9.4</v>
      </c>
      <c r="E76">
        <f>[1]delta!E76</f>
        <v>2.1191925048828102</v>
      </c>
      <c r="F76" s="4">
        <f>[1]delta!F76</f>
        <v>1.2481932063750799E-2</v>
      </c>
      <c r="G76">
        <f>[1]delta!G76</f>
        <v>5.53655041384482E-2</v>
      </c>
      <c r="H76">
        <f>[1]delta!H76</f>
        <v>0.747892917944596</v>
      </c>
      <c r="I76" s="1">
        <f t="shared" si="17"/>
        <v>0.52001427167400505</v>
      </c>
      <c r="J76">
        <f t="shared" si="13"/>
        <v>162.5</v>
      </c>
      <c r="K76">
        <f t="shared" si="14"/>
        <v>0.747892917944596</v>
      </c>
      <c r="L76">
        <f t="shared" si="10"/>
        <v>162.5</v>
      </c>
      <c r="M76" s="3">
        <f t="shared" si="18"/>
        <v>-2.2275935077045773E-2</v>
      </c>
      <c r="N76" s="2">
        <f>+K76/K75-1</f>
        <v>-3.2121058761672816E-2</v>
      </c>
      <c r="O76">
        <f t="shared" si="15"/>
        <v>1.2481932063750799E-2</v>
      </c>
      <c r="P76">
        <f t="shared" si="16"/>
        <v>0.747892917944596</v>
      </c>
    </row>
    <row r="77" spans="1:16" x14ac:dyDescent="0.25">
      <c r="A77">
        <f>[1]delta!A77</f>
        <v>75</v>
      </c>
      <c r="B77">
        <f>[1]delta!B77</f>
        <v>169.78080749511699</v>
      </c>
      <c r="C77">
        <f>[1]delta!C77</f>
        <v>163.5</v>
      </c>
      <c r="D77">
        <f>[1]delta!D77</f>
        <v>8.65</v>
      </c>
      <c r="E77">
        <f>[1]delta!E77</f>
        <v>2.3691925048828102</v>
      </c>
      <c r="F77" s="4">
        <f>[1]delta!F77</f>
        <v>1.39544188759436E-2</v>
      </c>
      <c r="G77">
        <f>[1]delta!G77</f>
        <v>5.0948043701869901E-2</v>
      </c>
      <c r="H77">
        <f>[1]delta!H77</f>
        <v>0.72096731671280601</v>
      </c>
      <c r="I77" s="1">
        <f t="shared" si="17"/>
        <v>0.55950776301754046</v>
      </c>
      <c r="J77">
        <f t="shared" si="13"/>
        <v>163.5</v>
      </c>
      <c r="K77">
        <f t="shared" si="14"/>
        <v>0.72096731671280601</v>
      </c>
      <c r="L77">
        <f t="shared" si="10"/>
        <v>163.5</v>
      </c>
      <c r="M77" s="3">
        <f t="shared" si="18"/>
        <v>-2.5598669399213781E-2</v>
      </c>
      <c r="N77" s="2">
        <f>+K77/K76-1</f>
        <v>-3.6001947051174876E-2</v>
      </c>
      <c r="O77">
        <f t="shared" si="15"/>
        <v>1.39544188759436E-2</v>
      </c>
      <c r="P77">
        <f t="shared" si="16"/>
        <v>0.72096731671280601</v>
      </c>
    </row>
    <row r="78" spans="1:16" x14ac:dyDescent="0.25">
      <c r="A78">
        <f>[1]delta!A78</f>
        <v>76</v>
      </c>
      <c r="B78">
        <f>[1]delta!B78</f>
        <v>169.78080749511699</v>
      </c>
      <c r="C78">
        <f>[1]delta!C78</f>
        <v>164</v>
      </c>
      <c r="D78">
        <f>[1]delta!D78</f>
        <v>8.25</v>
      </c>
      <c r="E78">
        <f>[1]delta!E78</f>
        <v>2.4691925048828098</v>
      </c>
      <c r="F78" s="4">
        <f>[1]delta!F78</f>
        <v>1.45434136008207E-2</v>
      </c>
      <c r="G78">
        <f>[1]delta!G78</f>
        <v>4.8592064802361501E-2</v>
      </c>
      <c r="H78">
        <f>[1]delta!H78</f>
        <v>0.70816328729357403</v>
      </c>
      <c r="I78" s="1">
        <f t="shared" si="17"/>
        <v>0.47927365936510924</v>
      </c>
      <c r="J78">
        <f t="shared" si="13"/>
        <v>164</v>
      </c>
      <c r="K78">
        <f t="shared" si="14"/>
        <v>0.70816328729357403</v>
      </c>
      <c r="L78">
        <f t="shared" si="10"/>
        <v>164</v>
      </c>
      <c r="M78" s="3">
        <f t="shared" si="18"/>
        <v>-2.4640230395672667E-2</v>
      </c>
      <c r="N78" s="2">
        <f>+K78/K77-1</f>
        <v>-1.7759514366907703E-2</v>
      </c>
      <c r="O78">
        <f t="shared" si="15"/>
        <v>1.45434136008207E-2</v>
      </c>
      <c r="P78">
        <f t="shared" si="16"/>
        <v>0.70816328729357403</v>
      </c>
    </row>
    <row r="79" spans="1:16" x14ac:dyDescent="0.25">
      <c r="A79">
        <f>[1]delta!A79</f>
        <v>77</v>
      </c>
      <c r="B79">
        <f>[1]delta!B79</f>
        <v>169.78080749511699</v>
      </c>
      <c r="C79">
        <f>[1]delta!C79</f>
        <v>165</v>
      </c>
      <c r="D79">
        <f>[1]delta!D79</f>
        <v>7.55</v>
      </c>
      <c r="E79">
        <f>[1]delta!E79</f>
        <v>2.7691925048828101</v>
      </c>
      <c r="F79" s="4">
        <f>[1]delta!F79</f>
        <v>1.6310397775451999E-2</v>
      </c>
      <c r="G79">
        <f>[1]delta!G79</f>
        <v>4.4469101728221702E-2</v>
      </c>
      <c r="H79">
        <f>[1]delta!H79</f>
        <v>0.67789767485781305</v>
      </c>
      <c r="I79" s="1">
        <f t="shared" si="17"/>
        <v>0.52220971527210147</v>
      </c>
      <c r="J79">
        <f t="shared" si="13"/>
        <v>165</v>
      </c>
      <c r="K79">
        <f t="shared" si="14"/>
        <v>0.67789767485781305</v>
      </c>
      <c r="L79">
        <f t="shared" si="10"/>
        <v>165</v>
      </c>
      <c r="M79" s="3">
        <f t="shared" si="18"/>
        <v>-2.8322791323342499E-2</v>
      </c>
      <c r="N79" s="2">
        <f>+K79/K78-1</f>
        <v>-4.2738183380599537E-2</v>
      </c>
      <c r="O79">
        <f t="shared" si="15"/>
        <v>1.6310397775451999E-2</v>
      </c>
      <c r="P79">
        <f t="shared" si="16"/>
        <v>0.67789767485781305</v>
      </c>
    </row>
    <row r="80" spans="1:16" x14ac:dyDescent="0.25">
      <c r="A80">
        <f>[1]delta!A80</f>
        <v>78</v>
      </c>
      <c r="B80">
        <f>[1]delta!B80</f>
        <v>169.78080749511699</v>
      </c>
      <c r="C80">
        <f>[1]delta!C80</f>
        <v>166</v>
      </c>
      <c r="D80">
        <f>[1]delta!D80</f>
        <v>6.8</v>
      </c>
      <c r="E80">
        <f>[1]delta!E80</f>
        <v>3.0191925048828101</v>
      </c>
      <c r="F80" s="4">
        <f>[1]delta!F80</f>
        <v>1.77828845876448E-2</v>
      </c>
      <c r="G80">
        <f>[1]delta!G80</f>
        <v>4.0051641291643403E-2</v>
      </c>
      <c r="H80">
        <f>[1]delta!H80</f>
        <v>0.64798974039421697</v>
      </c>
      <c r="I80" s="1">
        <f t="shared" si="17"/>
        <v>0.59392062691622161</v>
      </c>
      <c r="J80">
        <f t="shared" si="13"/>
        <v>166</v>
      </c>
      <c r="K80">
        <f t="shared" si="14"/>
        <v>0.64798974039421697</v>
      </c>
      <c r="L80">
        <f t="shared" si="10"/>
        <v>166</v>
      </c>
      <c r="M80" s="3">
        <f t="shared" si="18"/>
        <v>-3.454787195436184E-2</v>
      </c>
      <c r="N80" s="2">
        <f>+K80/K79-1</f>
        <v>-4.4118656211454277E-2</v>
      </c>
      <c r="O80">
        <f t="shared" si="15"/>
        <v>1.77828845876448E-2</v>
      </c>
      <c r="P80">
        <f t="shared" si="16"/>
        <v>0.64798974039421697</v>
      </c>
    </row>
    <row r="81" spans="1:16" x14ac:dyDescent="0.25">
      <c r="A81">
        <f>[1]delta!A81</f>
        <v>79</v>
      </c>
      <c r="B81">
        <f>[1]delta!B81</f>
        <v>169.78080749511699</v>
      </c>
      <c r="C81">
        <f>[1]delta!C81</f>
        <v>166.5</v>
      </c>
      <c r="D81">
        <f>[1]delta!D81</f>
        <v>6.5250000000000004</v>
      </c>
      <c r="E81">
        <f>[1]delta!E81</f>
        <v>3.2441925048828102</v>
      </c>
      <c r="F81" s="4">
        <f>[1]delta!F81</f>
        <v>1.9108122718618299E-2</v>
      </c>
      <c r="G81">
        <f>[1]delta!G81</f>
        <v>3.8431905798231303E-2</v>
      </c>
      <c r="H81">
        <f>[1]delta!H81</f>
        <v>0.63009149523533503</v>
      </c>
      <c r="I81" s="1">
        <f t="shared" si="17"/>
        <v>0.53086257968915285</v>
      </c>
      <c r="J81">
        <f t="shared" si="13"/>
        <v>166.5</v>
      </c>
      <c r="K81">
        <f t="shared" si="14"/>
        <v>0.63009149523533503</v>
      </c>
      <c r="L81">
        <f t="shared" si="10"/>
        <v>166.5</v>
      </c>
      <c r="M81" s="3">
        <f t="shared" si="18"/>
        <v>-3.3647897406151282E-2</v>
      </c>
      <c r="N81" s="2">
        <f>+K81/K80-1</f>
        <v>-2.7621186020620025E-2</v>
      </c>
      <c r="O81">
        <f t="shared" si="15"/>
        <v>1.9108122718618299E-2</v>
      </c>
      <c r="P81">
        <f t="shared" si="16"/>
        <v>0.63009149523533503</v>
      </c>
    </row>
    <row r="82" spans="1:16" x14ac:dyDescent="0.25">
      <c r="A82">
        <f>[1]delta!A82</f>
        <v>80</v>
      </c>
      <c r="B82">
        <f>[1]delta!B82</f>
        <v>169.78080749511699</v>
      </c>
      <c r="C82">
        <f>[1]delta!C82</f>
        <v>167.5</v>
      </c>
      <c r="D82">
        <f>[1]delta!D82</f>
        <v>5.875</v>
      </c>
      <c r="E82">
        <f>[1]delta!E82</f>
        <v>3.5941925048828098</v>
      </c>
      <c r="F82" s="4">
        <f>[1]delta!F82</f>
        <v>2.1169604255688201E-2</v>
      </c>
      <c r="G82">
        <f>[1]delta!G82</f>
        <v>3.4603440086530102E-2</v>
      </c>
      <c r="H82">
        <f>[1]delta!H82</f>
        <v>0.59606763586913702</v>
      </c>
      <c r="I82" s="1">
        <f t="shared" si="17"/>
        <v>0.51705380524179723</v>
      </c>
      <c r="J82">
        <f t="shared" si="13"/>
        <v>167.5</v>
      </c>
      <c r="K82">
        <f t="shared" si="14"/>
        <v>0.59606763586913702</v>
      </c>
      <c r="L82">
        <f t="shared" si="10"/>
        <v>167.5</v>
      </c>
      <c r="M82" s="3">
        <f t="shared" si="18"/>
        <v>-3.7247164751635677E-2</v>
      </c>
      <c r="N82" s="2">
        <f>+K82/K81-1</f>
        <v>-5.3998283778596834E-2</v>
      </c>
      <c r="O82">
        <f t="shared" si="15"/>
        <v>2.1169604255688201E-2</v>
      </c>
      <c r="P82">
        <f t="shared" si="16"/>
        <v>0.59606763586913702</v>
      </c>
    </row>
    <row r="83" spans="1:16" x14ac:dyDescent="0.25">
      <c r="A83">
        <f>[1]delta!A83</f>
        <v>81</v>
      </c>
      <c r="B83">
        <f>[1]delta!B83</f>
        <v>169.78080749511699</v>
      </c>
      <c r="C83">
        <f>[1]delta!C83</f>
        <v>168.5</v>
      </c>
      <c r="D83">
        <f>[1]delta!D83</f>
        <v>5.2750000000000004</v>
      </c>
      <c r="E83">
        <f>[1]delta!E83</f>
        <v>3.9941925048828102</v>
      </c>
      <c r="F83" s="4">
        <f>[1]delta!F83</f>
        <v>2.3525583155196601E-2</v>
      </c>
      <c r="G83">
        <f>[1]delta!G83</f>
        <v>3.1069471737267498E-2</v>
      </c>
      <c r="H83">
        <f>[1]delta!H83</f>
        <v>0.56030671277052502</v>
      </c>
      <c r="I83" s="1">
        <f t="shared" si="17"/>
        <v>0.61761081689026764</v>
      </c>
      <c r="J83">
        <f t="shared" si="13"/>
        <v>168.5</v>
      </c>
      <c r="K83">
        <f t="shared" si="14"/>
        <v>0.56030671277052502</v>
      </c>
      <c r="L83">
        <f t="shared" si="10"/>
        <v>168.5</v>
      </c>
      <c r="M83" s="3">
        <f t="shared" si="18"/>
        <v>-4.5694209966240275E-2</v>
      </c>
      <c r="N83" s="2">
        <f>+K83/K82-1</f>
        <v>-5.9994740439930694E-2</v>
      </c>
      <c r="O83">
        <f t="shared" si="15"/>
        <v>2.3525583155196601E-2</v>
      </c>
      <c r="P83">
        <f t="shared" si="16"/>
        <v>0.56030671277052502</v>
      </c>
    </row>
    <row r="84" spans="1:16" x14ac:dyDescent="0.25">
      <c r="A84">
        <f>[1]delta!A84</f>
        <v>82</v>
      </c>
      <c r="B84">
        <f>[1]delta!B84</f>
        <v>169.78080749511699</v>
      </c>
      <c r="C84">
        <f>[1]delta!C84</f>
        <v>169</v>
      </c>
      <c r="D84">
        <f>[1]delta!D84</f>
        <v>5</v>
      </c>
      <c r="E84">
        <f>[1]delta!E84</f>
        <v>4.2191925048828098</v>
      </c>
      <c r="F84" s="4">
        <f>[1]delta!F84</f>
        <v>2.48508212861701E-2</v>
      </c>
      <c r="G84">
        <f>[1]delta!G84</f>
        <v>2.9449736243855398E-2</v>
      </c>
      <c r="H84">
        <f>[1]delta!H84</f>
        <v>0.54193505143987297</v>
      </c>
      <c r="I84" s="1">
        <f t="shared" si="17"/>
        <v>0.52361834630249704</v>
      </c>
      <c r="J84">
        <f t="shared" si="13"/>
        <v>169</v>
      </c>
      <c r="K84">
        <f t="shared" si="14"/>
        <v>0.54193505143987297</v>
      </c>
      <c r="L84">
        <f t="shared" si="10"/>
        <v>169</v>
      </c>
      <c r="M84" s="3">
        <f t="shared" si="18"/>
        <v>-4.3704289238162629E-2</v>
      </c>
      <c r="N84" s="2">
        <f>+K84/K83-1</f>
        <v>-3.2788579740211321E-2</v>
      </c>
      <c r="O84">
        <f t="shared" si="15"/>
        <v>2.48508212861701E-2</v>
      </c>
      <c r="P84">
        <f t="shared" si="16"/>
        <v>0.54193505143987297</v>
      </c>
    </row>
    <row r="85" spans="1:16" x14ac:dyDescent="0.25">
      <c r="A85">
        <f>[1]delta!A85</f>
        <v>83</v>
      </c>
      <c r="B85">
        <f>[1]delta!B85</f>
        <v>169.78080749511699</v>
      </c>
      <c r="C85">
        <f>[1]delta!C85</f>
        <v>170</v>
      </c>
      <c r="D85">
        <f>[1]delta!D85</f>
        <v>4.4749999999999996</v>
      </c>
      <c r="E85">
        <f>[1]delta!E85</f>
        <v>4.4749999999999996</v>
      </c>
      <c r="F85" s="4">
        <f>[1]delta!F85</f>
        <v>2.6357513938250601E-2</v>
      </c>
      <c r="G85">
        <f>[1]delta!G85</f>
        <v>2.6357513938250601E-2</v>
      </c>
      <c r="H85">
        <f>[1]delta!H85</f>
        <v>0.50479035308095499</v>
      </c>
      <c r="I85" s="1">
        <f t="shared" si="17"/>
        <v>0.48218438962165266</v>
      </c>
      <c r="J85">
        <f t="shared" si="13"/>
        <v>170</v>
      </c>
      <c r="K85">
        <f t="shared" si="14"/>
        <v>0.50479035308095499</v>
      </c>
      <c r="L85">
        <f t="shared" si="10"/>
        <v>170</v>
      </c>
      <c r="M85" s="3">
        <f t="shared" si="18"/>
        <v>-4.8588731423749462E-2</v>
      </c>
      <c r="N85" s="2">
        <f>+K85/K84-1</f>
        <v>-6.8540867139388451E-2</v>
      </c>
      <c r="O85">
        <f t="shared" si="15"/>
        <v>2.6357513938250601E-2</v>
      </c>
      <c r="P85">
        <f t="shared" si="16"/>
        <v>0.50479035308095499</v>
      </c>
    </row>
    <row r="86" spans="1:16" x14ac:dyDescent="0.25">
      <c r="A86">
        <f>[1]delta!A86</f>
        <v>84</v>
      </c>
      <c r="B86">
        <f>[1]delta!B86</f>
        <v>169.78080749511699</v>
      </c>
      <c r="C86">
        <f>[1]delta!C86</f>
        <v>171</v>
      </c>
      <c r="D86">
        <f>[1]delta!D86</f>
        <v>3.95</v>
      </c>
      <c r="E86">
        <f>[1]delta!E86</f>
        <v>3.95</v>
      </c>
      <c r="F86" s="4">
        <f>[1]delta!F86</f>
        <v>2.3265291632645801E-2</v>
      </c>
      <c r="G86">
        <f>[1]delta!G86</f>
        <v>2.3265291632645801E-2</v>
      </c>
      <c r="H86">
        <f>[1]delta!H86</f>
        <v>0.466908895499697</v>
      </c>
      <c r="I86" s="1">
        <f t="shared" si="17"/>
        <v>0.21756030015323802</v>
      </c>
      <c r="J86">
        <f t="shared" si="13"/>
        <v>171</v>
      </c>
      <c r="K86">
        <f t="shared" si="14"/>
        <v>0.466908895499697</v>
      </c>
      <c r="L86">
        <f t="shared" si="10"/>
        <v>171</v>
      </c>
      <c r="M86" s="3">
        <f t="shared" si="18"/>
        <v>-5.8073282462130879E-2</v>
      </c>
      <c r="N86" s="2">
        <f>+K86/K85-1</f>
        <v>-7.504394121252711E-2</v>
      </c>
      <c r="O86">
        <f t="shared" si="15"/>
        <v>2.3265291632645801E-2</v>
      </c>
      <c r="P86">
        <f t="shared" si="16"/>
        <v>0.466908895499697</v>
      </c>
    </row>
    <row r="87" spans="1:16" x14ac:dyDescent="0.25">
      <c r="A87">
        <f>[1]delta!A87</f>
        <v>85</v>
      </c>
      <c r="B87">
        <f>[1]delta!B87</f>
        <v>169.78080749511699</v>
      </c>
      <c r="C87">
        <f>[1]delta!C87</f>
        <v>172.5</v>
      </c>
      <c r="D87">
        <f>[1]delta!D87</f>
        <v>3.25</v>
      </c>
      <c r="E87">
        <f>[1]delta!E87</f>
        <v>3.25</v>
      </c>
      <c r="F87" s="4">
        <f>[1]delta!F87</f>
        <v>1.9142328558505999E-2</v>
      </c>
      <c r="G87">
        <f>[1]delta!G87</f>
        <v>1.9142328558505999E-2</v>
      </c>
      <c r="H87">
        <f>[1]delta!H87</f>
        <v>0.40973168259010501</v>
      </c>
      <c r="I87" s="1">
        <f t="shared" si="17"/>
        <v>-9.5763514173274222E-2</v>
      </c>
      <c r="J87">
        <f t="shared" si="13"/>
        <v>172.5</v>
      </c>
      <c r="K87">
        <f t="shared" si="14"/>
        <v>0.40973168259010501</v>
      </c>
      <c r="L87">
        <f t="shared" si="10"/>
        <v>172.5</v>
      </c>
      <c r="M87" s="3">
        <f t="shared" si="18"/>
        <v>-7.1765432763717454E-2</v>
      </c>
      <c r="N87" s="2">
        <f>+K87/K86-1</f>
        <v>-0.12245903528652968</v>
      </c>
      <c r="O87">
        <f t="shared" si="15"/>
        <v>1.9142328558505999E-2</v>
      </c>
      <c r="P87">
        <f t="shared" si="16"/>
        <v>0.40973168259010501</v>
      </c>
    </row>
    <row r="88" spans="1:16" x14ac:dyDescent="0.25">
      <c r="A88">
        <f>[1]delta!A88</f>
        <v>86</v>
      </c>
      <c r="B88">
        <f>[1]delta!B88</f>
        <v>169.78080749511699</v>
      </c>
      <c r="C88">
        <f>[1]delta!C88</f>
        <v>175</v>
      </c>
      <c r="D88">
        <f>[1]delta!D88</f>
        <v>2.2749999999999999</v>
      </c>
      <c r="E88">
        <f>[1]delta!E88</f>
        <v>2.2749999999999999</v>
      </c>
      <c r="F88" s="4">
        <f>[1]delta!F88</f>
        <v>1.33996299909542E-2</v>
      </c>
      <c r="G88">
        <f>[1]delta!G88</f>
        <v>1.33996299909542E-2</v>
      </c>
      <c r="H88">
        <f>[1]delta!H88</f>
        <v>0.31682628565168103</v>
      </c>
      <c r="I88" s="1">
        <f t="shared" si="17"/>
        <v>-0.43042304615542182</v>
      </c>
      <c r="J88">
        <f t="shared" si="13"/>
        <v>175</v>
      </c>
      <c r="K88">
        <f t="shared" si="14"/>
        <v>0.31682628565168103</v>
      </c>
      <c r="L88">
        <f t="shared" si="10"/>
        <v>175</v>
      </c>
      <c r="M88" s="3">
        <f t="shared" si="18"/>
        <v>-0.10511586861945059</v>
      </c>
      <c r="N88" s="2">
        <f>+K88/K87-1</f>
        <v>-0.2267469197185964</v>
      </c>
      <c r="O88">
        <f t="shared" si="15"/>
        <v>1.33996299909542E-2</v>
      </c>
      <c r="P88">
        <f t="shared" si="16"/>
        <v>0.31682628565168103</v>
      </c>
    </row>
    <row r="89" spans="1:16" x14ac:dyDescent="0.25">
      <c r="A89">
        <f>[1]delta!A89</f>
        <v>87</v>
      </c>
      <c r="B89">
        <f>[1]delta!B89</f>
        <v>169.78080749511699</v>
      </c>
      <c r="C89">
        <f>[1]delta!C89</f>
        <v>177.5</v>
      </c>
      <c r="D89">
        <f>[1]delta!D89</f>
        <v>1.54</v>
      </c>
      <c r="E89">
        <f>[1]delta!E89</f>
        <v>1.54</v>
      </c>
      <c r="F89" s="4">
        <f>[1]delta!F89</f>
        <v>9.0705187631074796E-3</v>
      </c>
      <c r="G89">
        <f>[1]delta!G89</f>
        <v>9.0705187631074796E-3</v>
      </c>
      <c r="H89">
        <f>[1]delta!H89</f>
        <v>0.233192082881235</v>
      </c>
      <c r="I89" s="1">
        <f t="shared" si="17"/>
        <v>-0.63500124769898947</v>
      </c>
      <c r="J89">
        <f t="shared" si="13"/>
        <v>177.5</v>
      </c>
      <c r="K89">
        <f t="shared" si="14"/>
        <v>0.233192082881235</v>
      </c>
      <c r="L89">
        <f t="shared" si="10"/>
        <v>177.5</v>
      </c>
      <c r="M89" s="3">
        <f t="shared" si="18"/>
        <v>-0.15135314258104829</v>
      </c>
      <c r="N89" s="2">
        <f>+K89/K88-1</f>
        <v>-0.26397494954819978</v>
      </c>
      <c r="O89">
        <f t="shared" si="15"/>
        <v>9.0705187631074796E-3</v>
      </c>
      <c r="P89">
        <f t="shared" si="16"/>
        <v>0.233192082881235</v>
      </c>
    </row>
    <row r="90" spans="1:16" x14ac:dyDescent="0.25">
      <c r="A90">
        <f>[1]delta!A90</f>
        <v>88</v>
      </c>
      <c r="B90">
        <f>[1]delta!B90</f>
        <v>169.78080749511699</v>
      </c>
      <c r="C90">
        <f>[1]delta!C90</f>
        <v>180</v>
      </c>
      <c r="D90">
        <f>[1]delta!D90</f>
        <v>1.0549999999999999</v>
      </c>
      <c r="E90">
        <f>[1]delta!E90</f>
        <v>1.0549999999999999</v>
      </c>
      <c r="F90" s="4">
        <f>[1]delta!F90</f>
        <v>6.2138943474535002E-3</v>
      </c>
      <c r="G90">
        <f>[1]delta!G90</f>
        <v>6.2138943474535002E-3</v>
      </c>
      <c r="H90">
        <f>[1]delta!H90</f>
        <v>0.16769461908605601</v>
      </c>
      <c r="I90" s="1">
        <f t="shared" si="17"/>
        <v>-0.76424581005586567</v>
      </c>
      <c r="J90">
        <f t="shared" si="13"/>
        <v>180</v>
      </c>
      <c r="K90">
        <f t="shared" si="14"/>
        <v>0.16769461908605601</v>
      </c>
      <c r="L90">
        <f t="shared" si="10"/>
        <v>180</v>
      </c>
      <c r="M90" s="3">
        <f t="shared" si="18"/>
        <v>-0.19381965826432443</v>
      </c>
      <c r="N90" s="2">
        <f>+K90/K89-1</f>
        <v>-0.28087344555576921</v>
      </c>
      <c r="O90">
        <f t="shared" si="15"/>
        <v>6.2138943474535002E-3</v>
      </c>
      <c r="P90">
        <f t="shared" si="16"/>
        <v>0.16769461908605601</v>
      </c>
    </row>
    <row r="91" spans="1:16" x14ac:dyDescent="0.25">
      <c r="A91">
        <f>[1]delta!A91</f>
        <v>89</v>
      </c>
      <c r="B91">
        <f>[1]delta!B91</f>
        <v>169.78080749511699</v>
      </c>
      <c r="C91">
        <f>[1]delta!C91</f>
        <v>182.5</v>
      </c>
      <c r="D91">
        <f>[1]delta!D91</f>
        <v>0.68500000000000005</v>
      </c>
      <c r="E91">
        <f>[1]delta!E91</f>
        <v>0.68500000000000005</v>
      </c>
      <c r="F91" s="4">
        <f>[1]delta!F91</f>
        <v>4.0346138654081898E-3</v>
      </c>
      <c r="G91">
        <f>[1]delta!G91</f>
        <v>4.0346138654081898E-3</v>
      </c>
      <c r="H91">
        <f>[1]delta!H91</f>
        <v>0.11416078424492</v>
      </c>
      <c r="I91" s="1">
        <f t="shared" si="17"/>
        <v>-0.82658227848101296</v>
      </c>
      <c r="J91">
        <f t="shared" si="13"/>
        <v>182.5</v>
      </c>
      <c r="K91">
        <f t="shared" si="14"/>
        <v>0.11416078424492</v>
      </c>
      <c r="L91">
        <f t="shared" si="10"/>
        <v>182.5</v>
      </c>
      <c r="M91" s="3">
        <f t="shared" si="18"/>
        <v>-0.24265768291647011</v>
      </c>
      <c r="N91" s="2">
        <f>+K91/K90-1</f>
        <v>-0.31923406447325542</v>
      </c>
      <c r="O91">
        <f t="shared" si="15"/>
        <v>4.0346138654081898E-3</v>
      </c>
      <c r="P91">
        <f t="shared" si="16"/>
        <v>0.11416078424492</v>
      </c>
    </row>
    <row r="92" spans="1:16" x14ac:dyDescent="0.25">
      <c r="A92">
        <f>[1]delta!A92</f>
        <v>90</v>
      </c>
      <c r="B92">
        <f>[1]delta!B92</f>
        <v>169.78080749511699</v>
      </c>
      <c r="C92">
        <f>[1]delta!C92</f>
        <v>185</v>
      </c>
      <c r="D92">
        <f>[1]delta!D92</f>
        <v>0.45</v>
      </c>
      <c r="E92">
        <f>[1]delta!E92</f>
        <v>0.45</v>
      </c>
      <c r="F92" s="4">
        <f>[1]delta!F92</f>
        <v>2.6504762619469898E-3</v>
      </c>
      <c r="G92">
        <f>[1]delta!G92</f>
        <v>2.6504762619469898E-3</v>
      </c>
      <c r="H92">
        <f>[1]delta!H92</f>
        <v>7.6868001937932098E-2</v>
      </c>
      <c r="I92" s="1">
        <f t="shared" si="17"/>
        <v>-0.86153846153846125</v>
      </c>
      <c r="J92">
        <f t="shared" si="13"/>
        <v>185</v>
      </c>
      <c r="K92">
        <f t="shared" si="14"/>
        <v>7.6868001937932098E-2</v>
      </c>
      <c r="L92">
        <f t="shared" si="10"/>
        <v>185</v>
      </c>
      <c r="M92" s="3">
        <f t="shared" si="18"/>
        <v>-0.28349966373325614</v>
      </c>
      <c r="N92" s="2">
        <f>+K92/K91-1</f>
        <v>-0.32666893937045971</v>
      </c>
      <c r="O92">
        <f t="shared" si="15"/>
        <v>2.6504762619469898E-3</v>
      </c>
      <c r="P92">
        <f t="shared" si="16"/>
        <v>7.6868001937932098E-2</v>
      </c>
    </row>
    <row r="93" spans="1:16" x14ac:dyDescent="0.25">
      <c r="A93">
        <f>[1]delta!A93</f>
        <v>91</v>
      </c>
      <c r="B93">
        <f>[1]delta!B93</f>
        <v>169.78080749511699</v>
      </c>
      <c r="C93">
        <f>[1]delta!C93</f>
        <v>187.5</v>
      </c>
      <c r="D93">
        <f>[1]delta!D93</f>
        <v>0.29499999999999998</v>
      </c>
      <c r="E93">
        <f>[1]delta!E93</f>
        <v>0.29499999999999998</v>
      </c>
      <c r="F93" s="4">
        <f>[1]delta!F93</f>
        <v>1.73753443838747E-3</v>
      </c>
      <c r="G93">
        <f>[1]delta!G93</f>
        <v>1.73753443838747E-3</v>
      </c>
      <c r="H93">
        <f>[1]delta!H93</f>
        <v>5.0933299453674703E-2</v>
      </c>
      <c r="I93" s="1">
        <f t="shared" si="17"/>
        <v>-0.87032967032967012</v>
      </c>
      <c r="J93">
        <f t="shared" si="13"/>
        <v>187.5</v>
      </c>
      <c r="K93">
        <f t="shared" si="14"/>
        <v>5.0933299453674703E-2</v>
      </c>
      <c r="L93">
        <f t="shared" si="10"/>
        <v>187.5</v>
      </c>
      <c r="M93" s="3">
        <f t="shared" si="18"/>
        <v>-0.30562881918281687</v>
      </c>
      <c r="N93" s="2">
        <f>+K93/K92-1</f>
        <v>-0.33739269696640029</v>
      </c>
      <c r="O93">
        <f t="shared" si="15"/>
        <v>1.73753443838747E-3</v>
      </c>
      <c r="P93">
        <f t="shared" si="16"/>
        <v>5.0933299453674703E-2</v>
      </c>
    </row>
    <row r="94" spans="1:16" x14ac:dyDescent="0.25">
      <c r="A94">
        <f>[1]delta!A94</f>
        <v>92</v>
      </c>
      <c r="B94">
        <f>[1]delta!B94</f>
        <v>169.78080749511699</v>
      </c>
      <c r="C94">
        <f>[1]delta!C94</f>
        <v>190</v>
      </c>
      <c r="D94">
        <f>[1]delta!D94</f>
        <v>0.2</v>
      </c>
      <c r="E94">
        <f>[1]delta!E94</f>
        <v>0.2</v>
      </c>
      <c r="F94" s="4">
        <f>[1]delta!F94</f>
        <v>1.1779894497542099E-3</v>
      </c>
      <c r="G94">
        <f>[1]delta!G94</f>
        <v>1.1779894497542099E-3</v>
      </c>
      <c r="H94">
        <f>[1]delta!H94</f>
        <v>3.4286424868930097E-2</v>
      </c>
      <c r="I94" s="1">
        <f t="shared" si="17"/>
        <v>-0.87012987012987097</v>
      </c>
      <c r="J94">
        <f t="shared" si="13"/>
        <v>190</v>
      </c>
      <c r="K94">
        <f t="shared" si="14"/>
        <v>3.4286424868930097E-2</v>
      </c>
      <c r="L94">
        <f t="shared" si="10"/>
        <v>190</v>
      </c>
      <c r="M94" s="3">
        <f t="shared" si="18"/>
        <v>-0.31820118133284636</v>
      </c>
      <c r="N94" s="2">
        <f>+K94/K93-1</f>
        <v>-0.32683676029834696</v>
      </c>
      <c r="O94">
        <f t="shared" si="15"/>
        <v>1.1779894497542099E-3</v>
      </c>
      <c r="P94">
        <f t="shared" si="16"/>
        <v>3.4286424868930097E-2</v>
      </c>
    </row>
    <row r="95" spans="1:16" x14ac:dyDescent="0.25">
      <c r="A95">
        <f>[1]delta!A95</f>
        <v>93</v>
      </c>
      <c r="B95">
        <f>[1]delta!B95</f>
        <v>169.78080749511699</v>
      </c>
      <c r="C95">
        <f>[1]delta!C95</f>
        <v>192.5</v>
      </c>
      <c r="D95">
        <f>[1]delta!D95</f>
        <v>0.13500000000000001</v>
      </c>
      <c r="E95">
        <f>[1]delta!E95</f>
        <v>0.13500000000000001</v>
      </c>
      <c r="F95" s="4">
        <f>[1]delta!F95</f>
        <v>7.9514287858409695E-4</v>
      </c>
      <c r="G95">
        <f>[1]delta!G95</f>
        <v>7.9514287858409695E-4</v>
      </c>
      <c r="H95">
        <f>[1]delta!H95</f>
        <v>2.2734567498086899E-2</v>
      </c>
      <c r="I95" s="1">
        <f t="shared" si="17"/>
        <v>-0.87203791469194314</v>
      </c>
      <c r="J95">
        <f t="shared" si="13"/>
        <v>192.5</v>
      </c>
      <c r="K95">
        <f t="shared" si="14"/>
        <v>2.2734567498086899E-2</v>
      </c>
      <c r="L95">
        <f t="shared" si="10"/>
        <v>192.5</v>
      </c>
      <c r="M95" s="3">
        <f t="shared" si="18"/>
        <v>-0.32941093031929852</v>
      </c>
      <c r="N95" s="2">
        <f>+K95/K94-1</f>
        <v>-0.33692219048803007</v>
      </c>
      <c r="O95">
        <f t="shared" si="15"/>
        <v>7.9514287858409695E-4</v>
      </c>
      <c r="P95">
        <f t="shared" si="16"/>
        <v>2.2734567498086899E-2</v>
      </c>
    </row>
    <row r="96" spans="1:16" x14ac:dyDescent="0.25">
      <c r="A96">
        <f>[1]delta!A96</f>
        <v>94</v>
      </c>
      <c r="B96">
        <f>[1]delta!B96</f>
        <v>169.78080749511699</v>
      </c>
      <c r="C96">
        <f>[1]delta!C96</f>
        <v>195</v>
      </c>
      <c r="D96">
        <f>[1]delta!D96</f>
        <v>9.5000000000000001E-2</v>
      </c>
      <c r="E96">
        <f>[1]delta!E96</f>
        <v>9.5000000000000001E-2</v>
      </c>
      <c r="F96" s="4">
        <f>[1]delta!F96</f>
        <v>5.5954498863325299E-4</v>
      </c>
      <c r="G96">
        <f>[1]delta!G96</f>
        <v>5.5954498863325299E-4</v>
      </c>
      <c r="H96">
        <f>[1]delta!H96</f>
        <v>1.5559774597673499E-2</v>
      </c>
      <c r="I96" s="1">
        <f t="shared" si="17"/>
        <v>-0.86131386861313852</v>
      </c>
      <c r="J96">
        <f t="shared" si="13"/>
        <v>195</v>
      </c>
      <c r="K96">
        <f t="shared" si="14"/>
        <v>1.5559774597673499E-2</v>
      </c>
      <c r="L96">
        <f t="shared" si="10"/>
        <v>195</v>
      </c>
      <c r="M96" s="3">
        <f t="shared" si="18"/>
        <v>-0.32868203599527479</v>
      </c>
      <c r="N96" s="2">
        <f>+K96/K95-1</f>
        <v>-0.3155895928531367</v>
      </c>
      <c r="O96">
        <f t="shared" si="15"/>
        <v>5.5954498863325299E-4</v>
      </c>
      <c r="P96">
        <f t="shared" si="16"/>
        <v>1.5559774597673499E-2</v>
      </c>
    </row>
    <row r="97" spans="1:16" x14ac:dyDescent="0.25">
      <c r="A97">
        <f>[1]delta!A97</f>
        <v>95</v>
      </c>
      <c r="B97">
        <f>[1]delta!B97</f>
        <v>169.78080749511699</v>
      </c>
      <c r="C97">
        <f>[1]delta!C97</f>
        <v>197.5</v>
      </c>
      <c r="D97">
        <f>[1]delta!D97</f>
        <v>7.0000000000000007E-2</v>
      </c>
      <c r="E97">
        <f>[1]delta!E97</f>
        <v>7.0000000000000007E-2</v>
      </c>
      <c r="F97" s="4">
        <f>[1]delta!F97</f>
        <v>4.1229630741397599E-4</v>
      </c>
      <c r="G97">
        <f>[1]delta!G97</f>
        <v>4.1229630741397599E-4</v>
      </c>
      <c r="H97">
        <f>[1]delta!H97</f>
        <v>1.1138618524873099E-2</v>
      </c>
      <c r="I97" s="1">
        <f t="shared" si="17"/>
        <v>-0.84444444444444455</v>
      </c>
      <c r="J97">
        <f t="shared" si="13"/>
        <v>197.5</v>
      </c>
      <c r="K97">
        <f t="shared" si="14"/>
        <v>1.1138618524873099E-2</v>
      </c>
      <c r="L97">
        <f t="shared" si="10"/>
        <v>197.5</v>
      </c>
      <c r="M97" s="3">
        <f t="shared" si="18"/>
        <v>-0.32017627021170142</v>
      </c>
      <c r="N97" s="2">
        <f>+K97/K96-1</f>
        <v>-0.28414011045259313</v>
      </c>
      <c r="O97">
        <f t="shared" si="15"/>
        <v>4.1229630741397599E-4</v>
      </c>
      <c r="P97">
        <f t="shared" si="16"/>
        <v>1.1138618524873099E-2</v>
      </c>
    </row>
    <row r="98" spans="1:16" x14ac:dyDescent="0.25">
      <c r="A98">
        <f>[1]delta!A98</f>
        <v>96</v>
      </c>
      <c r="B98">
        <f>[1]delta!B98</f>
        <v>169.78080749511699</v>
      </c>
      <c r="C98">
        <f>[1]delta!C98</f>
        <v>200</v>
      </c>
      <c r="D98">
        <f>[1]delta!D98</f>
        <v>5.5E-2</v>
      </c>
      <c r="E98">
        <f>[1]delta!E98</f>
        <v>5.5E-2</v>
      </c>
      <c r="F98" s="4">
        <f>[1]delta!F98</f>
        <v>3.2394709868241E-4</v>
      </c>
      <c r="G98">
        <f>[1]delta!G98</f>
        <v>3.2394709868241E-4</v>
      </c>
      <c r="H98">
        <f>[1]delta!H98</f>
        <v>8.4196742558142901E-3</v>
      </c>
      <c r="I98" s="1">
        <f t="shared" si="17"/>
        <v>-0.81355932203389814</v>
      </c>
      <c r="J98">
        <f t="shared" si="13"/>
        <v>200</v>
      </c>
      <c r="K98">
        <f t="shared" si="14"/>
        <v>8.4196742558142901E-3</v>
      </c>
      <c r="L98">
        <f t="shared" si="10"/>
        <v>200</v>
      </c>
      <c r="M98" s="3">
        <f t="shared" si="18"/>
        <v>-0.30151786525407454</v>
      </c>
      <c r="N98" s="2">
        <f>+K98/K97-1</f>
        <v>-0.24410067217826603</v>
      </c>
      <c r="O98">
        <f t="shared" si="15"/>
        <v>3.2394709868241E-4</v>
      </c>
      <c r="P98">
        <f t="shared" si="16"/>
        <v>8.4196742558142901E-3</v>
      </c>
    </row>
    <row r="99" spans="1:16" x14ac:dyDescent="0.25">
      <c r="A99">
        <f>[1]delta!A99</f>
        <v>97</v>
      </c>
      <c r="B99">
        <f>[1]delta!B99</f>
        <v>169.78080749511699</v>
      </c>
      <c r="C99">
        <f>[1]delta!C99</f>
        <v>205</v>
      </c>
      <c r="D99">
        <f>[1]delta!D99</f>
        <v>0.04</v>
      </c>
      <c r="E99">
        <f>[1]delta!E99</f>
        <v>0.04</v>
      </c>
      <c r="F99" s="4">
        <f>[1]delta!F99</f>
        <v>2.3559788995084299E-4</v>
      </c>
      <c r="G99">
        <f>[1]delta!G99</f>
        <v>2.3559788995084299E-4</v>
      </c>
      <c r="H99">
        <f>[1]delta!H99</f>
        <v>5.6399961423909102E-3</v>
      </c>
      <c r="I99" s="1">
        <f t="shared" si="17"/>
        <v>-0.79999999999999916</v>
      </c>
      <c r="J99">
        <f t="shared" si="13"/>
        <v>205</v>
      </c>
      <c r="K99">
        <f t="shared" si="14"/>
        <v>5.6399961423909102E-3</v>
      </c>
      <c r="L99">
        <f t="shared" si="10"/>
        <v>205</v>
      </c>
      <c r="M99" s="3">
        <f t="shared" si="18"/>
        <v>-0.30217867601801668</v>
      </c>
      <c r="N99" s="2">
        <f>+K99/K98-1</f>
        <v>-0.33014081411805751</v>
      </c>
      <c r="O99">
        <f t="shared" si="15"/>
        <v>2.3559788995084299E-4</v>
      </c>
      <c r="P99">
        <f t="shared" si="16"/>
        <v>5.6399961423909102E-3</v>
      </c>
    </row>
    <row r="100" spans="1:16" x14ac:dyDescent="0.25">
      <c r="A100">
        <f>[1]delta!A100</f>
        <v>98</v>
      </c>
      <c r="B100">
        <f>[1]delta!B100</f>
        <v>169.78080749511699</v>
      </c>
      <c r="C100">
        <f>[1]delta!C100</f>
        <v>210</v>
      </c>
      <c r="D100">
        <f>[1]delta!D100</f>
        <v>3.4999999999999899E-2</v>
      </c>
      <c r="E100">
        <f>[1]delta!E100</f>
        <v>3.4999999999999899E-2</v>
      </c>
      <c r="F100" s="4">
        <f>[1]delta!F100</f>
        <v>2.0614815370698799E-4</v>
      </c>
      <c r="G100">
        <f>[1]delta!G100</f>
        <v>2.0614815370698799E-4</v>
      </c>
      <c r="H100">
        <f>[1]delta!H100</f>
        <v>4.4945690592969401E-3</v>
      </c>
      <c r="I100" s="1">
        <f t="shared" si="17"/>
        <v>-0.74074074074074092</v>
      </c>
      <c r="J100">
        <f t="shared" si="13"/>
        <v>210</v>
      </c>
      <c r="K100">
        <f t="shared" si="14"/>
        <v>4.4945690592969401E-3</v>
      </c>
      <c r="L100">
        <f t="shared" si="10"/>
        <v>210</v>
      </c>
      <c r="M100" s="3">
        <f t="shared" si="18"/>
        <v>-0.27541224737204129</v>
      </c>
      <c r="N100" s="2">
        <f>+K100/K99-1</f>
        <v>-0.20309004725815294</v>
      </c>
      <c r="O100">
        <f t="shared" si="15"/>
        <v>2.0614815370698799E-4</v>
      </c>
      <c r="P100">
        <f t="shared" si="16"/>
        <v>4.4945690592969401E-3</v>
      </c>
    </row>
    <row r="101" spans="1:16" x14ac:dyDescent="0.25">
      <c r="A101">
        <f>[1]delta!A101</f>
        <v>99</v>
      </c>
      <c r="B101">
        <f>[1]delta!B101</f>
        <v>169.78080749511699</v>
      </c>
      <c r="C101">
        <f>[1]delta!C101</f>
        <v>215</v>
      </c>
      <c r="D101">
        <f>[1]delta!D101</f>
        <v>0.1</v>
      </c>
      <c r="E101">
        <f>[1]delta!E101</f>
        <v>0.1</v>
      </c>
      <c r="F101" s="4">
        <f>[1]delta!F101</f>
        <v>5.8899472487710899E-4</v>
      </c>
      <c r="G101">
        <f>[1]delta!G101</f>
        <v>5.8899472487710899E-4</v>
      </c>
      <c r="H101">
        <f>[1]delta!H101</f>
        <v>1.0530671047285599E-2</v>
      </c>
      <c r="I101" s="1">
        <f t="shared" si="17"/>
        <v>5.2631578947369473E-2</v>
      </c>
      <c r="J101">
        <f t="shared" si="13"/>
        <v>215</v>
      </c>
      <c r="K101">
        <f t="shared" si="14"/>
        <v>1.0530671047285599E-2</v>
      </c>
      <c r="L101">
        <f t="shared" si="10"/>
        <v>215</v>
      </c>
      <c r="N101" s="2"/>
      <c r="O101">
        <f t="shared" si="15"/>
        <v>5.8899472487710899E-4</v>
      </c>
      <c r="P101">
        <f t="shared" si="16"/>
        <v>1.0530671047285599E-2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Javed Siddique</dc:creator>
  <cp:lastModifiedBy>Javed Siddique</cp:lastModifiedBy>
  <dcterms:created xsi:type="dcterms:W3CDTF">2020-12-07T05:01:43Z</dcterms:created>
  <dcterms:modified xsi:type="dcterms:W3CDTF">2020-12-07T19:03:39Z</dcterms:modified>
</cp:coreProperties>
</file>