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\Downloads\"/>
    </mc:Choice>
  </mc:AlternateContent>
  <xr:revisionPtr revIDLastSave="0" documentId="8_{FAC97D19-4C82-48AE-80E5-7DCBA64DDEE5}" xr6:coauthVersionLast="47" xr6:coauthVersionMax="47" xr10:uidLastSave="{00000000-0000-0000-0000-000000000000}"/>
  <bookViews>
    <workbookView xWindow="28680" yWindow="-120" windowWidth="29040" windowHeight="15720" xr2:uid="{FDF86367-0DD2-934D-BE28-A07C6F125E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F23" i="1"/>
  <c r="F22" i="1"/>
  <c r="F21" i="1"/>
  <c r="F20" i="1"/>
  <c r="F19" i="1"/>
  <c r="F18" i="1"/>
  <c r="F17" i="1"/>
  <c r="F16" i="1"/>
  <c r="F15" i="1"/>
  <c r="B20" i="1"/>
  <c r="F10" i="1"/>
  <c r="F9" i="1"/>
  <c r="F8" i="1"/>
  <c r="F7" i="1"/>
  <c r="F6" i="1"/>
  <c r="F5" i="1"/>
  <c r="F4" i="1"/>
  <c r="F3" i="1"/>
  <c r="F2" i="1"/>
  <c r="F1" i="1"/>
</calcChain>
</file>

<file path=xl/sharedStrings.xml><?xml version="1.0" encoding="utf-8"?>
<sst xmlns="http://schemas.openxmlformats.org/spreadsheetml/2006/main" count="14" uniqueCount="8">
  <si>
    <t>Prob of Success (P)</t>
  </si>
  <si>
    <t>Number of Trials (y)</t>
  </si>
  <si>
    <t>Geometric Distribution Form</t>
  </si>
  <si>
    <t>Probability Percent</t>
  </si>
  <si>
    <t>Number of Trails (y)</t>
  </si>
  <si>
    <t>Prob Percent</t>
  </si>
  <si>
    <t>Number of trials (n)</t>
  </si>
  <si>
    <t>Number of success 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</si>
</sst>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 3.67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Sheet1!$E$1:$E$10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Sheet1!$F$1:$F$10</c:f>
              <c:numCache>
                <c:formatCode>General</c:formatCode>
                <c:ptCount val="10"/>
                <c:pt idx="0">
                  <c:v>0.3</c:v>
                </c:pt>
                <c:pt idx="1">
                  <c:v>0.21</c:v>
                </c:pt>
                <c:pt idx="2">
                  <c:v>0.14699999999999996</c:v>
                </c:pt>
                <c:pt idx="3">
                  <c:v>0.10289999999999998</c:v>
                </c:pt>
                <c:pt idx="4">
                  <c:v>7.2029999999999969E-2</c:v>
                </c:pt>
                <c:pt idx="5">
                  <c:v>5.042099999999998E-2</c:v>
                </c:pt>
                <c:pt idx="6">
                  <c:v>3.5294699999999984E-2</c:v>
                </c:pt>
                <c:pt idx="7">
                  <c:v>2.4706289999999985E-2</c:v>
                </c:pt>
                <c:pt idx="8">
                  <c:v>1.7294402999999989E-2</c:v>
                </c:pt>
                <c:pt idx="9">
                  <c:v>1.2106082099999992E-2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A-6342-8D5D-1B4ED2551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4267583"/>
        <c:axId val="1514216399"/>
      </c:barChart>
      <c:catAx>
        <c:axId val="151426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216399"/>
        <c:crosses val="autoZero"/>
        <c:auto val="1"/>
        <c:lblAlgn val="ctr"/>
        <c:lblOffset val="100"/>
        <c:noMultiLvlLbl val="0"/>
      </c:catAx>
      <c:valAx>
        <c:axId val="15142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26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Sheet1!$E$15:$E$24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Sheet1!$F$15:$F$24</c:f>
              <c:numCache>
                <c:formatCode>General</c:formatCode>
                <c:ptCount val="10"/>
                <c:pt idx="0">
                  <c:v>0.2</c:v>
                </c:pt>
                <c:pt idx="1">
                  <c:v>0.16000000000000003</c:v>
                </c:pt>
                <c:pt idx="2">
                  <c:v>0.12800000000000003</c:v>
                </c:pt>
                <c:pt idx="3">
                  <c:v>0.10240000000000003</c:v>
                </c:pt>
                <c:pt idx="4">
                  <c:v>8.1920000000000048E-2</c:v>
                </c:pt>
                <c:pt idx="5">
                  <c:v>6.5536000000000039E-2</c:v>
                </c:pt>
                <c:pt idx="6">
                  <c:v>5.2428800000000032E-2</c:v>
                </c:pt>
                <c:pt idx="7">
                  <c:v>4.1943040000000036E-2</c:v>
                </c:pt>
                <c:pt idx="8">
                  <c:v>3.355443200000003E-2</c:v>
                </c:pt>
                <c:pt idx="9">
                  <c:v>2.6843545600000025E-2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9-A044-802A-65DFD188F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5509823"/>
        <c:axId val="788017760"/>
      </c:barChart>
      <c:catAx>
        <c:axId val="125550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017760"/>
        <c:crosses val="autoZero"/>
        <c:auto val="1"/>
        <c:lblAlgn val="ctr"/>
        <c:lblOffset val="100"/>
        <c:noMultiLvlLbl val="0"/>
      </c:catAx>
      <c:valAx>
        <c:axId val="7880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509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3.38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Sheet1!$E$32:$E$41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Sheet1!$F$32:$F$41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3.6999999999999998E-2</c:v>
                </c:pt>
                <c:pt idx="3">
                  <c:v>0.1111111111111111</c:v>
                </c:pt>
                <c:pt idx="4">
                  <c:v>0.2099</c:v>
                </c:pt>
                <c:pt idx="5">
                  <c:v>0.31</c:v>
                </c:pt>
                <c:pt idx="6">
                  <c:v>0.43</c:v>
                </c:pt>
                <c:pt idx="7">
                  <c:v>0.53</c:v>
                </c:pt>
                <c:pt idx="8">
                  <c:v>0.62</c:v>
                </c:pt>
                <c:pt idx="9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5-554A-B3A5-FF2B24D7A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6330047"/>
        <c:axId val="1526012175"/>
      </c:barChart>
      <c:catAx>
        <c:axId val="152633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012175"/>
        <c:crosses val="autoZero"/>
        <c:auto val="1"/>
        <c:lblAlgn val="ctr"/>
        <c:lblOffset val="100"/>
        <c:noMultiLvlLbl val="0"/>
      </c:catAx>
      <c:valAx>
        <c:axId val="152601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3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3.43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Sheet1!$E$46:$E$55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Sheet1!$F$46:$F$55</c:f>
              <c:numCache>
                <c:formatCode>0.00</c:formatCode>
                <c:ptCount val="10"/>
                <c:pt idx="0">
                  <c:v>0.7</c:v>
                </c:pt>
                <c:pt idx="1">
                  <c:v>0.49</c:v>
                </c:pt>
                <c:pt idx="2">
                  <c:v>0.34</c:v>
                </c:pt>
                <c:pt idx="3">
                  <c:v>0.24</c:v>
                </c:pt>
                <c:pt idx="4">
                  <c:v>0.16700000000000001</c:v>
                </c:pt>
                <c:pt idx="5">
                  <c:v>0.12</c:v>
                </c:pt>
                <c:pt idx="6">
                  <c:v>8.2000000000000003E-2</c:v>
                </c:pt>
                <c:pt idx="7">
                  <c:v>5.8000000000000003E-2</c:v>
                </c:pt>
                <c:pt idx="8">
                  <c:v>0.04</c:v>
                </c:pt>
                <c:pt idx="9">
                  <c:v>2.8000000000000001E-2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7-E644-985C-0AD9D5DC5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1207887"/>
        <c:axId val="1821199615"/>
      </c:barChart>
      <c:catAx>
        <c:axId val="182120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199615"/>
        <c:crosses val="autoZero"/>
        <c:auto val="1"/>
        <c:lblAlgn val="ctr"/>
        <c:lblOffset val="100"/>
        <c:noMultiLvlLbl val="0"/>
      </c:catAx>
      <c:valAx>
        <c:axId val="18211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20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260350</xdr:colOff>
      <xdr:row>0</xdr:row>
      <xdr:rowOff>25400</xdr:rowOff>
    </xdr:from>
    <xdr:to>
      <xdr:col>11</xdr:col>
      <xdr:colOff>704850</xdr:colOff>
      <xdr:row>13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52135B-F28C-5D0B-145F-5D48520F8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14</xdr:row>
      <xdr:rowOff>88900</xdr:rowOff>
    </xdr:from>
    <xdr:to>
      <xdr:col>11</xdr:col>
      <xdr:colOff>596900</xdr:colOff>
      <xdr:row>27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579263-2223-1577-CE17-EE3F780CE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120650</xdr:colOff>
      <xdr:row>29</xdr:row>
      <xdr:rowOff>158750</xdr:rowOff>
    </xdr:from>
    <xdr:to>
      <xdr:col>11</xdr:col>
      <xdr:colOff>565150</xdr:colOff>
      <xdr:row>43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142EE7-15CF-FEB2-F2E9-9842F37F7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152400</xdr:colOff>
      <xdr:row>44</xdr:row>
      <xdr:rowOff>158750</xdr:rowOff>
    </xdr:from>
    <xdr:to>
      <xdr:col>11</xdr:col>
      <xdr:colOff>596900</xdr:colOff>
      <xdr:row>58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8D0D4D-2C8E-CBDE-4868-2AF510284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A1540-B5DD-AF47-885D-348ACDEE8DF1}">
  <dimension ref="A1:F55"/>
  <sheetViews>
    <sheetView tabSelected="1" topLeftCell="A27" workbookViewId="0">
      <selection activeCell="E46" sqref="E46"/>
    </sheetView>
  </sheetViews>
  <sheetFormatPr defaultColWidth="11" defaultRowHeight="15.75" x14ac:dyDescent="0.25"/>
  <cols>
    <col min="1" max="1" width="24.875" customWidth="1"/>
  </cols>
  <sheetData>
    <row r="1" spans="1:6" x14ac:dyDescent="0.25">
      <c r="A1" t="s">
        <v>0</v>
      </c>
      <c r="B1">
        <v>0.3</v>
      </c>
      <c r="E1">
        <v>1</v>
      </c>
      <c r="F1">
        <f>B1*(1-B1)^(E1-1)</f>
        <v>0.3</v>
      </c>
    </row>
    <row r="2" spans="1:6" x14ac:dyDescent="0.25">
      <c r="A2" t="s">
        <v>1</v>
      </c>
      <c r="B2">
        <v>5</v>
      </c>
      <c r="E2">
        <v>2</v>
      </c>
      <c r="F2">
        <f>B1*(1-B1)^(E2-1)</f>
        <v>0.21</v>
      </c>
    </row>
    <row r="3" spans="1:6" x14ac:dyDescent="0.25">
      <c r="E3">
        <v>3</v>
      </c>
      <c r="F3">
        <f>B1*(1-B1)^(E3-1)</f>
        <v>0.14699999999999996</v>
      </c>
    </row>
    <row r="4" spans="1:6" x14ac:dyDescent="0.25">
      <c r="E4">
        <v>4</v>
      </c>
      <c r="F4">
        <f>B1*(1-B1)^(E4-1)</f>
        <v>0.10289999999999998</v>
      </c>
    </row>
    <row r="5" spans="1:6" x14ac:dyDescent="0.25">
      <c r="A5" t="s">
        <v>2</v>
      </c>
      <c r="E5">
        <v>5</v>
      </c>
      <c r="F5">
        <f>B1*(1-B1)^(E5-1)</f>
        <v>7.2029999999999969E-2</v>
      </c>
    </row>
    <row r="6" spans="1:6" x14ac:dyDescent="0.25">
      <c r="A6" t="s">
        <v>3</v>
      </c>
      <c r="B6">
        <v>7.2029999999999997E-2</v>
      </c>
      <c r="E6">
        <v>6</v>
      </c>
      <c r="F6">
        <f>B1*(1-B1)^(E6-1)</f>
        <v>5.042099999999998E-2</v>
      </c>
    </row>
    <row r="7" spans="1:6" x14ac:dyDescent="0.25">
      <c r="E7">
        <v>7</v>
      </c>
      <c r="F7">
        <f>B1*(1-B1)^(E7-1)</f>
        <v>3.5294699999999984E-2</v>
      </c>
    </row>
    <row r="8" spans="1:6" x14ac:dyDescent="0.25">
      <c r="E8">
        <v>8</v>
      </c>
      <c r="F8">
        <f>B1*(1-B1)^(E8-1)</f>
        <v>2.4706289999999985E-2</v>
      </c>
    </row>
    <row r="9" spans="1:6" x14ac:dyDescent="0.25">
      <c r="E9">
        <v>9</v>
      </c>
      <c r="F9">
        <f>B1*(1-B1)^(E9-1)</f>
        <v>1.7294402999999989E-2</v>
      </c>
    </row>
    <row r="10" spans="1:6" x14ac:dyDescent="0.25">
      <c r="E10">
        <v>10</v>
      </c>
      <c r="F10">
        <f>B1*(1-B1)^(E10-1)</f>
        <v>1.2106082099999992E-2</v>
      </c>
    </row>
    <row r="15" spans="1:6" x14ac:dyDescent="0.25">
      <c r="E15">
        <v>1</v>
      </c>
      <c r="F15">
        <f>B16*(1-B16)^(1-1)</f>
        <v>0.2</v>
      </c>
    </row>
    <row r="16" spans="1:6" x14ac:dyDescent="0.25">
      <c r="A16" t="s">
        <v>0</v>
      </c>
      <c r="B16">
        <v>0.2</v>
      </c>
      <c r="E16">
        <v>2</v>
      </c>
      <c r="F16">
        <f>B16*(1-B16)^(2-1)</f>
        <v>0.16000000000000003</v>
      </c>
    </row>
    <row r="17" spans="1:6" x14ac:dyDescent="0.25">
      <c r="A17" t="s">
        <v>4</v>
      </c>
      <c r="B17">
        <v>3</v>
      </c>
      <c r="E17">
        <v>3</v>
      </c>
      <c r="F17">
        <f>B16*(1-B16)^(3-1)</f>
        <v>0.12800000000000003</v>
      </c>
    </row>
    <row r="18" spans="1:6" x14ac:dyDescent="0.25">
      <c r="E18">
        <v>4</v>
      </c>
      <c r="F18">
        <f>B16*(1-B16)^(4-1)</f>
        <v>0.10240000000000003</v>
      </c>
    </row>
    <row r="19" spans="1:6" x14ac:dyDescent="0.25">
      <c r="A19" t="s">
        <v>2</v>
      </c>
      <c r="E19">
        <v>5</v>
      </c>
      <c r="F19">
        <f>B16*(1-B16)^(5-1)</f>
        <v>8.1920000000000048E-2</v>
      </c>
    </row>
    <row r="20" spans="1:6" x14ac:dyDescent="0.25">
      <c r="A20" t="s">
        <v>5</v>
      </c>
      <c r="B20">
        <f>B16*(1-B16)^(3-1)</f>
        <v>0.12800000000000003</v>
      </c>
      <c r="E20">
        <v>6</v>
      </c>
      <c r="F20">
        <f>B16*(1-B16)^(6-1)</f>
        <v>6.5536000000000039E-2</v>
      </c>
    </row>
    <row r="21" spans="1:6" x14ac:dyDescent="0.25">
      <c r="E21">
        <v>7</v>
      </c>
      <c r="F21">
        <f>B16*(1-B16)^(7-1)</f>
        <v>5.2428800000000032E-2</v>
      </c>
    </row>
    <row r="22" spans="1:6" x14ac:dyDescent="0.25">
      <c r="E22">
        <v>8</v>
      </c>
      <c r="F22">
        <f>B16*(1-B16)^(8-1)</f>
        <v>4.1943040000000036E-2</v>
      </c>
    </row>
    <row r="23" spans="1:6" x14ac:dyDescent="0.25">
      <c r="E23">
        <v>9</v>
      </c>
      <c r="F23">
        <f>B16*(1-B16)^(9-1)</f>
        <v>3.355443200000003E-2</v>
      </c>
    </row>
    <row r="24" spans="1:6" x14ac:dyDescent="0.25">
      <c r="E24">
        <v>10</v>
      </c>
      <c r="F24">
        <f>B16*(1-B16)^(10-1)</f>
        <v>2.6843545600000025E-2</v>
      </c>
    </row>
    <row r="30" spans="1:6" x14ac:dyDescent="0.25">
      <c r="B30" s="1"/>
    </row>
    <row r="31" spans="1:6" x14ac:dyDescent="0.25">
      <c r="B31" s="1"/>
    </row>
    <row r="32" spans="1:6" x14ac:dyDescent="0.25">
      <c r="A32" t="s">
        <v>0</v>
      </c>
      <c r="B32" s="2">
        <v>0.33333333333333331</v>
      </c>
      <c r="E32">
        <v>1</v>
      </c>
      <c r="F32" s="2">
        <v>0</v>
      </c>
    </row>
    <row r="33" spans="1:6" x14ac:dyDescent="0.25">
      <c r="A33" t="s">
        <v>6</v>
      </c>
      <c r="B33">
        <v>4</v>
      </c>
      <c r="E33">
        <v>2</v>
      </c>
      <c r="F33" s="2">
        <v>0</v>
      </c>
    </row>
    <row r="34" spans="1:6" x14ac:dyDescent="0.25">
      <c r="A34" t="s">
        <v>7</v>
      </c>
      <c r="B34">
        <v>1</v>
      </c>
      <c r="E34">
        <v>3</v>
      </c>
      <c r="F34" s="2">
        <v>3.6999999999999998E-2</v>
      </c>
    </row>
    <row r="35" spans="1:6" x14ac:dyDescent="0.25">
      <c r="E35">
        <v>4</v>
      </c>
      <c r="F35" s="2">
        <v>0.1111111111111111</v>
      </c>
    </row>
    <row r="36" spans="1:6" x14ac:dyDescent="0.25">
      <c r="D36" s="1"/>
      <c r="E36">
        <v>5</v>
      </c>
      <c r="F36" s="2">
        <v>0.2099</v>
      </c>
    </row>
    <row r="37" spans="1:6" x14ac:dyDescent="0.25">
      <c r="C37" s="1"/>
      <c r="E37">
        <v>6</v>
      </c>
      <c r="F37" s="2">
        <v>0.31</v>
      </c>
    </row>
    <row r="38" spans="1:6" x14ac:dyDescent="0.25">
      <c r="E38">
        <v>7</v>
      </c>
      <c r="F38" s="2">
        <v>0.43</v>
      </c>
    </row>
    <row r="39" spans="1:6" x14ac:dyDescent="0.25">
      <c r="E39">
        <v>8</v>
      </c>
      <c r="F39" s="2">
        <v>0.53</v>
      </c>
    </row>
    <row r="40" spans="1:6" x14ac:dyDescent="0.25">
      <c r="E40">
        <v>9</v>
      </c>
      <c r="F40" s="2">
        <v>0.62</v>
      </c>
    </row>
    <row r="41" spans="1:6" x14ac:dyDescent="0.25">
      <c r="E41">
        <v>10</v>
      </c>
      <c r="F41" s="2">
        <v>0.7</v>
      </c>
    </row>
    <row r="46" spans="1:6" x14ac:dyDescent="0.25">
      <c r="A46" t="s">
        <v>0</v>
      </c>
      <c r="B46" s="2">
        <v>0.7</v>
      </c>
      <c r="E46">
        <v>1</v>
      </c>
      <c r="F46" s="2">
        <v>0.7</v>
      </c>
    </row>
    <row r="47" spans="1:6" x14ac:dyDescent="0.25">
      <c r="A47" t="s">
        <v>6</v>
      </c>
      <c r="B47">
        <v>5</v>
      </c>
      <c r="E47">
        <v>2</v>
      </c>
      <c r="F47" s="2">
        <v>0.49</v>
      </c>
    </row>
    <row r="48" spans="1:6" x14ac:dyDescent="0.25">
      <c r="A48" t="s">
        <v>7</v>
      </c>
      <c r="B48">
        <v>5</v>
      </c>
      <c r="E48">
        <v>3</v>
      </c>
      <c r="F48" s="2">
        <v>0.34</v>
      </c>
    </row>
    <row r="49" spans="5:6" x14ac:dyDescent="0.25">
      <c r="E49">
        <v>4</v>
      </c>
      <c r="F49" s="2">
        <v>0.24</v>
      </c>
    </row>
    <row r="50" spans="5:6" x14ac:dyDescent="0.25">
      <c r="E50">
        <v>5</v>
      </c>
      <c r="F50" s="2">
        <v>0.16700000000000001</v>
      </c>
    </row>
    <row r="51" spans="5:6" x14ac:dyDescent="0.25">
      <c r="E51">
        <v>6</v>
      </c>
      <c r="F51" s="2">
        <v>0.12</v>
      </c>
    </row>
    <row r="52" spans="5:6" x14ac:dyDescent="0.25">
      <c r="E52">
        <v>7</v>
      </c>
      <c r="F52" s="2">
        <v>8.2000000000000003E-2</v>
      </c>
    </row>
    <row r="53" spans="5:6" x14ac:dyDescent="0.25">
      <c r="E53">
        <v>8</v>
      </c>
      <c r="F53" s="2">
        <v>5.8000000000000003E-2</v>
      </c>
    </row>
    <row r="54" spans="5:6" x14ac:dyDescent="0.25">
      <c r="E54">
        <v>9</v>
      </c>
      <c r="F54" s="2">
        <v>0.04</v>
      </c>
    </row>
    <row r="55" spans="5:6" x14ac:dyDescent="0.25">
      <c r="E55">
        <v>10</v>
      </c>
      <c r="F55" s="2">
        <v>2.8000000000000001E-2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Shady Haddad</dc:creator>
  <cp:lastModifiedBy>Shady Haddad</cp:lastModifiedBy>
  <cp:lastPrinted>2025-03-16T20:01:30Z</cp:lastPrinted>
  <dcterms:created xsi:type="dcterms:W3CDTF">2025-02-27T23:57:23Z</dcterms:created>
  <dcterms:modified xsi:type="dcterms:W3CDTF">2025-03-16T20:01:47Z</dcterms:modified>
</cp:coreProperties>
</file>