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 PC\Documents\"/>
    </mc:Choice>
  </mc:AlternateContent>
  <xr:revisionPtr revIDLastSave="0" documentId="13_ncr:1_{1644BAA0-68FA-4BB6-BEB3-B9BB757A12A6}" xr6:coauthVersionLast="47" xr6:coauthVersionMax="47" xr10:uidLastSave="{00000000-0000-0000-0000-000000000000}"/>
  <bookViews>
    <workbookView xWindow="-110" yWindow="-110" windowWidth="19420" windowHeight="10300" xr2:uid="{2F7EEF96-E1F2-40B3-9932-FD0B7A39963B}"/>
  </bookViews>
  <sheets>
    <sheet name="Year Data" sheetId="1" r:id="rId1"/>
    <sheet name="Shock data" sheetId="2" r:id="rId2"/>
    <sheet name="Descriptive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6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<sst xmlns="http://schemas.openxmlformats.org/spreadsheetml/2006/main" count="113" uniqueCount="37">
  <si>
    <t>Period</t>
  </si>
  <si>
    <t>Brent Crude Price ($)</t>
  </si>
  <si>
    <t>Petrol Price (GHS)</t>
  </si>
  <si>
    <t>Base Price End of December 2019</t>
  </si>
  <si>
    <t>Brent Crude</t>
  </si>
  <si>
    <t xml:space="preserve">Petrol </t>
  </si>
  <si>
    <t>Petrol Price Percentage Change</t>
  </si>
  <si>
    <t>Item</t>
  </si>
  <si>
    <t>Pre-Shock Brent Crude Percentage Change</t>
  </si>
  <si>
    <t>Shock Brent Crude Percentage Change</t>
  </si>
  <si>
    <t>Post-Shock Brent Crude Percentage Change</t>
  </si>
  <si>
    <t>Pre-Shock Petrol Percentage Change</t>
  </si>
  <si>
    <t>Shock Petrol Percentage Change</t>
  </si>
  <si>
    <t>Post-Shock Petrol Percentage Change</t>
  </si>
  <si>
    <t xml:space="preserve"> Brent Crude Percentage Change</t>
  </si>
  <si>
    <t>Pre-Shock Brent Crude Price ($)</t>
  </si>
  <si>
    <t>Shock Petrol Price (GHS)</t>
  </si>
  <si>
    <t>Post-Shock Brent Crude Price ($)</t>
  </si>
  <si>
    <t>Post-Shock Petrol Price (GHS)</t>
  </si>
  <si>
    <t>Pre-Shock Petrol Price (GHS)</t>
  </si>
  <si>
    <t>Shock Brent Crude Price ($)</t>
  </si>
  <si>
    <t xml:space="preserve"> International Brent Crude Prices and Ghanaian Petrol Prices for 2019-2020</t>
  </si>
  <si>
    <t>Shock Periods Data for Brent Crude and Petrol Prices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</si>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</sst>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9" fontId="0" fillId="0" borderId="1" xfId="1" applyFont="1" applyBorder="1"/>
    <xf numFmtId="15" fontId="0" fillId="0" borderId="2" xfId="0" applyNumberFormat="1" applyBorder="1"/>
    <xf numFmtId="9" fontId="0" fillId="0" borderId="3" xfId="1" applyFont="1" applyBorder="1"/>
    <xf numFmtId="10" fontId="0" fillId="0" borderId="3" xfId="1" applyNumberFormat="1" applyFont="1" applyBorder="1"/>
    <xf numFmtId="15" fontId="0" fillId="0" borderId="4" xfId="0" applyNumberFormat="1" applyBorder="1"/>
    <xf numFmtId="0" fontId="0" fillId="0" borderId="5" xfId="0" applyBorder="1"/>
    <xf numFmtId="9" fontId="0" fillId="0" borderId="5" xfId="1" applyFont="1" applyBorder="1"/>
    <xf numFmtId="9" fontId="0" fillId="0" borderId="6" xfId="1" applyFont="1" applyBorder="1"/>
    <xf numFmtId="15" fontId="0" fillId="0" borderId="7" xfId="0" applyNumberFormat="1" applyBorder="1"/>
    <xf numFmtId="0" fontId="0" fillId="0" borderId="8" xfId="0" applyBorder="1"/>
    <xf numFmtId="9" fontId="0" fillId="0" borderId="8" xfId="1" applyFont="1" applyBorder="1"/>
    <xf numFmtId="9" fontId="0" fillId="0" borderId="9" xfId="1" applyFont="1" applyBorder="1"/>
    <xf numFmtId="0" fontId="2" fillId="0" borderId="10" xfId="0" applyFont="1" applyBorder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10" xfId="0" applyFont="1" applyBorder="1" applyAlignment="1">
      <alignment wrapText="1"/>
    </xf>
    <xf numFmtId="0" fontId="0" fillId="0" borderId="2" xfId="0" applyBorder="1"/>
    <xf numFmtId="9" fontId="2" fillId="0" borderId="11" xfId="1" applyFont="1" applyBorder="1" applyAlignment="1">
      <alignment wrapText="1"/>
    </xf>
    <xf numFmtId="9" fontId="2" fillId="0" borderId="12" xfId="1" applyFont="1" applyBorder="1" applyAlignment="1">
      <alignment wrapTex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4" fillId="0" borderId="14" xfId="0" applyFont="1" applyFill="1" applyBorder="1" applyAlignment="1">
      <alignment horizontal="centerContinuous"/>
    </xf>
    <xf numFmtId="9" fontId="0" fillId="0" borderId="0" xfId="1" applyFont="1" applyFill="1" applyBorder="1" applyAlignment="1"/>
    <xf numFmtId="9" fontId="0" fillId="0" borderId="13" xfId="1" applyFont="1" applyFill="1" applyBorder="1" applyAlignment="1"/>
    <xf numFmtId="9" fontId="0" fillId="0" borderId="0" xfId="1" applyFont="1"/>
    <xf numFmtId="9" fontId="4" fillId="0" borderId="14" xfId="1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EEBC-C05C-4D5C-81EE-016D3554E05D}">
  <dimension ref="B2:I71"/>
  <sheetViews>
    <sheetView tabSelected="1" workbookViewId="0">
      <selection activeCell="J4" sqref="J4"/>
    </sheetView>
  </sheetViews>
  <sheetFormatPr defaultRowHeight="14.5" x14ac:dyDescent="0.35"/>
  <cols>
    <col min="2" max="2" width="9.36328125" bestFit="1" customWidth="1"/>
    <col min="4" max="4" width="11.6328125" customWidth="1"/>
    <col min="6" max="6" width="10.36328125" customWidth="1"/>
    <col min="8" max="8" width="10.453125" bestFit="1" customWidth="1"/>
    <col min="9" max="9" width="13.81640625" customWidth="1"/>
    <col min="11" max="11" width="10.1796875" customWidth="1"/>
    <col min="12" max="12" width="11.26953125" customWidth="1"/>
    <col min="14" max="14" width="11.453125" customWidth="1"/>
    <col min="15" max="15" width="11" customWidth="1"/>
    <col min="16" max="16" width="12.453125" customWidth="1"/>
    <col min="17" max="17" width="11.36328125" customWidth="1"/>
    <col min="18" max="18" width="10.81640625" customWidth="1"/>
    <col min="20" max="20" width="11.26953125" customWidth="1"/>
    <col min="21" max="21" width="11.7265625" customWidth="1"/>
    <col min="22" max="22" width="11.90625" customWidth="1"/>
  </cols>
  <sheetData>
    <row r="2" spans="2:9" x14ac:dyDescent="0.35">
      <c r="B2" s="27" t="s">
        <v>21</v>
      </c>
      <c r="C2" s="27"/>
      <c r="D2" s="27"/>
      <c r="E2" s="27"/>
      <c r="F2" s="27"/>
      <c r="G2" s="27"/>
      <c r="H2" s="27"/>
      <c r="I2" s="27"/>
    </row>
    <row r="3" spans="2:9" x14ac:dyDescent="0.35">
      <c r="B3" s="27"/>
      <c r="C3" s="27"/>
      <c r="D3" s="27"/>
      <c r="E3" s="27"/>
      <c r="F3" s="27"/>
      <c r="G3" s="27"/>
      <c r="H3" s="27"/>
      <c r="I3" s="27"/>
    </row>
    <row r="4" spans="2:9" ht="15" thickBot="1" x14ac:dyDescent="0.4">
      <c r="B4" s="26"/>
      <c r="C4" s="26"/>
      <c r="D4" s="26"/>
      <c r="E4" s="26"/>
      <c r="F4" s="26"/>
      <c r="G4" s="26"/>
      <c r="H4" s="26"/>
      <c r="I4" s="26"/>
    </row>
    <row r="5" spans="2:9" ht="44" thickBot="1" x14ac:dyDescent="0.4">
      <c r="B5" s="14" t="s">
        <v>0</v>
      </c>
      <c r="C5" s="15" t="s">
        <v>1</v>
      </c>
      <c r="D5" s="15" t="s">
        <v>14</v>
      </c>
      <c r="E5" s="15" t="s">
        <v>2</v>
      </c>
      <c r="F5" s="16" t="s">
        <v>6</v>
      </c>
      <c r="H5" s="21" t="s">
        <v>7</v>
      </c>
      <c r="I5" s="16" t="s">
        <v>3</v>
      </c>
    </row>
    <row r="6" spans="2:9" x14ac:dyDescent="0.35">
      <c r="B6" s="10">
        <v>43466</v>
      </c>
      <c r="C6" s="11">
        <v>54.19</v>
      </c>
      <c r="D6" s="12">
        <f t="shared" ref="D6:D37" si="0">(C6-$I$6)/$I$6</f>
        <v>-0.19801687139262983</v>
      </c>
      <c r="E6" s="11">
        <v>4.91</v>
      </c>
      <c r="F6" s="13">
        <f>(E6-$E$30)/$E$30</f>
        <v>-8.3955223880597049E-2</v>
      </c>
      <c r="G6" s="25"/>
      <c r="H6" s="19" t="s">
        <v>4</v>
      </c>
      <c r="I6" s="20">
        <v>67.569999999999993</v>
      </c>
    </row>
    <row r="7" spans="2:9" ht="15" thickBot="1" x14ac:dyDescent="0.4">
      <c r="B7" s="3">
        <v>43481</v>
      </c>
      <c r="C7" s="1">
        <v>59.91</v>
      </c>
      <c r="D7" s="2">
        <f t="shared" si="0"/>
        <v>-0.1133639188989196</v>
      </c>
      <c r="E7" s="1">
        <v>4.8899999999999997</v>
      </c>
      <c r="F7" s="4">
        <f t="shared" ref="F7:F70" si="1">(E7-$E$30)/$E$30</f>
        <v>-8.7686567164179219E-2</v>
      </c>
      <c r="G7" s="25"/>
      <c r="H7" s="17" t="s">
        <v>5</v>
      </c>
      <c r="I7" s="18">
        <v>5.36</v>
      </c>
    </row>
    <row r="8" spans="2:9" x14ac:dyDescent="0.35">
      <c r="B8" s="3">
        <v>43497</v>
      </c>
      <c r="C8" s="1">
        <v>61.9</v>
      </c>
      <c r="D8" s="2">
        <f t="shared" si="0"/>
        <v>-8.3912979132751156E-2</v>
      </c>
      <c r="E8" s="1">
        <v>4.9000000000000004</v>
      </c>
      <c r="F8" s="4">
        <f t="shared" si="1"/>
        <v>-8.5820895522388044E-2</v>
      </c>
      <c r="G8" s="25"/>
    </row>
    <row r="9" spans="2:9" x14ac:dyDescent="0.35">
      <c r="B9" s="3">
        <v>43512</v>
      </c>
      <c r="C9" s="1">
        <v>66.650000000000006</v>
      </c>
      <c r="D9" s="2">
        <f t="shared" si="0"/>
        <v>-1.3615509841645517E-2</v>
      </c>
      <c r="E9" s="1">
        <v>4.91</v>
      </c>
      <c r="F9" s="4">
        <f t="shared" si="1"/>
        <v>-8.3955223880597049E-2</v>
      </c>
      <c r="G9" s="25"/>
    </row>
    <row r="10" spans="2:9" x14ac:dyDescent="0.35">
      <c r="B10" s="3">
        <v>43525</v>
      </c>
      <c r="C10" s="1">
        <v>64.22</v>
      </c>
      <c r="D10" s="2">
        <f t="shared" si="0"/>
        <v>-4.9578215184253288E-2</v>
      </c>
      <c r="E10" s="1">
        <v>5.15</v>
      </c>
      <c r="F10" s="4">
        <f t="shared" si="1"/>
        <v>-3.9179104477611928E-2</v>
      </c>
      <c r="G10" s="25"/>
    </row>
    <row r="11" spans="2:9" x14ac:dyDescent="0.35">
      <c r="B11" s="3">
        <v>43540</v>
      </c>
      <c r="C11" s="1">
        <v>67.38</v>
      </c>
      <c r="D11" s="2">
        <f t="shared" si="0"/>
        <v>-2.8118987716441875E-3</v>
      </c>
      <c r="E11" s="1">
        <v>5.17</v>
      </c>
      <c r="F11" s="4">
        <f t="shared" si="1"/>
        <v>-3.5447761194029918E-2</v>
      </c>
      <c r="G11" s="25"/>
    </row>
    <row r="12" spans="2:9" x14ac:dyDescent="0.35">
      <c r="B12" s="3">
        <v>43556</v>
      </c>
      <c r="C12" s="1">
        <v>69.569999999999993</v>
      </c>
      <c r="D12" s="2">
        <f t="shared" si="0"/>
        <v>2.9598934438360223E-2</v>
      </c>
      <c r="E12" s="1">
        <v>5.19</v>
      </c>
      <c r="F12" s="4">
        <f t="shared" si="1"/>
        <v>-3.1716417910447749E-2</v>
      </c>
      <c r="G12" s="25"/>
    </row>
    <row r="13" spans="2:9" x14ac:dyDescent="0.35">
      <c r="B13" s="3">
        <v>43571</v>
      </c>
      <c r="C13" s="1">
        <v>70.989999999999995</v>
      </c>
      <c r="D13" s="2">
        <f t="shared" si="0"/>
        <v>5.0614177889596004E-2</v>
      </c>
      <c r="E13" s="1">
        <v>5.19</v>
      </c>
      <c r="F13" s="4">
        <f t="shared" si="1"/>
        <v>-3.1716417910447749E-2</v>
      </c>
      <c r="G13" s="25"/>
    </row>
    <row r="14" spans="2:9" x14ac:dyDescent="0.35">
      <c r="B14" s="3">
        <v>43586</v>
      </c>
      <c r="C14" s="1">
        <v>71.42</v>
      </c>
      <c r="D14" s="2">
        <f t="shared" si="0"/>
        <v>5.6977948793843554E-2</v>
      </c>
      <c r="E14" s="1">
        <v>5.19</v>
      </c>
      <c r="F14" s="4">
        <f t="shared" si="1"/>
        <v>-3.1716417910447749E-2</v>
      </c>
      <c r="G14" s="25"/>
    </row>
    <row r="15" spans="2:9" x14ac:dyDescent="0.35">
      <c r="B15" s="3">
        <v>43601</v>
      </c>
      <c r="C15" s="1">
        <v>73.400000000000006</v>
      </c>
      <c r="D15" s="2">
        <f t="shared" si="0"/>
        <v>8.6280893887820231E-2</v>
      </c>
      <c r="E15" s="1">
        <v>5.2</v>
      </c>
      <c r="F15" s="4">
        <f t="shared" si="1"/>
        <v>-2.985074626865674E-2</v>
      </c>
      <c r="G15" s="25"/>
    </row>
    <row r="16" spans="2:9" x14ac:dyDescent="0.35">
      <c r="B16" s="3">
        <v>43617</v>
      </c>
      <c r="C16" s="1">
        <v>63.23</v>
      </c>
      <c r="D16" s="2">
        <f t="shared" si="0"/>
        <v>-6.422968773124163E-2</v>
      </c>
      <c r="E16" s="1">
        <v>5.18</v>
      </c>
      <c r="F16" s="4">
        <f t="shared" si="1"/>
        <v>-3.3582089552238917E-2</v>
      </c>
      <c r="G16" s="25"/>
    </row>
    <row r="17" spans="2:7" x14ac:dyDescent="0.35">
      <c r="B17" s="3">
        <v>43632</v>
      </c>
      <c r="C17" s="1">
        <v>63.82</v>
      </c>
      <c r="D17" s="2">
        <f t="shared" si="0"/>
        <v>-5.5498002071925311E-2</v>
      </c>
      <c r="E17" s="1">
        <v>5.14</v>
      </c>
      <c r="F17" s="4">
        <f t="shared" si="1"/>
        <v>-4.1044776119403104E-2</v>
      </c>
      <c r="G17" s="25"/>
    </row>
    <row r="18" spans="2:7" x14ac:dyDescent="0.35">
      <c r="B18" s="3">
        <v>43647</v>
      </c>
      <c r="C18" s="1">
        <v>63.8</v>
      </c>
      <c r="D18" s="2">
        <f t="shared" si="0"/>
        <v>-5.5793991416308961E-2</v>
      </c>
      <c r="E18" s="1">
        <v>5.13</v>
      </c>
      <c r="F18" s="4">
        <f t="shared" si="1"/>
        <v>-4.2910447761194105E-2</v>
      </c>
      <c r="G18" s="25"/>
    </row>
    <row r="19" spans="2:7" x14ac:dyDescent="0.35">
      <c r="B19" s="3">
        <v>43662</v>
      </c>
      <c r="C19" s="1">
        <v>63.81</v>
      </c>
      <c r="D19" s="2">
        <f t="shared" si="0"/>
        <v>-5.5645996744117084E-2</v>
      </c>
      <c r="E19" s="1">
        <v>5.16</v>
      </c>
      <c r="F19" s="4">
        <f t="shared" si="1"/>
        <v>-3.7313432835820927E-2</v>
      </c>
      <c r="G19" s="25"/>
    </row>
    <row r="20" spans="2:7" x14ac:dyDescent="0.35">
      <c r="B20" s="3">
        <v>43678</v>
      </c>
      <c r="C20" s="1">
        <v>61.9</v>
      </c>
      <c r="D20" s="2">
        <f t="shared" si="0"/>
        <v>-8.3912979132751156E-2</v>
      </c>
      <c r="E20" s="1">
        <v>5.14</v>
      </c>
      <c r="F20" s="4">
        <f t="shared" si="1"/>
        <v>-4.1044776119403104E-2</v>
      </c>
      <c r="G20" s="25"/>
    </row>
    <row r="21" spans="2:7" x14ac:dyDescent="0.35">
      <c r="B21" s="3">
        <v>43693</v>
      </c>
      <c r="C21" s="1">
        <v>58.31</v>
      </c>
      <c r="D21" s="2">
        <f t="shared" si="0"/>
        <v>-0.1370430664496077</v>
      </c>
      <c r="E21" s="1">
        <v>5.13</v>
      </c>
      <c r="F21" s="4">
        <f t="shared" si="1"/>
        <v>-4.2910447761194105E-2</v>
      </c>
      <c r="G21" s="25"/>
    </row>
    <row r="22" spans="2:7" x14ac:dyDescent="0.35">
      <c r="B22" s="3">
        <v>43709</v>
      </c>
      <c r="C22" s="1">
        <v>60.26</v>
      </c>
      <c r="D22" s="2">
        <f t="shared" si="0"/>
        <v>-0.10818410537220655</v>
      </c>
      <c r="E22" s="1">
        <v>5.22</v>
      </c>
      <c r="F22" s="4">
        <f t="shared" si="1"/>
        <v>-2.611940298507473E-2</v>
      </c>
      <c r="G22" s="25"/>
    </row>
    <row r="23" spans="2:7" x14ac:dyDescent="0.35">
      <c r="B23" s="3">
        <v>43724</v>
      </c>
      <c r="C23" s="1">
        <v>65.45</v>
      </c>
      <c r="D23" s="2">
        <f t="shared" si="0"/>
        <v>-3.1374870504661694E-2</v>
      </c>
      <c r="E23" s="1">
        <v>5.26</v>
      </c>
      <c r="F23" s="4">
        <f t="shared" si="1"/>
        <v>-1.8656716417910547E-2</v>
      </c>
      <c r="G23" s="25"/>
    </row>
    <row r="24" spans="2:7" x14ac:dyDescent="0.35">
      <c r="B24" s="3">
        <v>43739</v>
      </c>
      <c r="C24" s="1">
        <v>58.68</v>
      </c>
      <c r="D24" s="2">
        <f t="shared" si="0"/>
        <v>-0.13156726357851109</v>
      </c>
      <c r="E24" s="1">
        <v>5.32</v>
      </c>
      <c r="F24" s="4">
        <f t="shared" si="1"/>
        <v>-7.462686567164185E-3</v>
      </c>
      <c r="G24" s="25"/>
    </row>
    <row r="25" spans="2:7" x14ac:dyDescent="0.35">
      <c r="B25" s="3">
        <v>43754</v>
      </c>
      <c r="C25" s="1">
        <v>59.34</v>
      </c>
      <c r="D25" s="2">
        <f t="shared" si="0"/>
        <v>-0.12179961521385216</v>
      </c>
      <c r="E25" s="1">
        <v>5.31</v>
      </c>
      <c r="F25" s="4">
        <f t="shared" si="1"/>
        <v>-9.3283582089553566E-3</v>
      </c>
      <c r="G25" s="25"/>
    </row>
    <row r="26" spans="2:7" x14ac:dyDescent="0.35">
      <c r="B26" s="3">
        <v>43770</v>
      </c>
      <c r="C26" s="1">
        <v>60.34</v>
      </c>
      <c r="D26" s="2">
        <f t="shared" si="0"/>
        <v>-0.10700014799467206</v>
      </c>
      <c r="E26" s="1">
        <v>5.3</v>
      </c>
      <c r="F26" s="4">
        <f t="shared" si="1"/>
        <v>-1.119402985074636E-2</v>
      </c>
      <c r="G26" s="25"/>
    </row>
    <row r="27" spans="2:7" x14ac:dyDescent="0.35">
      <c r="B27" s="3">
        <v>43785</v>
      </c>
      <c r="C27" s="1">
        <v>62.49</v>
      </c>
      <c r="D27" s="2">
        <f t="shared" si="0"/>
        <v>-7.5181293473434829E-2</v>
      </c>
      <c r="E27" s="1">
        <v>5.32</v>
      </c>
      <c r="F27" s="5">
        <f t="shared" si="1"/>
        <v>-7.462686567164185E-3</v>
      </c>
      <c r="G27" s="25"/>
    </row>
    <row r="28" spans="2:7" x14ac:dyDescent="0.35">
      <c r="B28" s="3">
        <v>43800</v>
      </c>
      <c r="C28" s="1">
        <v>65.06</v>
      </c>
      <c r="D28" s="2">
        <f t="shared" si="0"/>
        <v>-3.7146662720141943E-2</v>
      </c>
      <c r="E28" s="1">
        <v>5.34</v>
      </c>
      <c r="F28" s="5">
        <f t="shared" si="1"/>
        <v>-3.7313432835821753E-3</v>
      </c>
      <c r="G28" s="25"/>
    </row>
    <row r="29" spans="2:7" x14ac:dyDescent="0.35">
      <c r="B29" s="3">
        <v>43815</v>
      </c>
      <c r="C29" s="1">
        <v>68.17</v>
      </c>
      <c r="D29" s="2">
        <f t="shared" si="0"/>
        <v>8.8796803315081933E-3</v>
      </c>
      <c r="E29" s="1">
        <v>5.34</v>
      </c>
      <c r="F29" s="5">
        <f t="shared" si="1"/>
        <v>-3.7313432835821753E-3</v>
      </c>
      <c r="G29" s="25"/>
    </row>
    <row r="30" spans="2:7" x14ac:dyDescent="0.35">
      <c r="B30" s="3">
        <v>43831</v>
      </c>
      <c r="C30" s="1">
        <v>67.22</v>
      </c>
      <c r="D30" s="2">
        <f t="shared" si="0"/>
        <v>-5.1798135267129546E-3</v>
      </c>
      <c r="E30" s="1">
        <v>5.36</v>
      </c>
      <c r="F30" s="4">
        <f t="shared" si="1"/>
        <v>0</v>
      </c>
      <c r="G30" s="25"/>
    </row>
    <row r="31" spans="2:7" x14ac:dyDescent="0.35">
      <c r="B31" s="3">
        <v>43846</v>
      </c>
      <c r="C31" s="1">
        <v>64.08</v>
      </c>
      <c r="D31" s="2">
        <f t="shared" si="0"/>
        <v>-5.1650140594938512E-2</v>
      </c>
      <c r="E31" s="1">
        <v>5.39</v>
      </c>
      <c r="F31" s="4">
        <f t="shared" si="1"/>
        <v>5.5970149253730143E-3</v>
      </c>
      <c r="G31" s="25"/>
    </row>
    <row r="32" spans="2:7" x14ac:dyDescent="0.35">
      <c r="B32" s="3">
        <v>43862</v>
      </c>
      <c r="C32" s="1">
        <v>53.99</v>
      </c>
      <c r="D32" s="2">
        <f t="shared" si="0"/>
        <v>-0.20097676483646579</v>
      </c>
      <c r="E32" s="1">
        <v>5.41</v>
      </c>
      <c r="F32" s="4">
        <f t="shared" si="1"/>
        <v>9.3283582089551901E-3</v>
      </c>
      <c r="G32" s="25"/>
    </row>
    <row r="33" spans="2:7" x14ac:dyDescent="0.35">
      <c r="B33" s="3">
        <v>43877</v>
      </c>
      <c r="C33" s="1">
        <v>58.69</v>
      </c>
      <c r="D33" s="2">
        <f t="shared" si="0"/>
        <v>-0.13141926890631933</v>
      </c>
      <c r="E33" s="1">
        <v>5.39</v>
      </c>
      <c r="F33" s="4">
        <f t="shared" si="1"/>
        <v>5.5970149253730143E-3</v>
      </c>
      <c r="G33" s="25"/>
    </row>
    <row r="34" spans="2:7" x14ac:dyDescent="0.35">
      <c r="B34" s="3">
        <v>43891</v>
      </c>
      <c r="C34" s="1">
        <v>50.51</v>
      </c>
      <c r="D34" s="2">
        <f t="shared" si="0"/>
        <v>-0.25247891075921264</v>
      </c>
      <c r="E34" s="1">
        <v>5.33</v>
      </c>
      <c r="F34" s="4">
        <f t="shared" si="1"/>
        <v>-5.59701492537318E-3</v>
      </c>
      <c r="G34" s="25"/>
    </row>
    <row r="35" spans="2:7" x14ac:dyDescent="0.35">
      <c r="B35" s="3">
        <v>43906</v>
      </c>
      <c r="C35" s="1">
        <v>25.65</v>
      </c>
      <c r="D35" s="2">
        <f t="shared" si="0"/>
        <v>-0.62039366582803013</v>
      </c>
      <c r="E35" s="1">
        <v>4.96</v>
      </c>
      <c r="F35" s="4">
        <f t="shared" si="1"/>
        <v>-7.4626865671641854E-2</v>
      </c>
      <c r="G35" s="25"/>
    </row>
    <row r="36" spans="2:7" x14ac:dyDescent="0.35">
      <c r="B36" s="3">
        <v>43922</v>
      </c>
      <c r="C36" s="1">
        <v>19.309999999999999</v>
      </c>
      <c r="D36" s="2">
        <f t="shared" si="0"/>
        <v>-0.71422228799763199</v>
      </c>
      <c r="E36" s="1">
        <v>4.05</v>
      </c>
      <c r="F36" s="4">
        <f t="shared" si="1"/>
        <v>-0.24440298507462693</v>
      </c>
      <c r="G36" s="25"/>
    </row>
    <row r="37" spans="2:7" x14ac:dyDescent="0.35">
      <c r="B37" s="3">
        <v>43937</v>
      </c>
      <c r="C37" s="1">
        <v>15.77</v>
      </c>
      <c r="D37" s="2">
        <f t="shared" si="0"/>
        <v>-0.76661240195352975</v>
      </c>
      <c r="E37" s="1">
        <v>4.13</v>
      </c>
      <c r="F37" s="4">
        <f t="shared" si="1"/>
        <v>-0.22947761194029859</v>
      </c>
      <c r="G37" s="25"/>
    </row>
    <row r="38" spans="2:7" x14ac:dyDescent="0.35">
      <c r="B38" s="3">
        <v>43952</v>
      </c>
      <c r="C38" s="1">
        <v>19.36</v>
      </c>
      <c r="D38" s="2">
        <f t="shared" ref="D38:D69" si="2">(C38-$I$6)/$I$6</f>
        <v>-0.71348231463667311</v>
      </c>
      <c r="E38" s="1">
        <v>4.05</v>
      </c>
      <c r="F38" s="4">
        <f t="shared" si="1"/>
        <v>-0.24440298507462693</v>
      </c>
      <c r="G38" s="25"/>
    </row>
    <row r="39" spans="2:7" x14ac:dyDescent="0.35">
      <c r="B39" s="3">
        <v>43967</v>
      </c>
      <c r="C39" s="1">
        <v>28.24</v>
      </c>
      <c r="D39" s="2">
        <f t="shared" si="2"/>
        <v>-0.58206304573035372</v>
      </c>
      <c r="E39" s="1">
        <v>4.0199999999999996</v>
      </c>
      <c r="F39" s="4">
        <f t="shared" si="1"/>
        <v>-0.25000000000000011</v>
      </c>
      <c r="G39" s="25"/>
    </row>
    <row r="40" spans="2:7" x14ac:dyDescent="0.35">
      <c r="B40" s="3">
        <v>43983</v>
      </c>
      <c r="C40" s="1">
        <v>37.86</v>
      </c>
      <c r="D40" s="2">
        <f t="shared" si="2"/>
        <v>-0.439692171081841</v>
      </c>
      <c r="E40" s="1">
        <v>4.25</v>
      </c>
      <c r="F40" s="4">
        <f t="shared" si="1"/>
        <v>-0.20708955223880601</v>
      </c>
      <c r="G40" s="25"/>
    </row>
    <row r="41" spans="2:7" x14ac:dyDescent="0.35">
      <c r="B41" s="3">
        <v>43998</v>
      </c>
      <c r="C41" s="1">
        <v>40.659999999999997</v>
      </c>
      <c r="D41" s="2">
        <f t="shared" si="2"/>
        <v>-0.39825366286813674</v>
      </c>
      <c r="E41" s="1">
        <v>4.55</v>
      </c>
      <c r="F41" s="4">
        <f t="shared" si="1"/>
        <v>-0.1511194029850747</v>
      </c>
      <c r="G41" s="25"/>
    </row>
    <row r="42" spans="2:7" x14ac:dyDescent="0.35">
      <c r="B42" s="3">
        <v>44013</v>
      </c>
      <c r="C42" s="1">
        <v>42.94</v>
      </c>
      <c r="D42" s="2">
        <f t="shared" si="2"/>
        <v>-0.36451087760840606</v>
      </c>
      <c r="E42" s="1">
        <v>4.7300000000000004</v>
      </c>
      <c r="F42" s="4">
        <f t="shared" si="1"/>
        <v>-0.1175373134328358</v>
      </c>
      <c r="G42" s="25"/>
    </row>
    <row r="43" spans="2:7" x14ac:dyDescent="0.35">
      <c r="B43" s="3">
        <v>44028</v>
      </c>
      <c r="C43" s="1">
        <v>43.95</v>
      </c>
      <c r="D43" s="2">
        <f t="shared" si="2"/>
        <v>-0.34956341571703409</v>
      </c>
      <c r="E43" s="1">
        <v>4.62</v>
      </c>
      <c r="F43" s="4">
        <f t="shared" si="1"/>
        <v>-0.13805970149253735</v>
      </c>
      <c r="G43" s="25"/>
    </row>
    <row r="44" spans="2:7" x14ac:dyDescent="0.35">
      <c r="B44" s="3">
        <v>44044</v>
      </c>
      <c r="C44" s="1">
        <v>44.73</v>
      </c>
      <c r="D44" s="2">
        <f t="shared" si="2"/>
        <v>-0.33801983128607366</v>
      </c>
      <c r="E44" s="1">
        <v>4.7300000000000004</v>
      </c>
      <c r="F44" s="4">
        <f t="shared" si="1"/>
        <v>-0.1175373134328358</v>
      </c>
      <c r="G44" s="25"/>
    </row>
    <row r="45" spans="2:7" x14ac:dyDescent="0.35">
      <c r="B45" s="3">
        <v>44059</v>
      </c>
      <c r="C45" s="1">
        <v>44.58</v>
      </c>
      <c r="D45" s="2">
        <f t="shared" si="2"/>
        <v>-0.34023975136895068</v>
      </c>
      <c r="E45" s="1">
        <v>4.6900000000000004</v>
      </c>
      <c r="F45" s="4">
        <f t="shared" si="1"/>
        <v>-0.12499999999999999</v>
      </c>
      <c r="G45" s="25"/>
    </row>
    <row r="46" spans="2:7" x14ac:dyDescent="0.35">
      <c r="B46" s="3">
        <v>44075</v>
      </c>
      <c r="C46" s="1">
        <v>42.53</v>
      </c>
      <c r="D46" s="2">
        <f t="shared" si="2"/>
        <v>-0.37057865916826987</v>
      </c>
      <c r="E46" s="1">
        <v>4.6900000000000004</v>
      </c>
      <c r="F46" s="4">
        <f t="shared" si="1"/>
        <v>-0.12499999999999999</v>
      </c>
      <c r="G46" s="25"/>
    </row>
    <row r="47" spans="2:7" x14ac:dyDescent="0.35">
      <c r="B47" s="3">
        <v>44090</v>
      </c>
      <c r="C47" s="1">
        <v>40.67</v>
      </c>
      <c r="D47" s="2">
        <f t="shared" si="2"/>
        <v>-0.39810566819594484</v>
      </c>
      <c r="E47" s="1">
        <v>4.6399999999999997</v>
      </c>
      <c r="F47" s="4">
        <f t="shared" si="1"/>
        <v>-0.13432835820895533</v>
      </c>
      <c r="G47" s="25"/>
    </row>
    <row r="48" spans="2:7" x14ac:dyDescent="0.35">
      <c r="B48" s="3">
        <v>44105</v>
      </c>
      <c r="C48" s="1">
        <v>38.76</v>
      </c>
      <c r="D48" s="2">
        <f t="shared" si="2"/>
        <v>-0.4263726505845789</v>
      </c>
      <c r="E48" s="1">
        <v>4.58</v>
      </c>
      <c r="F48" s="4">
        <f t="shared" si="1"/>
        <v>-0.14552238805970152</v>
      </c>
      <c r="G48" s="25"/>
    </row>
    <row r="49" spans="2:7" x14ac:dyDescent="0.35">
      <c r="B49" s="3">
        <v>44120</v>
      </c>
      <c r="C49" s="1">
        <v>41.13</v>
      </c>
      <c r="D49" s="2">
        <f t="shared" si="2"/>
        <v>-0.39129791327512198</v>
      </c>
      <c r="E49" s="1">
        <v>4.6100000000000003</v>
      </c>
      <c r="F49" s="4">
        <f t="shared" si="1"/>
        <v>-0.13992537313432835</v>
      </c>
      <c r="G49" s="25"/>
    </row>
    <row r="50" spans="2:7" x14ac:dyDescent="0.35">
      <c r="B50" s="3">
        <v>44136</v>
      </c>
      <c r="C50" s="1">
        <v>38.36</v>
      </c>
      <c r="D50" s="2">
        <f t="shared" si="2"/>
        <v>-0.43229243747225093</v>
      </c>
      <c r="E50" s="1">
        <v>4.55</v>
      </c>
      <c r="F50" s="4">
        <f t="shared" si="1"/>
        <v>-0.1511194029850747</v>
      </c>
      <c r="G50" s="25"/>
    </row>
    <row r="51" spans="2:7" x14ac:dyDescent="0.35">
      <c r="B51" s="3">
        <v>44151</v>
      </c>
      <c r="C51" s="1">
        <v>42.98</v>
      </c>
      <c r="D51" s="2">
        <f t="shared" si="2"/>
        <v>-0.36391889891963886</v>
      </c>
      <c r="E51" s="1">
        <v>4.5999999999999996</v>
      </c>
      <c r="F51" s="4">
        <f t="shared" si="1"/>
        <v>-0.14179104477611951</v>
      </c>
      <c r="G51" s="25"/>
    </row>
    <row r="52" spans="2:7" x14ac:dyDescent="0.35">
      <c r="B52" s="3">
        <v>44166</v>
      </c>
      <c r="C52" s="1">
        <v>48.01</v>
      </c>
      <c r="D52" s="2">
        <f t="shared" si="2"/>
        <v>-0.28947757880716291</v>
      </c>
      <c r="E52" s="1">
        <v>4.54</v>
      </c>
      <c r="F52" s="4">
        <f t="shared" si="1"/>
        <v>-0.15298507462686572</v>
      </c>
      <c r="G52" s="25"/>
    </row>
    <row r="53" spans="2:7" x14ac:dyDescent="0.35">
      <c r="B53" s="3">
        <v>44181</v>
      </c>
      <c r="C53" s="1">
        <v>50.85</v>
      </c>
      <c r="D53" s="2">
        <f t="shared" si="2"/>
        <v>-0.24744709190469133</v>
      </c>
      <c r="E53" s="1">
        <v>4.74</v>
      </c>
      <c r="F53" s="4">
        <f t="shared" si="1"/>
        <v>-0.11567164179104479</v>
      </c>
      <c r="G53" s="25"/>
    </row>
    <row r="54" spans="2:7" x14ac:dyDescent="0.35">
      <c r="B54" s="3">
        <v>44197</v>
      </c>
      <c r="C54" s="1">
        <v>53.28</v>
      </c>
      <c r="D54" s="2">
        <f t="shared" si="2"/>
        <v>-0.21148438656208368</v>
      </c>
      <c r="E54" s="1">
        <v>4.8600000000000003</v>
      </c>
      <c r="F54" s="4">
        <f t="shared" si="1"/>
        <v>-9.3283582089552231E-2</v>
      </c>
      <c r="G54" s="25"/>
    </row>
    <row r="55" spans="2:7" x14ac:dyDescent="0.35">
      <c r="B55" s="3">
        <v>44212</v>
      </c>
      <c r="C55" s="1">
        <v>55.47</v>
      </c>
      <c r="D55" s="2">
        <f t="shared" si="2"/>
        <v>-0.17907355335207925</v>
      </c>
      <c r="E55" s="1">
        <v>4.96</v>
      </c>
      <c r="F55" s="4">
        <f t="shared" si="1"/>
        <v>-7.4626865671641854E-2</v>
      </c>
      <c r="G55" s="25"/>
    </row>
    <row r="56" spans="2:7" x14ac:dyDescent="0.35">
      <c r="B56" s="3">
        <v>44228</v>
      </c>
      <c r="C56" s="1">
        <v>58.15</v>
      </c>
      <c r="D56" s="2">
        <f t="shared" si="2"/>
        <v>-0.13941098120467657</v>
      </c>
      <c r="E56" s="1">
        <v>4.95</v>
      </c>
      <c r="F56" s="4">
        <f t="shared" si="1"/>
        <v>-7.6492537313432862E-2</v>
      </c>
      <c r="G56" s="25"/>
    </row>
    <row r="57" spans="2:7" x14ac:dyDescent="0.35">
      <c r="B57" s="3">
        <v>44243</v>
      </c>
      <c r="C57" s="1">
        <v>63.98</v>
      </c>
      <c r="D57" s="2">
        <f t="shared" si="2"/>
        <v>-5.313008731685654E-2</v>
      </c>
      <c r="E57" s="1">
        <v>5.1100000000000003</v>
      </c>
      <c r="F57" s="4">
        <f t="shared" si="1"/>
        <v>-4.6641791044776115E-2</v>
      </c>
      <c r="G57" s="25"/>
    </row>
    <row r="58" spans="2:7" x14ac:dyDescent="0.35">
      <c r="B58" s="3">
        <v>44256</v>
      </c>
      <c r="C58" s="1">
        <v>66.150000000000006</v>
      </c>
      <c r="D58" s="2">
        <f t="shared" si="2"/>
        <v>-2.1015243451235573E-2</v>
      </c>
      <c r="E58" s="1">
        <v>5.17</v>
      </c>
      <c r="F58" s="4">
        <f t="shared" si="1"/>
        <v>-3.5447761194029918E-2</v>
      </c>
      <c r="G58" s="25"/>
    </row>
    <row r="59" spans="2:7" x14ac:dyDescent="0.35">
      <c r="B59" s="3">
        <v>44271</v>
      </c>
      <c r="C59" s="1">
        <v>66.510000000000005</v>
      </c>
      <c r="D59" s="2">
        <f t="shared" si="2"/>
        <v>-1.5687435252330743E-2</v>
      </c>
      <c r="E59" s="1">
        <v>5.33</v>
      </c>
      <c r="F59" s="4">
        <f t="shared" si="1"/>
        <v>-5.59701492537318E-3</v>
      </c>
      <c r="G59" s="25"/>
    </row>
    <row r="60" spans="2:7" x14ac:dyDescent="0.35">
      <c r="B60" s="3">
        <v>44287</v>
      </c>
      <c r="C60" s="1">
        <v>62.19</v>
      </c>
      <c r="D60" s="2">
        <f t="shared" si="2"/>
        <v>-7.9621133639188935E-2</v>
      </c>
      <c r="E60" s="1">
        <v>4.05</v>
      </c>
      <c r="F60" s="4">
        <f t="shared" si="1"/>
        <v>-0.24440298507462693</v>
      </c>
      <c r="G60" s="25"/>
    </row>
    <row r="61" spans="2:7" x14ac:dyDescent="0.35">
      <c r="B61" s="3">
        <v>44302</v>
      </c>
      <c r="C61" s="1">
        <v>64.56</v>
      </c>
      <c r="D61" s="2">
        <f t="shared" si="2"/>
        <v>-4.4546396329732001E-2</v>
      </c>
      <c r="E61" s="1">
        <v>4.13</v>
      </c>
      <c r="F61" s="4">
        <f t="shared" si="1"/>
        <v>-0.22947761194029859</v>
      </c>
      <c r="G61" s="25"/>
    </row>
    <row r="62" spans="2:7" x14ac:dyDescent="0.35">
      <c r="B62" s="3">
        <v>44317</v>
      </c>
      <c r="C62" s="1">
        <v>69.36</v>
      </c>
      <c r="D62" s="2">
        <f t="shared" si="2"/>
        <v>2.6491046322332491E-2</v>
      </c>
      <c r="E62" s="1">
        <v>4.05</v>
      </c>
      <c r="F62" s="4">
        <f t="shared" si="1"/>
        <v>-0.24440298507462693</v>
      </c>
      <c r="G62" s="25"/>
    </row>
    <row r="63" spans="2:7" x14ac:dyDescent="0.35">
      <c r="B63" s="3">
        <v>44332</v>
      </c>
      <c r="C63" s="1">
        <v>67.86</v>
      </c>
      <c r="D63" s="2">
        <f t="shared" si="2"/>
        <v>4.2918454935623246E-3</v>
      </c>
      <c r="E63" s="1">
        <v>4.0199999999999996</v>
      </c>
      <c r="F63" s="4">
        <f t="shared" si="1"/>
        <v>-0.25000000000000011</v>
      </c>
      <c r="G63" s="25"/>
    </row>
    <row r="64" spans="2:7" x14ac:dyDescent="0.35">
      <c r="B64" s="3">
        <v>44348</v>
      </c>
      <c r="C64" s="1">
        <v>69.94</v>
      </c>
      <c r="D64" s="2">
        <f t="shared" si="2"/>
        <v>3.5074737309456927E-2</v>
      </c>
      <c r="E64" s="1">
        <v>4.25</v>
      </c>
      <c r="F64" s="4">
        <f t="shared" si="1"/>
        <v>-0.20708955223880601</v>
      </c>
      <c r="G64" s="25"/>
    </row>
    <row r="65" spans="2:7" x14ac:dyDescent="0.35">
      <c r="B65" s="3">
        <v>44363</v>
      </c>
      <c r="C65" s="1">
        <v>73.22</v>
      </c>
      <c r="D65" s="2">
        <f t="shared" si="2"/>
        <v>8.3616989788367707E-2</v>
      </c>
      <c r="E65" s="1">
        <v>4.55</v>
      </c>
      <c r="F65" s="4">
        <f t="shared" si="1"/>
        <v>-0.1511194029850747</v>
      </c>
      <c r="G65" s="25"/>
    </row>
    <row r="66" spans="2:7" x14ac:dyDescent="0.35">
      <c r="B66" s="3">
        <v>44378</v>
      </c>
      <c r="C66" s="1">
        <v>77.44</v>
      </c>
      <c r="D66" s="2">
        <f t="shared" si="2"/>
        <v>0.14607074145330776</v>
      </c>
      <c r="E66" s="1">
        <v>6.11</v>
      </c>
      <c r="F66" s="4">
        <f t="shared" si="1"/>
        <v>0.13992537313432835</v>
      </c>
      <c r="G66" s="25"/>
    </row>
    <row r="67" spans="2:7" x14ac:dyDescent="0.35">
      <c r="B67" s="3">
        <v>44393</v>
      </c>
      <c r="C67" s="1">
        <v>75.989999999999995</v>
      </c>
      <c r="D67" s="2">
        <f t="shared" si="2"/>
        <v>0.12461151398549657</v>
      </c>
      <c r="E67" s="1">
        <v>6.11</v>
      </c>
      <c r="F67" s="4">
        <f t="shared" si="1"/>
        <v>0.13992537313432835</v>
      </c>
      <c r="G67" s="25"/>
    </row>
    <row r="68" spans="2:7" x14ac:dyDescent="0.35">
      <c r="B68" s="3">
        <v>44409</v>
      </c>
      <c r="C68" s="1">
        <v>72.540000000000006</v>
      </c>
      <c r="D68" s="2">
        <f t="shared" si="2"/>
        <v>7.355335207932534E-2</v>
      </c>
      <c r="E68" s="1">
        <v>6.09</v>
      </c>
      <c r="F68" s="4">
        <f t="shared" si="1"/>
        <v>0.13619402985074616</v>
      </c>
      <c r="G68" s="25"/>
    </row>
    <row r="69" spans="2:7" x14ac:dyDescent="0.35">
      <c r="B69" s="3">
        <v>44424</v>
      </c>
      <c r="C69" s="1">
        <v>68.58</v>
      </c>
      <c r="D69" s="2">
        <f t="shared" si="2"/>
        <v>1.4947461891371987E-2</v>
      </c>
      <c r="E69" s="1">
        <v>6.16</v>
      </c>
      <c r="F69" s="4">
        <f t="shared" si="1"/>
        <v>0.14925373134328354</v>
      </c>
      <c r="G69" s="25"/>
    </row>
    <row r="70" spans="2:7" x14ac:dyDescent="0.35">
      <c r="B70" s="3">
        <v>44440</v>
      </c>
      <c r="C70" s="1">
        <v>72.81</v>
      </c>
      <c r="D70" s="2">
        <f t="shared" ref="D70:D71" si="3">(C70-$I$6)/$I$6</f>
        <v>7.7549208228503919E-2</v>
      </c>
      <c r="E70" s="1">
        <v>6.17</v>
      </c>
      <c r="F70" s="4">
        <f t="shared" si="1"/>
        <v>0.15111940298507454</v>
      </c>
      <c r="G70" s="25"/>
    </row>
    <row r="71" spans="2:7" ht="15" thickBot="1" x14ac:dyDescent="0.4">
      <c r="B71" s="6">
        <v>44455</v>
      </c>
      <c r="C71" s="7">
        <v>73.88</v>
      </c>
      <c r="D71" s="8">
        <f t="shared" si="3"/>
        <v>9.3384638153026528E-2</v>
      </c>
      <c r="E71" s="7">
        <v>6.19</v>
      </c>
      <c r="F71" s="9">
        <f t="shared" ref="F71" si="4">(E71-$E$30)/$E$30</f>
        <v>0.15485074626865672</v>
      </c>
      <c r="G71" s="25"/>
    </row>
  </sheetData>
  <mergeCells count="12">
    <mergeCell ref="B2:I3"/>
    <mergeCell ref="G60:G65"/>
    <mergeCell ref="G66:G71"/>
    <mergeCell ref="G42:G47"/>
    <mergeCell ref="G48:G53"/>
    <mergeCell ref="G54:G59"/>
    <mergeCell ref="G30:G35"/>
    <mergeCell ref="G36:G41"/>
    <mergeCell ref="G18:G23"/>
    <mergeCell ref="G24:G29"/>
    <mergeCell ref="G6:G11"/>
    <mergeCell ref="G12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CB9D-31A4-405A-8D33-20CF59483539}">
  <dimension ref="B2:M28"/>
  <sheetViews>
    <sheetView topLeftCell="A6" workbookViewId="0">
      <selection activeCell="F4" sqref="F4"/>
    </sheetView>
  </sheetViews>
  <sheetFormatPr defaultRowHeight="14.5" x14ac:dyDescent="0.35"/>
  <cols>
    <col min="2" max="2" width="11.08984375" customWidth="1"/>
    <col min="3" max="3" width="10.54296875" customWidth="1"/>
    <col min="4" max="4" width="10.90625" customWidth="1"/>
    <col min="5" max="5" width="12.36328125" customWidth="1"/>
    <col min="6" max="6" width="11.26953125" customWidth="1"/>
    <col min="7" max="7" width="12.453125" customWidth="1"/>
    <col min="8" max="8" width="11.1796875" customWidth="1"/>
    <col min="9" max="9" width="12.1796875" customWidth="1"/>
    <col min="10" max="10" width="11.08984375" customWidth="1"/>
    <col min="11" max="11" width="12.6328125" customWidth="1"/>
    <col min="12" max="12" width="11" customWidth="1"/>
    <col min="13" max="13" width="10.90625" customWidth="1"/>
  </cols>
  <sheetData>
    <row r="2" spans="2:13" ht="16" x14ac:dyDescent="0.4">
      <c r="B2" s="28" t="s">
        <v>22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2:13" ht="15" thickBot="1" x14ac:dyDescent="0.4"/>
    <row r="4" spans="2:13" ht="73" thickBot="1" x14ac:dyDescent="0.4">
      <c r="B4" s="21" t="s">
        <v>15</v>
      </c>
      <c r="C4" s="23" t="s">
        <v>8</v>
      </c>
      <c r="D4" s="15" t="s">
        <v>20</v>
      </c>
      <c r="E4" s="23" t="s">
        <v>9</v>
      </c>
      <c r="F4" s="15" t="s">
        <v>17</v>
      </c>
      <c r="G4" s="15" t="s">
        <v>10</v>
      </c>
      <c r="H4" s="15" t="s">
        <v>19</v>
      </c>
      <c r="I4" s="23" t="s">
        <v>11</v>
      </c>
      <c r="J4" s="15" t="s">
        <v>16</v>
      </c>
      <c r="K4" s="23" t="s">
        <v>12</v>
      </c>
      <c r="L4" s="15" t="s">
        <v>18</v>
      </c>
      <c r="M4" s="24" t="s">
        <v>13</v>
      </c>
    </row>
    <row r="5" spans="2:13" x14ac:dyDescent="0.35">
      <c r="B5" s="19">
        <v>54.19</v>
      </c>
      <c r="C5" s="12">
        <v>-0.19801687139262983</v>
      </c>
      <c r="D5" s="11">
        <v>67.22</v>
      </c>
      <c r="E5" s="12">
        <v>-5.1798135267129546E-3</v>
      </c>
      <c r="F5" s="11">
        <v>53.28</v>
      </c>
      <c r="G5" s="12">
        <v>-0.21148438656208368</v>
      </c>
      <c r="H5" s="11">
        <v>4.91</v>
      </c>
      <c r="I5" s="12">
        <v>-8.3955223880597049E-2</v>
      </c>
      <c r="J5" s="11">
        <v>5.36</v>
      </c>
      <c r="K5" s="12">
        <v>0</v>
      </c>
      <c r="L5" s="11">
        <v>4.8600000000000003</v>
      </c>
      <c r="M5" s="13">
        <v>-9.3283582089552231E-2</v>
      </c>
    </row>
    <row r="6" spans="2:13" x14ac:dyDescent="0.35">
      <c r="B6" s="22">
        <v>59.91</v>
      </c>
      <c r="C6" s="2">
        <v>-0.1133639188989196</v>
      </c>
      <c r="D6" s="1">
        <v>64.08</v>
      </c>
      <c r="E6" s="2">
        <v>-5.1650140594938512E-2</v>
      </c>
      <c r="F6" s="1">
        <v>55.47</v>
      </c>
      <c r="G6" s="2">
        <v>-0.17907355335207925</v>
      </c>
      <c r="H6" s="1">
        <v>4.8899999999999997</v>
      </c>
      <c r="I6" s="2">
        <v>-8.7686567164179219E-2</v>
      </c>
      <c r="J6" s="1">
        <v>5.39</v>
      </c>
      <c r="K6" s="2">
        <v>5.5970149253730143E-3</v>
      </c>
      <c r="L6" s="1">
        <v>4.96</v>
      </c>
      <c r="M6" s="4">
        <v>-7.4626865671641854E-2</v>
      </c>
    </row>
    <row r="7" spans="2:13" x14ac:dyDescent="0.35">
      <c r="B7" s="22">
        <v>61.9</v>
      </c>
      <c r="C7" s="2">
        <v>-8.3912979132751156E-2</v>
      </c>
      <c r="D7" s="1">
        <v>53.99</v>
      </c>
      <c r="E7" s="2">
        <v>-0.20097676483646579</v>
      </c>
      <c r="F7" s="1">
        <v>58.15</v>
      </c>
      <c r="G7" s="2">
        <v>-0.13941098120467657</v>
      </c>
      <c r="H7" s="1">
        <v>4.9000000000000004</v>
      </c>
      <c r="I7" s="2">
        <v>-8.5820895522388044E-2</v>
      </c>
      <c r="J7" s="1">
        <v>5.41</v>
      </c>
      <c r="K7" s="2">
        <v>9.3283582089551901E-3</v>
      </c>
      <c r="L7" s="1">
        <v>4.95</v>
      </c>
      <c r="M7" s="4">
        <v>-7.6492537313432862E-2</v>
      </c>
    </row>
    <row r="8" spans="2:13" x14ac:dyDescent="0.35">
      <c r="B8" s="22">
        <v>66.650000000000006</v>
      </c>
      <c r="C8" s="2">
        <v>-1.3615509841645517E-2</v>
      </c>
      <c r="D8" s="1">
        <v>58.69</v>
      </c>
      <c r="E8" s="2">
        <v>-0.13141926890631933</v>
      </c>
      <c r="F8" s="1">
        <v>63.98</v>
      </c>
      <c r="G8" s="2">
        <v>-5.313008731685654E-2</v>
      </c>
      <c r="H8" s="1">
        <v>4.91</v>
      </c>
      <c r="I8" s="2">
        <v>-8.3955223880597049E-2</v>
      </c>
      <c r="J8" s="1">
        <v>5.39</v>
      </c>
      <c r="K8" s="2">
        <v>5.5970149253730143E-3</v>
      </c>
      <c r="L8" s="1">
        <v>5.1100000000000003</v>
      </c>
      <c r="M8" s="4">
        <v>-4.6641791044776115E-2</v>
      </c>
    </row>
    <row r="9" spans="2:13" x14ac:dyDescent="0.35">
      <c r="B9" s="22">
        <v>64.22</v>
      </c>
      <c r="C9" s="2">
        <v>-4.9578215184253288E-2</v>
      </c>
      <c r="D9" s="1">
        <v>50.51</v>
      </c>
      <c r="E9" s="2">
        <v>-0.25247891075921264</v>
      </c>
      <c r="F9" s="1">
        <v>66.150000000000006</v>
      </c>
      <c r="G9" s="2">
        <v>-2.1015243451235573E-2</v>
      </c>
      <c r="H9" s="1">
        <v>5.15</v>
      </c>
      <c r="I9" s="2">
        <v>-3.9179104477611928E-2</v>
      </c>
      <c r="J9" s="1">
        <v>5.33</v>
      </c>
      <c r="K9" s="2">
        <v>-5.59701492537318E-3</v>
      </c>
      <c r="L9" s="1">
        <v>5.17</v>
      </c>
      <c r="M9" s="4">
        <v>-3.5447761194029918E-2</v>
      </c>
    </row>
    <row r="10" spans="2:13" x14ac:dyDescent="0.35">
      <c r="B10" s="22">
        <v>67.38</v>
      </c>
      <c r="C10" s="2">
        <v>-2.8118987716441875E-3</v>
      </c>
      <c r="D10" s="1">
        <v>25.65</v>
      </c>
      <c r="E10" s="2">
        <v>-0.62039366582803013</v>
      </c>
      <c r="F10" s="1">
        <v>66.510000000000005</v>
      </c>
      <c r="G10" s="2">
        <v>-1.5687435252330743E-2</v>
      </c>
      <c r="H10" s="1">
        <v>5.17</v>
      </c>
      <c r="I10" s="2">
        <v>-3.5447761194029918E-2</v>
      </c>
      <c r="J10" s="1">
        <v>4.96</v>
      </c>
      <c r="K10" s="2">
        <v>-7.4626865671641854E-2</v>
      </c>
      <c r="L10" s="1">
        <v>5.33</v>
      </c>
      <c r="M10" s="4">
        <v>-5.59701492537318E-3</v>
      </c>
    </row>
    <row r="11" spans="2:13" x14ac:dyDescent="0.35">
      <c r="B11" s="22">
        <v>69.569999999999993</v>
      </c>
      <c r="C11" s="2">
        <v>2.9598934438360223E-2</v>
      </c>
      <c r="D11" s="1">
        <v>19.309999999999999</v>
      </c>
      <c r="E11" s="2">
        <v>-0.71422228799763199</v>
      </c>
      <c r="F11" s="1">
        <v>62.19</v>
      </c>
      <c r="G11" s="2">
        <v>-7.9621133639188935E-2</v>
      </c>
      <c r="H11" s="1">
        <v>5.19</v>
      </c>
      <c r="I11" s="2">
        <v>-3.1716417910447749E-2</v>
      </c>
      <c r="J11" s="1">
        <v>4.05</v>
      </c>
      <c r="K11" s="2">
        <v>-0.24440298507462693</v>
      </c>
      <c r="L11" s="1">
        <v>4.05</v>
      </c>
      <c r="M11" s="4">
        <v>-0.24440298507462693</v>
      </c>
    </row>
    <row r="12" spans="2:13" x14ac:dyDescent="0.35">
      <c r="B12" s="22">
        <v>70.989999999999995</v>
      </c>
      <c r="C12" s="2">
        <v>5.0614177889596004E-2</v>
      </c>
      <c r="D12" s="1">
        <v>15.77</v>
      </c>
      <c r="E12" s="2">
        <v>-0.76661240195352975</v>
      </c>
      <c r="F12" s="1">
        <v>64.56</v>
      </c>
      <c r="G12" s="2">
        <v>-4.4546396329732001E-2</v>
      </c>
      <c r="H12" s="1">
        <v>5.19</v>
      </c>
      <c r="I12" s="2">
        <v>-3.1716417910447749E-2</v>
      </c>
      <c r="J12" s="1">
        <v>4.13</v>
      </c>
      <c r="K12" s="2">
        <v>-0.22947761194029859</v>
      </c>
      <c r="L12" s="1">
        <v>4.13</v>
      </c>
      <c r="M12" s="4">
        <v>-0.22947761194029859</v>
      </c>
    </row>
    <row r="13" spans="2:13" x14ac:dyDescent="0.35">
      <c r="B13" s="22">
        <v>71.42</v>
      </c>
      <c r="C13" s="2">
        <v>5.6977948793843554E-2</v>
      </c>
      <c r="D13" s="1">
        <v>19.36</v>
      </c>
      <c r="E13" s="2">
        <v>-0.71348231463667311</v>
      </c>
      <c r="F13" s="1">
        <v>69.36</v>
      </c>
      <c r="G13" s="2">
        <v>2.6491046322332491E-2</v>
      </c>
      <c r="H13" s="1">
        <v>5.19</v>
      </c>
      <c r="I13" s="2">
        <v>-3.1716417910447749E-2</v>
      </c>
      <c r="J13" s="1">
        <v>4.05</v>
      </c>
      <c r="K13" s="2">
        <v>-0.24440298507462693</v>
      </c>
      <c r="L13" s="1">
        <v>4.05</v>
      </c>
      <c r="M13" s="4">
        <v>-0.24440298507462693</v>
      </c>
    </row>
    <row r="14" spans="2:13" x14ac:dyDescent="0.35">
      <c r="B14" s="22">
        <v>73.400000000000006</v>
      </c>
      <c r="C14" s="2">
        <v>8.6280893887820231E-2</v>
      </c>
      <c r="D14" s="1">
        <v>28.24</v>
      </c>
      <c r="E14" s="2">
        <v>-0.58206304573035372</v>
      </c>
      <c r="F14" s="1">
        <v>67.86</v>
      </c>
      <c r="G14" s="2">
        <v>4.2918454935623246E-3</v>
      </c>
      <c r="H14" s="1">
        <v>5.2</v>
      </c>
      <c r="I14" s="2">
        <v>-2.985074626865674E-2</v>
      </c>
      <c r="J14" s="1">
        <v>4.0199999999999996</v>
      </c>
      <c r="K14" s="2">
        <v>-0.25000000000000011</v>
      </c>
      <c r="L14" s="1">
        <v>4.0199999999999996</v>
      </c>
      <c r="M14" s="4">
        <v>-0.25000000000000011</v>
      </c>
    </row>
    <row r="15" spans="2:13" x14ac:dyDescent="0.35">
      <c r="B15" s="22">
        <v>63.23</v>
      </c>
      <c r="C15" s="2">
        <v>-6.422968773124163E-2</v>
      </c>
      <c r="D15" s="1">
        <v>37.86</v>
      </c>
      <c r="E15" s="2">
        <v>-0.439692171081841</v>
      </c>
      <c r="F15" s="1">
        <v>69.94</v>
      </c>
      <c r="G15" s="2">
        <v>3.5074737309456927E-2</v>
      </c>
      <c r="H15" s="1">
        <v>5.18</v>
      </c>
      <c r="I15" s="2">
        <v>-3.3582089552238917E-2</v>
      </c>
      <c r="J15" s="1">
        <v>4.25</v>
      </c>
      <c r="K15" s="2">
        <v>-0.20708955223880601</v>
      </c>
      <c r="L15" s="1">
        <v>4.25</v>
      </c>
      <c r="M15" s="4">
        <v>-0.20708955223880601</v>
      </c>
    </row>
    <row r="16" spans="2:13" x14ac:dyDescent="0.35">
      <c r="B16" s="22">
        <v>63.82</v>
      </c>
      <c r="C16" s="2">
        <v>-5.5498002071925311E-2</v>
      </c>
      <c r="D16" s="1">
        <v>40.659999999999997</v>
      </c>
      <c r="E16" s="2">
        <v>-0.39825366286813674</v>
      </c>
      <c r="F16" s="1">
        <v>73.22</v>
      </c>
      <c r="G16" s="2">
        <v>8.3616989788367707E-2</v>
      </c>
      <c r="H16" s="1">
        <v>5.14</v>
      </c>
      <c r="I16" s="2">
        <v>-4.1044776119403104E-2</v>
      </c>
      <c r="J16" s="1">
        <v>4.55</v>
      </c>
      <c r="K16" s="2">
        <v>-0.1511194029850747</v>
      </c>
      <c r="L16" s="1">
        <v>4.55</v>
      </c>
      <c r="M16" s="4">
        <v>-0.1511194029850747</v>
      </c>
    </row>
    <row r="17" spans="2:13" x14ac:dyDescent="0.35">
      <c r="B17" s="22">
        <v>63.8</v>
      </c>
      <c r="C17" s="2">
        <v>-5.5793991416308961E-2</v>
      </c>
      <c r="D17" s="1">
        <v>42.94</v>
      </c>
      <c r="E17" s="2">
        <v>-0.36451087760840606</v>
      </c>
      <c r="F17" s="1">
        <v>77.44</v>
      </c>
      <c r="G17" s="2">
        <v>0.14607074145330776</v>
      </c>
      <c r="H17" s="1">
        <v>5.13</v>
      </c>
      <c r="I17" s="2">
        <v>-4.2910447761194105E-2</v>
      </c>
      <c r="J17" s="1">
        <v>4.7300000000000004</v>
      </c>
      <c r="K17" s="2">
        <v>-0.1175373134328358</v>
      </c>
      <c r="L17" s="1">
        <v>6.11</v>
      </c>
      <c r="M17" s="4">
        <v>0.13992537313432835</v>
      </c>
    </row>
    <row r="18" spans="2:13" x14ac:dyDescent="0.35">
      <c r="B18" s="22">
        <v>63.81</v>
      </c>
      <c r="C18" s="2">
        <v>-5.5645996744117084E-2</v>
      </c>
      <c r="D18" s="1">
        <v>43.95</v>
      </c>
      <c r="E18" s="2">
        <v>-0.34956341571703409</v>
      </c>
      <c r="F18" s="1">
        <v>75.989999999999995</v>
      </c>
      <c r="G18" s="2">
        <v>0.12461151398549657</v>
      </c>
      <c r="H18" s="1">
        <v>5.16</v>
      </c>
      <c r="I18" s="2">
        <v>-3.7313432835820927E-2</v>
      </c>
      <c r="J18" s="1">
        <v>4.62</v>
      </c>
      <c r="K18" s="2">
        <v>-0.13805970149253735</v>
      </c>
      <c r="L18" s="1">
        <v>6.11</v>
      </c>
      <c r="M18" s="4">
        <v>0.13992537313432835</v>
      </c>
    </row>
    <row r="19" spans="2:13" x14ac:dyDescent="0.35">
      <c r="B19" s="22">
        <v>61.9</v>
      </c>
      <c r="C19" s="2">
        <v>-8.3912979132751156E-2</v>
      </c>
      <c r="D19" s="1">
        <v>44.73</v>
      </c>
      <c r="E19" s="2">
        <v>-0.33801983128607366</v>
      </c>
      <c r="F19" s="1">
        <v>72.540000000000006</v>
      </c>
      <c r="G19" s="2">
        <v>7.355335207932534E-2</v>
      </c>
      <c r="H19" s="1">
        <v>5.14</v>
      </c>
      <c r="I19" s="2">
        <v>-4.1044776119403104E-2</v>
      </c>
      <c r="J19" s="1">
        <v>4.7300000000000004</v>
      </c>
      <c r="K19" s="2">
        <v>-0.1175373134328358</v>
      </c>
      <c r="L19" s="1">
        <v>6.09</v>
      </c>
      <c r="M19" s="4">
        <v>0.13619402985074616</v>
      </c>
    </row>
    <row r="20" spans="2:13" x14ac:dyDescent="0.35">
      <c r="B20" s="22">
        <v>58.31</v>
      </c>
      <c r="C20" s="2">
        <v>-0.1370430664496077</v>
      </c>
      <c r="D20" s="1">
        <v>44.58</v>
      </c>
      <c r="E20" s="2">
        <v>-0.34023975136895068</v>
      </c>
      <c r="F20" s="1">
        <v>68.58</v>
      </c>
      <c r="G20" s="2">
        <v>1.4947461891371987E-2</v>
      </c>
      <c r="H20" s="1">
        <v>5.13</v>
      </c>
      <c r="I20" s="2">
        <v>-4.2910447761194105E-2</v>
      </c>
      <c r="J20" s="1">
        <v>4.6900000000000004</v>
      </c>
      <c r="K20" s="2">
        <v>-0.12499999999999999</v>
      </c>
      <c r="L20" s="1">
        <v>6.16</v>
      </c>
      <c r="M20" s="4">
        <v>0.14925373134328354</v>
      </c>
    </row>
    <row r="21" spans="2:13" x14ac:dyDescent="0.35">
      <c r="B21" s="22">
        <v>60.26</v>
      </c>
      <c r="C21" s="2">
        <v>-0.10818410537220655</v>
      </c>
      <c r="D21" s="1">
        <v>42.53</v>
      </c>
      <c r="E21" s="2">
        <v>-0.37057865916826987</v>
      </c>
      <c r="F21" s="1">
        <v>72.81</v>
      </c>
      <c r="G21" s="2">
        <v>7.7549208228503919E-2</v>
      </c>
      <c r="H21" s="1">
        <v>5.22</v>
      </c>
      <c r="I21" s="2">
        <v>-2.611940298507473E-2</v>
      </c>
      <c r="J21" s="1">
        <v>4.6900000000000004</v>
      </c>
      <c r="K21" s="2">
        <v>-0.12499999999999999</v>
      </c>
      <c r="L21" s="1">
        <v>6.17</v>
      </c>
      <c r="M21" s="4">
        <v>0.15111940298507454</v>
      </c>
    </row>
    <row r="22" spans="2:13" x14ac:dyDescent="0.35">
      <c r="B22" s="22">
        <v>65.45</v>
      </c>
      <c r="C22" s="2">
        <v>-3.1374870504661694E-2</v>
      </c>
      <c r="D22" s="1">
        <v>40.67</v>
      </c>
      <c r="E22" s="2">
        <v>-0.39810566819594484</v>
      </c>
      <c r="F22" s="1">
        <v>73.88</v>
      </c>
      <c r="G22" s="2">
        <v>9.3384638153026528E-2</v>
      </c>
      <c r="H22" s="1">
        <v>5.26</v>
      </c>
      <c r="I22" s="2">
        <v>-1.8656716417910547E-2</v>
      </c>
      <c r="J22" s="1">
        <v>4.6399999999999997</v>
      </c>
      <c r="K22" s="2">
        <v>-0.13432835820895533</v>
      </c>
      <c r="L22" s="1">
        <v>6.19</v>
      </c>
      <c r="M22" s="4">
        <v>0.15485074626865672</v>
      </c>
    </row>
    <row r="23" spans="2:13" x14ac:dyDescent="0.35">
      <c r="B23" s="22">
        <v>58.68</v>
      </c>
      <c r="C23" s="2">
        <v>-0.13156726357851109</v>
      </c>
      <c r="D23" s="1">
        <v>38.76</v>
      </c>
      <c r="E23" s="2">
        <v>-0.4263726505845789</v>
      </c>
      <c r="F23" s="2"/>
      <c r="G23" s="1"/>
      <c r="H23" s="1">
        <v>5.32</v>
      </c>
      <c r="I23" s="2">
        <v>-7.462686567164185E-3</v>
      </c>
      <c r="J23" s="1">
        <v>4.58</v>
      </c>
      <c r="K23" s="2">
        <v>-0.14552238805970152</v>
      </c>
      <c r="L23" s="1"/>
      <c r="M23" s="4"/>
    </row>
    <row r="24" spans="2:13" x14ac:dyDescent="0.35">
      <c r="B24" s="22">
        <v>59.34</v>
      </c>
      <c r="C24" s="2">
        <v>-0.12179961521385216</v>
      </c>
      <c r="D24" s="1">
        <v>41.13</v>
      </c>
      <c r="E24" s="2">
        <v>-0.39129791327512198</v>
      </c>
      <c r="F24" s="2"/>
      <c r="G24" s="1"/>
      <c r="H24" s="1">
        <v>5.31</v>
      </c>
      <c r="I24" s="2">
        <v>-9.3283582089553566E-3</v>
      </c>
      <c r="J24" s="1">
        <v>4.6100000000000003</v>
      </c>
      <c r="K24" s="2">
        <v>-0.13992537313432835</v>
      </c>
      <c r="L24" s="1"/>
      <c r="M24" s="4"/>
    </row>
    <row r="25" spans="2:13" x14ac:dyDescent="0.35">
      <c r="B25" s="22">
        <v>60.34</v>
      </c>
      <c r="C25" s="2">
        <v>-0.10700014799467206</v>
      </c>
      <c r="D25" s="1">
        <v>38.36</v>
      </c>
      <c r="E25" s="2">
        <v>-0.43229243747225093</v>
      </c>
      <c r="F25" s="2"/>
      <c r="G25" s="1"/>
      <c r="H25" s="1">
        <v>5.3</v>
      </c>
      <c r="I25" s="2">
        <v>-1.119402985074636E-2</v>
      </c>
      <c r="J25" s="1">
        <v>4.55</v>
      </c>
      <c r="K25" s="2">
        <v>-0.1511194029850747</v>
      </c>
      <c r="L25" s="1"/>
      <c r="M25" s="4"/>
    </row>
    <row r="26" spans="2:13" x14ac:dyDescent="0.35">
      <c r="B26" s="22">
        <v>62.49</v>
      </c>
      <c r="C26" s="2">
        <v>-7.5181293473434829E-2</v>
      </c>
      <c r="D26" s="1">
        <v>42.98</v>
      </c>
      <c r="E26" s="2">
        <v>-0.36391889891963886</v>
      </c>
      <c r="F26" s="2"/>
      <c r="G26" s="1"/>
      <c r="H26" s="1">
        <v>5.32</v>
      </c>
      <c r="I26" s="2">
        <v>-7.462686567164185E-3</v>
      </c>
      <c r="J26" s="1">
        <v>4.5999999999999996</v>
      </c>
      <c r="K26" s="2">
        <v>-0.14179104477611951</v>
      </c>
      <c r="L26" s="1"/>
      <c r="M26" s="4"/>
    </row>
    <row r="27" spans="2:13" x14ac:dyDescent="0.35">
      <c r="B27" s="22">
        <v>65.06</v>
      </c>
      <c r="C27" s="2">
        <v>-3.7146662720141943E-2</v>
      </c>
      <c r="D27" s="1">
        <v>48.01</v>
      </c>
      <c r="E27" s="2">
        <v>-0.28947757880716291</v>
      </c>
      <c r="F27" s="2"/>
      <c r="G27" s="1"/>
      <c r="H27" s="1">
        <v>5.34</v>
      </c>
      <c r="I27" s="2">
        <v>-3.7313432835821753E-3</v>
      </c>
      <c r="J27" s="1">
        <v>4.54</v>
      </c>
      <c r="K27" s="2">
        <v>-0.15298507462686572</v>
      </c>
      <c r="L27" s="1"/>
      <c r="M27" s="4"/>
    </row>
    <row r="28" spans="2:13" ht="15" thickBot="1" x14ac:dyDescent="0.4">
      <c r="B28" s="17">
        <v>68.17</v>
      </c>
      <c r="C28" s="8">
        <v>8.8796803315081933E-3</v>
      </c>
      <c r="D28" s="7">
        <v>50.85</v>
      </c>
      <c r="E28" s="8">
        <v>-0.24744709190469133</v>
      </c>
      <c r="F28" s="8"/>
      <c r="G28" s="7"/>
      <c r="H28" s="7">
        <v>5.34</v>
      </c>
      <c r="I28" s="8">
        <v>-3.7313432835821753E-3</v>
      </c>
      <c r="J28" s="7">
        <v>4.74</v>
      </c>
      <c r="K28" s="8">
        <v>-0.11567164179104479</v>
      </c>
      <c r="L28" s="7"/>
      <c r="M28" s="9"/>
    </row>
  </sheetData>
  <mergeCells count="1">
    <mergeCell ref="B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2C9D-14AE-46A2-8C5C-2D8C7FBEDC18}">
  <dimension ref="B3:R19"/>
  <sheetViews>
    <sheetView topLeftCell="F1" workbookViewId="0">
      <selection activeCell="K8" sqref="K8"/>
    </sheetView>
  </sheetViews>
  <sheetFormatPr defaultRowHeight="14.5" x14ac:dyDescent="0.35"/>
  <cols>
    <col min="2" max="2" width="12.6328125" customWidth="1"/>
    <col min="3" max="3" width="13.90625" customWidth="1"/>
    <col min="5" max="5" width="14.26953125" customWidth="1"/>
    <col min="6" max="6" width="16.26953125" style="34" customWidth="1"/>
    <col min="8" max="8" width="17.81640625" customWidth="1"/>
    <col min="9" max="9" width="16.7265625" style="34" customWidth="1"/>
    <col min="11" max="11" width="17.36328125" customWidth="1"/>
    <col min="12" max="12" width="14.6328125" style="34" customWidth="1"/>
    <col min="14" max="14" width="13.36328125" customWidth="1"/>
    <col min="15" max="15" width="13.54296875" style="34" customWidth="1"/>
    <col min="17" max="17" width="15.81640625" customWidth="1"/>
    <col min="18" max="18" width="12.7265625" style="34" customWidth="1"/>
  </cols>
  <sheetData>
    <row r="3" spans="2:18" ht="15" thickBot="1" x14ac:dyDescent="0.4"/>
    <row r="4" spans="2:18" x14ac:dyDescent="0.35">
      <c r="B4" s="31" t="s">
        <v>8</v>
      </c>
      <c r="C4" s="31"/>
      <c r="E4" s="31" t="s">
        <v>9</v>
      </c>
      <c r="F4" s="35"/>
      <c r="H4" s="31" t="s">
        <v>10</v>
      </c>
      <c r="I4" s="35"/>
      <c r="K4" s="31" t="s">
        <v>11</v>
      </c>
      <c r="L4" s="35"/>
      <c r="N4" s="31" t="s">
        <v>12</v>
      </c>
      <c r="O4" s="35"/>
      <c r="Q4" s="31" t="s">
        <v>13</v>
      </c>
      <c r="R4" s="35"/>
    </row>
    <row r="5" spans="2:18" x14ac:dyDescent="0.35">
      <c r="B5" s="29"/>
      <c r="C5" s="29"/>
      <c r="E5" s="29"/>
      <c r="F5" s="32"/>
      <c r="H5" s="29"/>
      <c r="I5" s="32"/>
      <c r="K5" s="29"/>
      <c r="L5" s="32"/>
      <c r="N5" s="29"/>
      <c r="O5" s="32"/>
      <c r="Q5" s="29"/>
      <c r="R5" s="32"/>
    </row>
    <row r="6" spans="2:18" x14ac:dyDescent="0.35">
      <c r="B6" s="29" t="s">
        <v>23</v>
      </c>
      <c r="C6" s="32">
        <v>-5.3888560011839483E-2</v>
      </c>
      <c r="E6" s="29" t="s">
        <v>23</v>
      </c>
      <c r="F6" s="32">
        <v>-0.38284371762616548</v>
      </c>
      <c r="H6" s="29" t="s">
        <v>23</v>
      </c>
      <c r="I6" s="32">
        <v>-3.5765379113017657E-3</v>
      </c>
      <c r="K6" s="29" t="s">
        <v>23</v>
      </c>
      <c r="L6" s="32">
        <v>-3.6147388059701552E-2</v>
      </c>
      <c r="N6" s="29" t="s">
        <v>23</v>
      </c>
      <c r="O6" s="32">
        <v>-0.12461131840796025</v>
      </c>
      <c r="Q6" s="29" t="s">
        <v>23</v>
      </c>
      <c r="R6" s="32">
        <v>-4.3739635157545642E-2</v>
      </c>
    </row>
    <row r="7" spans="2:18" x14ac:dyDescent="0.35">
      <c r="B7" s="29" t="s">
        <v>24</v>
      </c>
      <c r="C7" s="32">
        <v>1.4040471724860145E-2</v>
      </c>
      <c r="E7" s="29" t="s">
        <v>24</v>
      </c>
      <c r="F7" s="32">
        <v>3.9678827574568441E-2</v>
      </c>
      <c r="H7" s="29" t="s">
        <v>24</v>
      </c>
      <c r="I7" s="32">
        <v>2.3846432809905144E-2</v>
      </c>
      <c r="K7" s="29" t="s">
        <v>24</v>
      </c>
      <c r="L7" s="32">
        <v>5.2898209370759782E-3</v>
      </c>
      <c r="N7" s="29" t="s">
        <v>24</v>
      </c>
      <c r="O7" s="32">
        <v>1.6478688518340438E-2</v>
      </c>
      <c r="Q7" s="29" t="s">
        <v>24</v>
      </c>
      <c r="R7" s="32">
        <v>3.688424463576586E-2</v>
      </c>
    </row>
    <row r="8" spans="2:18" x14ac:dyDescent="0.35">
      <c r="B8" s="29" t="s">
        <v>25</v>
      </c>
      <c r="C8" s="32">
        <v>-5.5719994080213026E-2</v>
      </c>
      <c r="E8" s="29" t="s">
        <v>25</v>
      </c>
      <c r="F8" s="32">
        <v>-0.36754476838833794</v>
      </c>
      <c r="H8" s="29" t="s">
        <v>25</v>
      </c>
      <c r="I8" s="32">
        <v>9.6196536924671554E-3</v>
      </c>
      <c r="K8" s="29" t="s">
        <v>25</v>
      </c>
      <c r="L8" s="32">
        <v>-3.2649253731343336E-2</v>
      </c>
      <c r="N8" s="29" t="s">
        <v>25</v>
      </c>
      <c r="O8" s="32">
        <v>-0.13619402985074636</v>
      </c>
      <c r="Q8" s="29" t="s">
        <v>25</v>
      </c>
      <c r="R8" s="32">
        <v>-6.0634328358208985E-2</v>
      </c>
    </row>
    <row r="9" spans="2:18" x14ac:dyDescent="0.35">
      <c r="B9" s="29" t="s">
        <v>26</v>
      </c>
      <c r="C9" s="32">
        <v>-8.3912979132751156E-2</v>
      </c>
      <c r="E9" s="29" t="s">
        <v>26</v>
      </c>
      <c r="F9" s="32" t="e">
        <v>#N/A</v>
      </c>
      <c r="H9" s="29" t="s">
        <v>26</v>
      </c>
      <c r="I9" s="32" t="e">
        <v>#N/A</v>
      </c>
      <c r="K9" s="29" t="s">
        <v>26</v>
      </c>
      <c r="L9" s="32">
        <v>-3.1716417910447749E-2</v>
      </c>
      <c r="N9" s="29" t="s">
        <v>26</v>
      </c>
      <c r="O9" s="32">
        <v>5.5970149253730143E-3</v>
      </c>
      <c r="Q9" s="29" t="s">
        <v>26</v>
      </c>
      <c r="R9" s="32">
        <v>-0.24440298507462693</v>
      </c>
    </row>
    <row r="10" spans="2:18" x14ac:dyDescent="0.35">
      <c r="B10" s="29" t="s">
        <v>27</v>
      </c>
      <c r="C10" s="32">
        <v>6.8783982947764319E-2</v>
      </c>
      <c r="E10" s="29" t="s">
        <v>27</v>
      </c>
      <c r="F10" s="32">
        <v>0.19438576229913543</v>
      </c>
      <c r="H10" s="29" t="s">
        <v>27</v>
      </c>
      <c r="I10" s="32">
        <v>0.10117184608195981</v>
      </c>
      <c r="K10" s="29" t="s">
        <v>27</v>
      </c>
      <c r="L10" s="32">
        <v>2.5914724253054612E-2</v>
      </c>
      <c r="N10" s="29" t="s">
        <v>27</v>
      </c>
      <c r="O10" s="32">
        <v>8.072875700038766E-2</v>
      </c>
      <c r="Q10" s="29" t="s">
        <v>27</v>
      </c>
      <c r="R10" s="32">
        <v>0.15648659700536147</v>
      </c>
    </row>
    <row r="11" spans="2:18" x14ac:dyDescent="0.35">
      <c r="B11" s="29" t="s">
        <v>28</v>
      </c>
      <c r="C11" s="32">
        <v>4.7312363101583328E-3</v>
      </c>
      <c r="E11" s="29" t="s">
        <v>28</v>
      </c>
      <c r="F11" s="32">
        <v>3.7785824584615983E-2</v>
      </c>
      <c r="H11" s="29" t="s">
        <v>28</v>
      </c>
      <c r="I11" s="32">
        <v>1.0235742439631766E-2</v>
      </c>
      <c r="K11" s="29" t="s">
        <v>28</v>
      </c>
      <c r="L11" s="32">
        <v>6.7157293311185693E-4</v>
      </c>
      <c r="N11" s="29" t="s">
        <v>28</v>
      </c>
      <c r="O11" s="32">
        <v>6.5171322068276402E-3</v>
      </c>
      <c r="Q11" s="29" t="s">
        <v>28</v>
      </c>
      <c r="R11" s="32">
        <v>2.4488055042318407E-2</v>
      </c>
    </row>
    <row r="12" spans="2:18" x14ac:dyDescent="0.35">
      <c r="B12" s="29" t="s">
        <v>29</v>
      </c>
      <c r="C12" s="32">
        <v>-0.16021132924403325</v>
      </c>
      <c r="E12" s="29" t="s">
        <v>29</v>
      </c>
      <c r="F12" s="32">
        <v>7.1065672588884965E-2</v>
      </c>
      <c r="H12" s="29" t="s">
        <v>29</v>
      </c>
      <c r="I12" s="32">
        <v>-0.25262998315255736</v>
      </c>
      <c r="K12" s="29" t="s">
        <v>29</v>
      </c>
      <c r="L12" s="32">
        <v>9.1917974689156523E-2</v>
      </c>
      <c r="N12" s="29" t="s">
        <v>29</v>
      </c>
      <c r="O12" s="32">
        <v>-0.5462092437474988</v>
      </c>
      <c r="Q12" s="29" t="s">
        <v>29</v>
      </c>
      <c r="R12" s="32">
        <v>-1.5428144603472123</v>
      </c>
    </row>
    <row r="13" spans="2:18" x14ac:dyDescent="0.35">
      <c r="B13" s="29" t="s">
        <v>30</v>
      </c>
      <c r="C13" s="32">
        <v>0.19906990760176613</v>
      </c>
      <c r="E13" s="29" t="s">
        <v>30</v>
      </c>
      <c r="F13" s="32">
        <v>-0.21263757523821336</v>
      </c>
      <c r="H13" s="29" t="s">
        <v>30</v>
      </c>
      <c r="I13" s="32">
        <v>-0.6019075340059773</v>
      </c>
      <c r="K13" s="29" t="s">
        <v>30</v>
      </c>
      <c r="L13" s="32">
        <v>-0.87714259249732118</v>
      </c>
      <c r="N13" s="29" t="s">
        <v>30</v>
      </c>
      <c r="O13" s="32">
        <v>0.30291884275639464</v>
      </c>
      <c r="Q13" s="29" t="s">
        <v>30</v>
      </c>
      <c r="R13" s="32">
        <v>6.1588032840807522E-2</v>
      </c>
    </row>
    <row r="14" spans="2:18" x14ac:dyDescent="0.35">
      <c r="B14" s="29" t="s">
        <v>31</v>
      </c>
      <c r="C14" s="32">
        <v>0.28429776528045003</v>
      </c>
      <c r="E14" s="29" t="s">
        <v>31</v>
      </c>
      <c r="F14" s="32">
        <v>0.76143258842681683</v>
      </c>
      <c r="H14" s="29" t="s">
        <v>31</v>
      </c>
      <c r="I14" s="32">
        <v>0.35755512801539147</v>
      </c>
      <c r="K14" s="29" t="s">
        <v>31</v>
      </c>
      <c r="L14" s="32">
        <v>8.3955223880597049E-2</v>
      </c>
      <c r="N14" s="29" t="s">
        <v>31</v>
      </c>
      <c r="O14" s="32">
        <v>0.25932835820895528</v>
      </c>
      <c r="Q14" s="29" t="s">
        <v>31</v>
      </c>
      <c r="R14" s="32">
        <v>0.4048507462686568</v>
      </c>
    </row>
    <row r="15" spans="2:18" x14ac:dyDescent="0.35">
      <c r="B15" s="29" t="s">
        <v>32</v>
      </c>
      <c r="C15" s="32">
        <v>-0.19801687139262983</v>
      </c>
      <c r="E15" s="29" t="s">
        <v>32</v>
      </c>
      <c r="F15" s="32">
        <v>-0.76661240195352975</v>
      </c>
      <c r="H15" s="29" t="s">
        <v>32</v>
      </c>
      <c r="I15" s="32">
        <v>-0.21148438656208368</v>
      </c>
      <c r="K15" s="29" t="s">
        <v>32</v>
      </c>
      <c r="L15" s="32">
        <v>-8.7686567164179219E-2</v>
      </c>
      <c r="N15" s="29" t="s">
        <v>32</v>
      </c>
      <c r="O15" s="32">
        <v>-0.25000000000000011</v>
      </c>
      <c r="Q15" s="29" t="s">
        <v>32</v>
      </c>
      <c r="R15" s="32">
        <v>-0.25000000000000011</v>
      </c>
    </row>
    <row r="16" spans="2:18" x14ac:dyDescent="0.35">
      <c r="B16" s="29" t="s">
        <v>33</v>
      </c>
      <c r="C16" s="32">
        <v>8.6280893887820231E-2</v>
      </c>
      <c r="E16" s="29" t="s">
        <v>33</v>
      </c>
      <c r="F16" s="32">
        <v>-5.1798135267129546E-3</v>
      </c>
      <c r="H16" s="29" t="s">
        <v>33</v>
      </c>
      <c r="I16" s="32">
        <v>0.14607074145330776</v>
      </c>
      <c r="K16" s="29" t="s">
        <v>33</v>
      </c>
      <c r="L16" s="32">
        <v>-3.7313432835821753E-3</v>
      </c>
      <c r="N16" s="29" t="s">
        <v>33</v>
      </c>
      <c r="O16" s="32">
        <v>9.3283582089551901E-3</v>
      </c>
      <c r="Q16" s="29" t="s">
        <v>33</v>
      </c>
      <c r="R16" s="32">
        <v>0.15485074626865672</v>
      </c>
    </row>
    <row r="17" spans="2:18" x14ac:dyDescent="0.35">
      <c r="B17" s="29" t="s">
        <v>34</v>
      </c>
      <c r="C17" s="32">
        <v>-1.2933254402841476</v>
      </c>
      <c r="E17" s="29" t="s">
        <v>34</v>
      </c>
      <c r="F17" s="32">
        <v>-9.188249223027972</v>
      </c>
      <c r="H17" s="29" t="s">
        <v>34</v>
      </c>
      <c r="I17" s="32">
        <v>-6.437768240343178E-2</v>
      </c>
      <c r="K17" s="29" t="s">
        <v>34</v>
      </c>
      <c r="L17" s="32">
        <v>-0.86753731343283724</v>
      </c>
      <c r="N17" s="29" t="s">
        <v>34</v>
      </c>
      <c r="O17" s="32">
        <v>-2.9906716417910459</v>
      </c>
      <c r="Q17" s="29" t="s">
        <v>34</v>
      </c>
      <c r="R17" s="32">
        <v>-0.78731343283582156</v>
      </c>
    </row>
    <row r="18" spans="2:18" x14ac:dyDescent="0.35">
      <c r="B18" s="29" t="s">
        <v>35</v>
      </c>
      <c r="C18" s="32">
        <v>24</v>
      </c>
      <c r="E18" s="29" t="s">
        <v>35</v>
      </c>
      <c r="F18" s="32">
        <v>24</v>
      </c>
      <c r="H18" s="29" t="s">
        <v>35</v>
      </c>
      <c r="I18" s="32">
        <v>18</v>
      </c>
      <c r="K18" s="29" t="s">
        <v>35</v>
      </c>
      <c r="L18" s="32">
        <v>24</v>
      </c>
      <c r="N18" s="29" t="s">
        <v>35</v>
      </c>
      <c r="O18" s="32">
        <v>24</v>
      </c>
      <c r="Q18" s="29" t="s">
        <v>35</v>
      </c>
      <c r="R18" s="32">
        <v>18</v>
      </c>
    </row>
    <row r="19" spans="2:18" ht="15" thickBot="1" x14ac:dyDescent="0.4">
      <c r="B19" s="30" t="s">
        <v>36</v>
      </c>
      <c r="C19" s="33">
        <v>2.9044928687505391E-2</v>
      </c>
      <c r="E19" s="30" t="s">
        <v>36</v>
      </c>
      <c r="F19" s="33">
        <v>8.2081908634636172E-2</v>
      </c>
      <c r="H19" s="30" t="s">
        <v>36</v>
      </c>
      <c r="I19" s="33">
        <v>5.0311575418093391E-2</v>
      </c>
      <c r="K19" s="30" t="s">
        <v>36</v>
      </c>
      <c r="L19" s="33">
        <v>1.0942828339236241E-2</v>
      </c>
      <c r="N19" s="30" t="s">
        <v>36</v>
      </c>
      <c r="O19" s="33">
        <v>3.4088764413189927E-2</v>
      </c>
      <c r="Q19" s="30" t="s">
        <v>36</v>
      </c>
      <c r="R19" s="33">
        <v>7.7818953909153776E-2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Data</vt:lpstr>
      <vt:lpstr>Shock data</vt:lpstr>
      <vt:lpstr>Descriptive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Amuah Shadrack</dc:creator>
  <cp:lastModifiedBy>Amuah Shadrack</cp:lastModifiedBy>
  <dcterms:created xsi:type="dcterms:W3CDTF">2024-07-14T23:04:26Z</dcterms:created>
  <dcterms:modified xsi:type="dcterms:W3CDTF">2024-07-15T11:32:49Z</dcterms:modified>
</cp:coreProperties>
</file>