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9" i="1" l="1"/>
  <c r="D29" i="1"/>
  <c r="B29" i="1"/>
  <c r="C19" i="1"/>
  <c r="D19" i="1"/>
  <c r="B19" i="1"/>
  <c r="C9" i="1"/>
  <c r="D9" i="1"/>
  <c r="B9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O22" i="1"/>
  <c r="P22" i="1"/>
  <c r="N22" i="1"/>
  <c r="J22" i="1"/>
  <c r="J23" i="1"/>
  <c r="J24" i="1"/>
  <c r="J25" i="1"/>
  <c r="J26" i="1"/>
  <c r="J27" i="1"/>
  <c r="H23" i="1"/>
  <c r="I23" i="1"/>
  <c r="H24" i="1"/>
  <c r="I24" i="1"/>
  <c r="H25" i="1"/>
  <c r="I25" i="1"/>
  <c r="H26" i="1"/>
  <c r="I26" i="1"/>
  <c r="H27" i="1"/>
  <c r="I27" i="1"/>
  <c r="H28" i="1"/>
  <c r="I22" i="1"/>
  <c r="H22" i="1"/>
  <c r="N29" i="1" l="1"/>
  <c r="H29" i="1"/>
  <c r="I29" i="1"/>
  <c r="J29" i="1"/>
  <c r="O29" i="1"/>
  <c r="P29" i="1"/>
</calcChain>
</file>

<file path=xl/sharedStrings.xml><?xml version="1.0" encoding="utf-8"?>
<sst xmlns="http://schemas.openxmlformats.org/spreadsheetml/2006/main" count="88" uniqueCount="20">
  <si>
    <t>01.03.02</t>
  </si>
  <si>
    <t>09.03.01</t>
  </si>
  <si>
    <t>09.03.04</t>
  </si>
  <si>
    <t>10.03.01</t>
  </si>
  <si>
    <t>09.05.01</t>
  </si>
  <si>
    <t>10.05.04</t>
  </si>
  <si>
    <t>10.05.05</t>
  </si>
  <si>
    <t>КЦП 2017</t>
  </si>
  <si>
    <t>КЦП 2018</t>
  </si>
  <si>
    <t>КЦП 2019</t>
  </si>
  <si>
    <t>Платное 2017</t>
  </si>
  <si>
    <t>Платное 2018</t>
  </si>
  <si>
    <t>Платное 2019</t>
  </si>
  <si>
    <t>Олимпиадники</t>
  </si>
  <si>
    <t>БВИ</t>
  </si>
  <si>
    <t>Процент от олимпиадников, рассчитанный только по бюджету</t>
  </si>
  <si>
    <t>Процент от олимпиадников, рассчитанный по всему приёму</t>
  </si>
  <si>
    <t>Итого</t>
  </si>
  <si>
    <t>91,6​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</si>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</sst>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42" sqref="C42"/>
    </sheetView>
  </sheetViews>
  <sheetFormatPr defaultRowHeight="15" x14ac:dyDescent="0.25"/>
  <cols>
    <col min="1" max="1" width="10.140625" style="1" bestFit="1" customWidth="1"/>
    <col min="2" max="2" width="15.7109375" customWidth="1"/>
    <col min="3" max="3" width="15.42578125" customWidth="1"/>
    <col min="4" max="4" width="15.28515625" customWidth="1"/>
    <col min="8" max="8" width="16.42578125" customWidth="1"/>
    <col min="9" max="9" width="17.28515625" customWidth="1"/>
    <col min="10" max="10" width="17.42578125" customWidth="1"/>
    <col min="14" max="14" width="15.42578125" customWidth="1"/>
    <col min="15" max="15" width="17.85546875" customWidth="1"/>
    <col min="16" max="16" width="15.28515625" customWidth="1"/>
  </cols>
  <sheetData>
    <row r="1" spans="1:10" x14ac:dyDescent="0.25">
      <c r="B1" t="s">
        <v>7</v>
      </c>
      <c r="C1" t="s">
        <v>8</v>
      </c>
      <c r="D1" t="s">
        <v>9</v>
      </c>
      <c r="H1">
        <v>2017</v>
      </c>
      <c r="I1">
        <v>2018</v>
      </c>
      <c r="J1">
        <v>2019</v>
      </c>
    </row>
    <row r="2" spans="1:10" x14ac:dyDescent="0.25">
      <c r="A2" s="1" t="s">
        <v>0</v>
      </c>
      <c r="B2">
        <v>47</v>
      </c>
      <c r="C2">
        <v>30</v>
      </c>
      <c r="D2">
        <v>35</v>
      </c>
      <c r="G2" s="1" t="s">
        <v>0</v>
      </c>
      <c r="H2" s="2">
        <v>90.8</v>
      </c>
      <c r="I2">
        <v>94.5</v>
      </c>
      <c r="J2">
        <v>96</v>
      </c>
    </row>
    <row r="3" spans="1:10" x14ac:dyDescent="0.25">
      <c r="A3" s="1" t="s">
        <v>1</v>
      </c>
      <c r="B3">
        <v>21</v>
      </c>
      <c r="C3">
        <v>25</v>
      </c>
      <c r="D3">
        <v>29</v>
      </c>
      <c r="G3" s="1" t="s">
        <v>1</v>
      </c>
      <c r="H3" s="2">
        <v>89.7</v>
      </c>
      <c r="I3">
        <v>90.6</v>
      </c>
      <c r="J3">
        <v>95.9</v>
      </c>
    </row>
    <row r="4" spans="1:10" x14ac:dyDescent="0.25">
      <c r="A4" s="1" t="s">
        <v>2</v>
      </c>
      <c r="B4">
        <v>34</v>
      </c>
      <c r="C4">
        <v>27</v>
      </c>
      <c r="D4">
        <v>31</v>
      </c>
      <c r="G4" s="1" t="s">
        <v>2</v>
      </c>
      <c r="H4" s="2" t="s">
        <v>18</v>
      </c>
      <c r="I4">
        <v>94.9</v>
      </c>
      <c r="J4">
        <v>95.1</v>
      </c>
    </row>
    <row r="5" spans="1:10" x14ac:dyDescent="0.25">
      <c r="A5" s="1" t="s">
        <v>3</v>
      </c>
      <c r="B5">
        <v>20</v>
      </c>
      <c r="C5">
        <v>20</v>
      </c>
      <c r="D5">
        <v>30</v>
      </c>
      <c r="G5" s="1" t="s">
        <v>3</v>
      </c>
      <c r="H5" s="2">
        <v>91.7</v>
      </c>
      <c r="I5">
        <v>90.5</v>
      </c>
      <c r="J5">
        <v>94.1</v>
      </c>
    </row>
    <row r="6" spans="1:10" x14ac:dyDescent="0.25">
      <c r="A6" s="1" t="s">
        <v>4</v>
      </c>
      <c r="B6">
        <v>9</v>
      </c>
      <c r="C6">
        <v>13</v>
      </c>
      <c r="D6">
        <v>14</v>
      </c>
      <c r="G6" s="1" t="s">
        <v>4</v>
      </c>
      <c r="H6" s="2">
        <v>87.4</v>
      </c>
      <c r="I6">
        <v>89.7</v>
      </c>
      <c r="J6">
        <v>87.9</v>
      </c>
    </row>
    <row r="7" spans="1:10" x14ac:dyDescent="0.25">
      <c r="A7" s="1" t="s">
        <v>5</v>
      </c>
      <c r="B7">
        <v>14</v>
      </c>
      <c r="C7">
        <v>30</v>
      </c>
      <c r="D7">
        <v>15</v>
      </c>
      <c r="G7" s="1" t="s">
        <v>5</v>
      </c>
      <c r="H7" s="2">
        <v>89.5</v>
      </c>
      <c r="I7">
        <v>89.7</v>
      </c>
      <c r="J7">
        <v>94.9</v>
      </c>
    </row>
    <row r="8" spans="1:10" x14ac:dyDescent="0.25">
      <c r="A8" s="1" t="s">
        <v>6</v>
      </c>
      <c r="B8">
        <v>1</v>
      </c>
      <c r="C8">
        <v>0</v>
      </c>
      <c r="D8">
        <v>0</v>
      </c>
      <c r="G8" s="1" t="s">
        <v>6</v>
      </c>
      <c r="H8" s="2">
        <v>89.3</v>
      </c>
      <c r="I8" t="s">
        <v>19</v>
      </c>
      <c r="J8" t="s">
        <v>19</v>
      </c>
    </row>
    <row r="9" spans="1:10" x14ac:dyDescent="0.25">
      <c r="A9" s="1" t="s">
        <v>17</v>
      </c>
      <c r="B9">
        <f>SUM(B2:B8)</f>
        <v>146</v>
      </c>
      <c r="C9">
        <f t="shared" ref="C9:D9" si="0">SUM(C2:C8)</f>
        <v>145</v>
      </c>
      <c r="D9">
        <f t="shared" si="0"/>
        <v>154</v>
      </c>
      <c r="G9" s="1" t="s">
        <v>17</v>
      </c>
      <c r="H9" s="2">
        <v>90.5</v>
      </c>
      <c r="I9">
        <v>91.9</v>
      </c>
      <c r="J9">
        <v>94.6</v>
      </c>
    </row>
    <row r="11" spans="1:10" x14ac:dyDescent="0.25">
      <c r="B11" t="s">
        <v>10</v>
      </c>
      <c r="C11" t="s">
        <v>11</v>
      </c>
      <c r="D11" t="s">
        <v>12</v>
      </c>
      <c r="H11">
        <v>2017</v>
      </c>
      <c r="I11">
        <v>2018</v>
      </c>
      <c r="J11">
        <v>2019</v>
      </c>
    </row>
    <row r="12" spans="1:10" x14ac:dyDescent="0.25">
      <c r="A12" s="1" t="s">
        <v>0</v>
      </c>
      <c r="B12">
        <v>6</v>
      </c>
      <c r="C12">
        <v>3</v>
      </c>
      <c r="D12">
        <v>10</v>
      </c>
      <c r="G12" s="1" t="s">
        <v>0</v>
      </c>
      <c r="H12" s="2">
        <v>82.2</v>
      </c>
      <c r="I12">
        <v>80.900000000000006</v>
      </c>
      <c r="J12">
        <v>85.6</v>
      </c>
    </row>
    <row r="13" spans="1:10" x14ac:dyDescent="0.25">
      <c r="A13" s="1" t="s">
        <v>1</v>
      </c>
      <c r="B13">
        <v>1</v>
      </c>
      <c r="C13">
        <v>4</v>
      </c>
      <c r="D13">
        <v>11</v>
      </c>
      <c r="G13" s="1" t="s">
        <v>1</v>
      </c>
      <c r="H13">
        <v>81.7</v>
      </c>
      <c r="I13">
        <v>75.599999999999994</v>
      </c>
      <c r="J13">
        <v>81.5</v>
      </c>
    </row>
    <row r="14" spans="1:10" x14ac:dyDescent="0.25">
      <c r="A14" s="1" t="s">
        <v>2</v>
      </c>
      <c r="B14">
        <v>4</v>
      </c>
      <c r="C14">
        <v>4</v>
      </c>
      <c r="D14">
        <v>14</v>
      </c>
      <c r="G14" s="1" t="s">
        <v>2</v>
      </c>
      <c r="H14">
        <v>82.9</v>
      </c>
      <c r="I14">
        <v>75.5</v>
      </c>
      <c r="J14">
        <v>81</v>
      </c>
    </row>
    <row r="15" spans="1:10" x14ac:dyDescent="0.25">
      <c r="A15" s="1" t="s">
        <v>3</v>
      </c>
      <c r="B15">
        <v>4</v>
      </c>
      <c r="C15">
        <v>4</v>
      </c>
      <c r="D15">
        <v>19</v>
      </c>
      <c r="G15" s="1" t="s">
        <v>3</v>
      </c>
      <c r="H15">
        <v>81.7</v>
      </c>
      <c r="I15">
        <v>80.400000000000006</v>
      </c>
      <c r="J15">
        <v>80.099999999999994</v>
      </c>
    </row>
    <row r="16" spans="1:10" x14ac:dyDescent="0.25">
      <c r="A16" s="1" t="s">
        <v>4</v>
      </c>
      <c r="B16">
        <v>1</v>
      </c>
      <c r="C16">
        <v>0</v>
      </c>
      <c r="D16">
        <v>3</v>
      </c>
      <c r="G16" s="1" t="s">
        <v>4</v>
      </c>
      <c r="H16">
        <v>80.3</v>
      </c>
      <c r="I16" t="s">
        <v>19</v>
      </c>
      <c r="J16">
        <v>76.2</v>
      </c>
    </row>
    <row r="17" spans="1:16" x14ac:dyDescent="0.25">
      <c r="A17" s="1" t="s">
        <v>5</v>
      </c>
      <c r="B17">
        <v>5</v>
      </c>
      <c r="C17">
        <v>5</v>
      </c>
      <c r="D17">
        <v>10</v>
      </c>
      <c r="G17" s="1" t="s">
        <v>5</v>
      </c>
      <c r="H17">
        <v>81.3</v>
      </c>
      <c r="I17">
        <v>78</v>
      </c>
      <c r="J17">
        <v>78.900000000000006</v>
      </c>
    </row>
    <row r="18" spans="1:16" x14ac:dyDescent="0.25">
      <c r="A18" s="1" t="s">
        <v>6</v>
      </c>
      <c r="B18">
        <v>1</v>
      </c>
      <c r="C18">
        <v>3</v>
      </c>
      <c r="D18">
        <v>0</v>
      </c>
      <c r="G18" s="1" t="s">
        <v>6</v>
      </c>
      <c r="H18">
        <v>76</v>
      </c>
      <c r="I18">
        <v>71.400000000000006</v>
      </c>
      <c r="J18" t="s">
        <v>19</v>
      </c>
    </row>
    <row r="19" spans="1:16" x14ac:dyDescent="0.25">
      <c r="A19" s="1" t="s">
        <v>17</v>
      </c>
      <c r="B19">
        <f>SUM(B12:B18)</f>
        <v>22</v>
      </c>
      <c r="C19">
        <f t="shared" ref="C19:D19" si="1">SUM(C12:C18)</f>
        <v>23</v>
      </c>
      <c r="D19">
        <f t="shared" si="1"/>
        <v>67</v>
      </c>
      <c r="G19" s="1" t="s">
        <v>17</v>
      </c>
      <c r="H19">
        <v>81.7</v>
      </c>
      <c r="I19">
        <v>77.099999999999994</v>
      </c>
      <c r="J19">
        <v>81.2</v>
      </c>
    </row>
    <row r="20" spans="1:16" x14ac:dyDescent="0.25">
      <c r="G20" t="s">
        <v>15</v>
      </c>
      <c r="M20" t="s">
        <v>16</v>
      </c>
    </row>
    <row r="21" spans="1:16" x14ac:dyDescent="0.25">
      <c r="B21" t="s">
        <v>13</v>
      </c>
      <c r="C21" t="s">
        <v>13</v>
      </c>
      <c r="D21" t="s">
        <v>13</v>
      </c>
      <c r="G21" s="1"/>
      <c r="H21" t="s">
        <v>13</v>
      </c>
      <c r="I21" t="s">
        <v>13</v>
      </c>
      <c r="J21" t="s">
        <v>13</v>
      </c>
      <c r="M21" s="1"/>
      <c r="N21" t="s">
        <v>13</v>
      </c>
      <c r="O21" t="s">
        <v>13</v>
      </c>
      <c r="P21" t="s">
        <v>13</v>
      </c>
    </row>
    <row r="22" spans="1:16" x14ac:dyDescent="0.25">
      <c r="A22" s="1" t="s">
        <v>0</v>
      </c>
      <c r="B22">
        <v>19</v>
      </c>
      <c r="C22">
        <v>19</v>
      </c>
      <c r="D22">
        <v>30</v>
      </c>
      <c r="G22" s="1" t="s">
        <v>0</v>
      </c>
      <c r="H22">
        <f>B22/B2</f>
        <v>0.40425531914893614</v>
      </c>
      <c r="I22">
        <f>C22/C2</f>
        <v>0.6333333333333333</v>
      </c>
      <c r="J22">
        <f>D22/D2</f>
        <v>0.8571428571428571</v>
      </c>
      <c r="M22" s="1" t="s">
        <v>0</v>
      </c>
      <c r="N22">
        <f>B22/(B2+B12)</f>
        <v>0.35849056603773582</v>
      </c>
      <c r="O22">
        <f t="shared" ref="O22:P22" si="2">C22/(C2+C12)</f>
        <v>0.5757575757575758</v>
      </c>
      <c r="P22">
        <f t="shared" si="2"/>
        <v>0.66666666666666663</v>
      </c>
    </row>
    <row r="23" spans="1:16" x14ac:dyDescent="0.25">
      <c r="A23" s="1" t="s">
        <v>1</v>
      </c>
      <c r="B23">
        <v>12</v>
      </c>
      <c r="C23">
        <v>14</v>
      </c>
      <c r="D23">
        <v>13</v>
      </c>
      <c r="G23" s="1" t="s">
        <v>1</v>
      </c>
      <c r="H23">
        <f t="shared" ref="H23:J23" si="3">B23/B3</f>
        <v>0.5714285714285714</v>
      </c>
      <c r="I23">
        <f t="shared" si="3"/>
        <v>0.56000000000000005</v>
      </c>
      <c r="J23">
        <f t="shared" si="3"/>
        <v>0.44827586206896552</v>
      </c>
      <c r="M23" s="1" t="s">
        <v>1</v>
      </c>
      <c r="N23">
        <f>B23/(B3+B13)</f>
        <v>0.54545454545454541</v>
      </c>
      <c r="O23">
        <f>C23/(C3+C13)</f>
        <v>0.48275862068965519</v>
      </c>
      <c r="P23">
        <f>D23/(D3+D13)</f>
        <v>0.32500000000000001</v>
      </c>
    </row>
    <row r="24" spans="1:16" x14ac:dyDescent="0.25">
      <c r="A24" s="1" t="s">
        <v>2</v>
      </c>
      <c r="B24">
        <v>14</v>
      </c>
      <c r="C24">
        <v>14</v>
      </c>
      <c r="D24">
        <v>21</v>
      </c>
      <c r="G24" s="1" t="s">
        <v>2</v>
      </c>
      <c r="H24">
        <f t="shared" ref="H24:J24" si="4">B24/B4</f>
        <v>0.41176470588235292</v>
      </c>
      <c r="I24">
        <f t="shared" si="4"/>
        <v>0.51851851851851849</v>
      </c>
      <c r="J24">
        <f t="shared" si="4"/>
        <v>0.67741935483870963</v>
      </c>
      <c r="M24" s="1" t="s">
        <v>2</v>
      </c>
      <c r="N24">
        <f>B24/(B4+B14)</f>
        <v>0.36842105263157893</v>
      </c>
      <c r="O24">
        <f>C24/(C4+C14)</f>
        <v>0.45161290322580644</v>
      </c>
      <c r="P24">
        <f>D24/(D4+D14)</f>
        <v>0.46666666666666667</v>
      </c>
    </row>
    <row r="25" spans="1:16" x14ac:dyDescent="0.25">
      <c r="A25" s="1" t="s">
        <v>3</v>
      </c>
      <c r="B25">
        <v>10</v>
      </c>
      <c r="C25">
        <v>10</v>
      </c>
      <c r="D25">
        <v>21</v>
      </c>
      <c r="G25" s="1" t="s">
        <v>3</v>
      </c>
      <c r="H25">
        <f t="shared" ref="H25:J25" si="5">B25/B5</f>
        <v>0.5</v>
      </c>
      <c r="I25">
        <f t="shared" si="5"/>
        <v>0.5</v>
      </c>
      <c r="J25">
        <f t="shared" si="5"/>
        <v>0.7</v>
      </c>
      <c r="M25" s="1" t="s">
        <v>3</v>
      </c>
      <c r="N25">
        <f>B25/(B5+B15)</f>
        <v>0.41666666666666669</v>
      </c>
      <c r="O25">
        <f>C25/(C5+C15)</f>
        <v>0.41666666666666669</v>
      </c>
      <c r="P25">
        <f>D25/(D5+D15)</f>
        <v>0.42857142857142855</v>
      </c>
    </row>
    <row r="26" spans="1:16" x14ac:dyDescent="0.25">
      <c r="A26" s="1" t="s">
        <v>4</v>
      </c>
      <c r="B26">
        <v>5</v>
      </c>
      <c r="C26">
        <v>4</v>
      </c>
      <c r="D26">
        <v>4</v>
      </c>
      <c r="G26" s="1" t="s">
        <v>4</v>
      </c>
      <c r="H26">
        <f t="shared" ref="H26:J26" si="6">B26/B6</f>
        <v>0.55555555555555558</v>
      </c>
      <c r="I26">
        <f t="shared" si="6"/>
        <v>0.30769230769230771</v>
      </c>
      <c r="J26">
        <f t="shared" si="6"/>
        <v>0.2857142857142857</v>
      </c>
      <c r="M26" s="1" t="s">
        <v>4</v>
      </c>
      <c r="N26">
        <f>B26/(B6+B16)</f>
        <v>0.5</v>
      </c>
      <c r="O26">
        <f>C26/(C6+C16)</f>
        <v>0.30769230769230771</v>
      </c>
      <c r="P26">
        <f>D26/(D6+D16)</f>
        <v>0.23529411764705882</v>
      </c>
    </row>
    <row r="27" spans="1:16" x14ac:dyDescent="0.25">
      <c r="A27" s="1" t="s">
        <v>5</v>
      </c>
      <c r="B27">
        <v>14</v>
      </c>
      <c r="C27">
        <v>12</v>
      </c>
      <c r="D27">
        <v>9</v>
      </c>
      <c r="G27" s="1" t="s">
        <v>5</v>
      </c>
      <c r="H27">
        <f t="shared" ref="H27:J27" si="7">B27/B7</f>
        <v>1</v>
      </c>
      <c r="I27">
        <f t="shared" si="7"/>
        <v>0.4</v>
      </c>
      <c r="J27">
        <f t="shared" si="7"/>
        <v>0.6</v>
      </c>
      <c r="M27" s="1" t="s">
        <v>5</v>
      </c>
      <c r="N27">
        <f>B27/(B7+B17)</f>
        <v>0.73684210526315785</v>
      </c>
      <c r="O27">
        <f>C27/(C7+C17)</f>
        <v>0.34285714285714286</v>
      </c>
      <c r="P27">
        <f>D27/(D7+D17)</f>
        <v>0.36</v>
      </c>
    </row>
    <row r="28" spans="1:16" x14ac:dyDescent="0.25">
      <c r="A28" s="1" t="s">
        <v>6</v>
      </c>
      <c r="B28">
        <v>0</v>
      </c>
      <c r="C28">
        <v>0</v>
      </c>
      <c r="D28">
        <v>0</v>
      </c>
      <c r="G28" s="1" t="s">
        <v>6</v>
      </c>
      <c r="H28">
        <f>B28/B8</f>
        <v>0</v>
      </c>
      <c r="M28" s="1" t="s">
        <v>6</v>
      </c>
      <c r="N28">
        <f>B28/(B8+B18)</f>
        <v>0</v>
      </c>
      <c r="O28">
        <f>C28/(C8+C18)</f>
        <v>0</v>
      </c>
    </row>
    <row r="29" spans="1:16" x14ac:dyDescent="0.25">
      <c r="A29" s="1" t="s">
        <v>17</v>
      </c>
      <c r="B29">
        <f>SUM(B22:B28)</f>
        <v>74</v>
      </c>
      <c r="C29">
        <f t="shared" ref="C29:D29" si="8">SUM(C22:C28)</f>
        <v>73</v>
      </c>
      <c r="D29">
        <f t="shared" si="8"/>
        <v>98</v>
      </c>
      <c r="G29" s="1" t="s">
        <v>17</v>
      </c>
      <c r="H29">
        <f t="shared" ref="H29" si="9">B29/B9</f>
        <v>0.50684931506849318</v>
      </c>
      <c r="I29">
        <f t="shared" ref="I29" si="10">C29/C9</f>
        <v>0.50344827586206897</v>
      </c>
      <c r="J29">
        <f t="shared" ref="J29" si="11">D29/D9</f>
        <v>0.63636363636363635</v>
      </c>
      <c r="M29" s="1" t="s">
        <v>17</v>
      </c>
      <c r="N29">
        <f>B29/(B9+B19)</f>
        <v>0.44047619047619047</v>
      </c>
      <c r="O29">
        <f>C29/(C9+C19)</f>
        <v>0.43452380952380953</v>
      </c>
      <c r="P29">
        <f>D29/(D9+D19)</f>
        <v>0.4434389140271493</v>
      </c>
    </row>
    <row r="31" spans="1:16" x14ac:dyDescent="0.25">
      <c r="B31" t="s">
        <v>14</v>
      </c>
      <c r="C31" t="s">
        <v>14</v>
      </c>
      <c r="D31" t="s">
        <v>14</v>
      </c>
    </row>
    <row r="32" spans="1:16" x14ac:dyDescent="0.25">
      <c r="A32" s="1" t="s">
        <v>0</v>
      </c>
      <c r="B32">
        <v>0</v>
      </c>
      <c r="C32">
        <v>10</v>
      </c>
      <c r="D32">
        <v>26</v>
      </c>
    </row>
    <row r="33" spans="1:4" x14ac:dyDescent="0.25">
      <c r="A33" s="1" t="s">
        <v>1</v>
      </c>
      <c r="B33">
        <v>0</v>
      </c>
      <c r="C33">
        <v>5</v>
      </c>
      <c r="D33">
        <v>10</v>
      </c>
    </row>
    <row r="34" spans="1:4" x14ac:dyDescent="0.25">
      <c r="A34" s="1" t="s">
        <v>2</v>
      </c>
      <c r="B34">
        <v>0</v>
      </c>
      <c r="C34">
        <v>9</v>
      </c>
      <c r="D34">
        <v>8</v>
      </c>
    </row>
    <row r="35" spans="1:4" x14ac:dyDescent="0.25">
      <c r="A35" s="1" t="s">
        <v>3</v>
      </c>
      <c r="B35">
        <v>0</v>
      </c>
      <c r="C35">
        <v>5</v>
      </c>
      <c r="D35">
        <v>21</v>
      </c>
    </row>
    <row r="36" spans="1:4" x14ac:dyDescent="0.25">
      <c r="A36" s="1" t="s">
        <v>4</v>
      </c>
      <c r="B36">
        <v>0</v>
      </c>
      <c r="C36">
        <v>0</v>
      </c>
      <c r="D36">
        <v>1</v>
      </c>
    </row>
    <row r="37" spans="1:4" x14ac:dyDescent="0.25">
      <c r="A37" s="1" t="s">
        <v>5</v>
      </c>
      <c r="B37">
        <v>0</v>
      </c>
      <c r="C37">
        <v>6</v>
      </c>
      <c r="D37">
        <v>3</v>
      </c>
    </row>
    <row r="38" spans="1:4" x14ac:dyDescent="0.25">
      <c r="A38" s="1" t="s">
        <v>6</v>
      </c>
      <c r="B38">
        <v>0</v>
      </c>
      <c r="C38">
        <v>0</v>
      </c>
      <c r="D38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2019-10-14T10:05:44Z</dcterms:created>
  <dcterms:modified xsi:type="dcterms:W3CDTF">2019-10-14T12:00:38Z</dcterms:modified>
</cp:coreProperties>
</file>