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ink/ink1.xml" ContentType="application/inkml+xml"/>
  <Override PartName="/xl/ink/ink2.xml" ContentType="application/inkml+xml"/>
  <Override PartName="/xl/ink/ink3.xml" ContentType="application/inkml+xml"/>
  <Override PartName="/xl/drawings/drawing3.xml" ContentType="application/vnd.openxmlformats-officedocument.drawing+xml"/>
  <Override PartName="/xl/ink/ink4.xml" ContentType="application/inkml+xml"/>
  <Override PartName="/xl/ink/ink5.xml" ContentType="application/inkml+xml"/>
  <Override PartName="/xl/ink/ink6.xml" ContentType="application/inkml+xml"/>
  <Override PartName="/xl/ink/ink7.xml" ContentType="application/inkml+xml"/>
  <Override PartName="/xl/ink/ink8.xml" ContentType="application/inkml+xml"/>
  <Override PartName="/xl/ink/ink9.xml" ContentType="application/inkml+xml"/>
  <Override PartName="/xl/ink/ink10.xml" ContentType="application/inkml+xml"/>
  <Override PartName="/xl/drawings/drawing4.xml" ContentType="application/vnd.openxmlformats-officedocument.drawing+xml"/>
  <Override PartName="/xl/ink/ink11.xml" ContentType="application/inkml+xml"/>
  <Override PartName="/xl/ink/ink12.xml" ContentType="application/inkml+xml"/>
  <Override PartName="/xl/ink/ink13.xml" ContentType="application/inkml+xml"/>
  <Override PartName="/xl/ink/ink14.xml" ContentType="application/inkml+xml"/>
  <Override PartName="/xl/ink/ink15.xml" ContentType="application/inkml+xml"/>
  <Override PartName="/xl/ink/ink16.xml" ContentType="application/inkml+xml"/>
  <Override PartName="/xl/ink/ink17.xml" ContentType="application/inkml+xml"/>
  <Override PartName="/xl/ink/ink18.xml" ContentType="application/inkml+xml"/>
  <Override PartName="/xl/ink/ink19.xml" ContentType="application/inkml+xml"/>
  <Override PartName="/xl/ink/ink20.xml" ContentType="application/inkml+xml"/>
  <Override PartName="/xl/ink/ink21.xml" ContentType="application/inkml+xml"/>
  <Override PartName="/xl/ink/ink22.xml" ContentType="application/inkml+xml"/>
  <Override PartName="/xl/drawings/drawing5.xml" ContentType="application/vnd.openxmlformats-officedocument.drawing+xml"/>
  <Override PartName="/xl/ink/ink23.xml" ContentType="application/inkml+xml"/>
  <Override PartName="/xl/ink/ink24.xml" ContentType="application/inkml+xml"/>
  <Override PartName="/xl/ink/ink25.xml" ContentType="application/inkml+xml"/>
  <Override PartName="/xl/drawings/drawing6.xml" ContentType="application/vnd.openxmlformats-officedocument.drawing+xml"/>
  <Override PartName="/xl/ink/ink26.xml" ContentType="application/inkml+xml"/>
  <Override PartName="/xl/ink/ink27.xml" ContentType="application/inkml+xml"/>
  <Override PartName="/xl/ink/ink28.xml" ContentType="application/inkml+xml"/>
  <Override PartName="/xl/ink/ink29.xml" ContentType="application/inkml+xml"/>
  <Override PartName="/xl/ink/ink30.xml" ContentType="application/inkml+xml"/>
  <Override PartName="/xl/ink/ink31.xml" ContentType="application/inkml+xml"/>
  <Override PartName="/xl/ink/ink32.xml" ContentType="application/inkml+xml"/>
  <Override PartName="/xl/ink/ink33.xml" ContentType="application/inkml+xml"/>
  <Override PartName="/xl/ink/ink34.xml" ContentType="application/inkml+xml"/>
  <Override PartName="/xl/ink/ink35.xml" ContentType="application/inkml+xml"/>
  <Override PartName="/xl/ink/ink36.xml" ContentType="application/inkml+xml"/>
  <Override PartName="/xl/ink/ink37.xml" ContentType="application/inkml+xml"/>
  <Override PartName="/xl/ink/ink38.xml" ContentType="application/inkml+xml"/>
  <Override PartName="/xl/ink/ink39.xml" ContentType="application/inkml+xml"/>
  <Override PartName="/xl/ink/ink40.xml" ContentType="application/inkml+xml"/>
  <Override PartName="/xl/ink/ink41.xml" ContentType="application/inkml+xml"/>
  <Override PartName="/xl/ink/ink42.xml" ContentType="application/inkml+xml"/>
  <Override PartName="/xl/ink/ink43.xml" ContentType="application/inkml+xml"/>
  <Override PartName="/xl/ink/ink44.xml" ContentType="application/inkml+xml"/>
  <Override PartName="/xl/ink/ink45.xml" ContentType="application/inkml+xml"/>
  <Override PartName="/xl/ink/ink46.xml" ContentType="application/inkml+xml"/>
  <Override PartName="/xl/ink/ink47.xml" ContentType="application/inkml+xml"/>
  <Override PartName="/xl/ink/ink48.xml" ContentType="application/inkml+xml"/>
  <Override PartName="/xl/ink/ink49.xml" ContentType="application/inkml+xml"/>
  <Override PartName="/xl/ink/ink50.xml" ContentType="application/inkml+xml"/>
  <Override PartName="/xl/ink/ink51.xml" ContentType="application/inkml+xml"/>
  <Override PartName="/xl/ink/ink52.xml" ContentType="application/inkml+xml"/>
  <Override PartName="/xl/ink/ink53.xml" ContentType="application/inkml+xml"/>
  <Override PartName="/xl/ink/ink54.xml" ContentType="application/inkml+xml"/>
  <Override PartName="/xl/ink/ink55.xml" ContentType="application/inkml+xml"/>
  <Override PartName="/xl/ink/ink56.xml" ContentType="application/inkml+xml"/>
  <Override PartName="/xl/ink/ink57.xml" ContentType="application/inkml+xml"/>
  <Override PartName="/xl/ink/ink58.xml" ContentType="application/inkml+xml"/>
  <Override PartName="/xl/ink/ink59.xml" ContentType="application/inkml+xml"/>
  <Override PartName="/xl/ink/ink60.xml" ContentType="application/inkml+xml"/>
  <Override PartName="/xl/ink/ink61.xml" ContentType="application/inkml+xml"/>
  <Override PartName="/xl/ink/ink62.xml" ContentType="application/inkml+xml"/>
  <Override PartName="/xl/ink/ink63.xml" ContentType="application/inkml+xml"/>
  <Override PartName="/xl/ink/ink64.xml" ContentType="application/inkml+xml"/>
  <Override PartName="/xl/ink/ink65.xml" ContentType="application/inkml+xml"/>
  <Override PartName="/xl/drawings/drawing7.xml" ContentType="application/vnd.openxmlformats-officedocument.drawing+xml"/>
  <Override PartName="/xl/ink/ink66.xml" ContentType="application/inkml+xml"/>
  <Override PartName="/xl/ink/ink67.xml" ContentType="application/inkml+xml"/>
  <Override PartName="/xl/ink/ink68.xml" ContentType="application/inkml+xml"/>
  <Override PartName="/xl/ink/ink69.xml" ContentType="application/inkml+xml"/>
  <Override PartName="/xl/drawings/drawing8.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18"/>
  <workbookPr/>
  <mc:AlternateContent xmlns:mc="http://schemas.openxmlformats.org/markup-compatibility/2006">
    <mc:Choice Requires="x15">
      <x15ac:absPath xmlns:x15ac="http://schemas.microsoft.com/office/spreadsheetml/2010/11/ac" url="https://d.docs.live.net/9371ee5975008a6e/Desktop/EMBA/Accounting/Assignment2/"/>
    </mc:Choice>
  </mc:AlternateContent>
  <xr:revisionPtr revIDLastSave="782" documentId="11_3652688240153382950984EB4E3A22CC2E66616C" xr6:coauthVersionLast="47" xr6:coauthVersionMax="47" xr10:uidLastSave="{496B7AE6-C4C8-41C0-83A3-8F0EED650C6B}"/>
  <bookViews>
    <workbookView xWindow="-120" yWindow="-120" windowWidth="29040" windowHeight="15720" firstSheet="10" activeTab="10" xr2:uid="{00000000-000D-0000-FFFF-FFFF00000000}"/>
  </bookViews>
  <sheets>
    <sheet name="Income Statement" sheetId="1" r:id="rId1"/>
    <sheet name="Q1.Income CS" sheetId="2" r:id="rId2"/>
    <sheet name="Balance Sheet" sheetId="3" r:id="rId3"/>
    <sheet name="Q1.Balance CS" sheetId="4" r:id="rId4"/>
    <sheet name="Q2, 3, 4" sheetId="5" r:id="rId5"/>
    <sheet name="Q5" sheetId="12" r:id="rId6"/>
    <sheet name="Q6" sheetId="7" r:id="rId7"/>
    <sheet name="Q7" sheetId="6" r:id="rId8"/>
    <sheet name="Q8" sheetId="9" r:id="rId9"/>
    <sheet name="Q9" sheetId="10" r:id="rId10"/>
    <sheet name="Q10" sheetId="11" r:id="rId1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8" i="5" l="1"/>
  <c r="C18" i="5"/>
  <c r="O24" i="9"/>
  <c r="O23" i="9"/>
  <c r="O15" i="9"/>
  <c r="O11" i="9"/>
  <c r="B16" i="6"/>
  <c r="B15" i="6"/>
  <c r="E4" i="6"/>
  <c r="E3" i="6"/>
  <c r="D22" i="5"/>
  <c r="C22" i="5"/>
  <c r="D9" i="5"/>
  <c r="D13" i="5" s="1"/>
  <c r="D8" i="5"/>
  <c r="D15" i="5" s="1"/>
  <c r="D6" i="5"/>
  <c r="D17" i="5" s="1"/>
  <c r="C6" i="5"/>
  <c r="C17" i="5" s="1"/>
  <c r="D12" i="5"/>
  <c r="C11" i="5"/>
  <c r="D14" i="5"/>
  <c r="D11" i="5" l="1"/>
  <c r="E2" i="6" s="1"/>
</calcChain>
</file>

<file path=xl/sharedStrings.xml><?xml version="1.0" encoding="utf-8"?>
<sst xmlns="http://schemas.openxmlformats.org/spreadsheetml/2006/main" count="142" uniqueCount="103">
  <si>
    <t>Item</t>
  </si>
  <si>
    <t>2021</t>
  </si>
  <si>
    <t>2020</t>
  </si>
  <si>
    <t>Net sales</t>
  </si>
  <si>
    <t>Cost of sales</t>
  </si>
  <si>
    <t>Operating income</t>
  </si>
  <si>
    <t>Other (gains) and losses</t>
  </si>
  <si>
    <t>Income before income taxes</t>
  </si>
  <si>
    <t>Provision for income taxes</t>
  </si>
  <si>
    <t>Consolidated net income</t>
  </si>
  <si>
    <t>2021 %</t>
  </si>
  <si>
    <t>2020 %</t>
  </si>
  <si>
    <t>Common-Size %=Item Amount/Net Sales​</t>
  </si>
  <si>
    <t>Cash and cash equivalents</t>
  </si>
  <si>
    <t>Prepaid expenses and other</t>
  </si>
  <si>
    <t>Property and equipment, net</t>
  </si>
  <si>
    <t>Other long-term assets</t>
  </si>
  <si>
    <t>Accrued liabilities</t>
  </si>
  <si>
    <t>Long-term debt</t>
  </si>
  <si>
    <t>Total equity</t>
  </si>
  <si>
    <t>Total liabilities and equity</t>
  </si>
  <si>
    <t>Common-size percentage=each line of Balancesheet/Total liabilities &amp; Equity</t>
  </si>
  <si>
    <t>Metric</t>
  </si>
  <si>
    <t>Formula (conceptual)</t>
  </si>
  <si>
    <t>Total assets</t>
  </si>
  <si>
    <t>Total liabilities</t>
  </si>
  <si>
    <t>Total liabilities = Total assets – Total equity</t>
  </si>
  <si>
    <t>ROA and ROE use average assets/equity for the year being analyzed, not for prior years</t>
  </si>
  <si>
    <t>Average total assets (for 2021 ROA/AT)</t>
  </si>
  <si>
    <t>Average total equity (for 2021 ROE)</t>
  </si>
  <si>
    <t>Net profit margin</t>
  </si>
  <si>
    <t>Net profit margin = Net income ÷ Net sales</t>
  </si>
  <si>
    <t>ROA (return on assets)</t>
  </si>
  <si>
    <t>ROA = Net income ÷ Avg total assets</t>
  </si>
  <si>
    <t>ROE (return on equity)</t>
  </si>
  <si>
    <t>ROE = Net income ÷ Avg total equity</t>
  </si>
  <si>
    <t>Asset turnover</t>
  </si>
  <si>
    <t>Asset turnover = Net sales ÷ Avg total assets</t>
  </si>
  <si>
    <t>Financial leverage (assets-to-equity)</t>
  </si>
  <si>
    <t>Financial leverage = Avg total assets ÷ Avg total equity</t>
  </si>
  <si>
    <t>Liabilities-to-assets ratio</t>
  </si>
  <si>
    <t>Liabilities-to-assets = Total liabilities ÷ Total assets</t>
  </si>
  <si>
    <t>What proportion of assets is financed by liabilities</t>
  </si>
  <si>
    <t>Liabilities-to-equity ratio</t>
  </si>
  <si>
    <t>Liabilities ÷ Equity</t>
  </si>
  <si>
    <r>
      <t xml:space="preserve">Walmart had </t>
    </r>
    <r>
      <rPr>
        <b/>
        <sz val="11"/>
        <color theme="1"/>
        <rFont val="Calibri"/>
        <family val="2"/>
        <scheme val="minor"/>
      </rPr>
      <t>$1.90 of liabilities</t>
    </r>
    <r>
      <rPr>
        <sz val="11"/>
        <color theme="1"/>
        <rFont val="Calibri"/>
        <family val="2"/>
        <scheme val="minor"/>
      </rPr>
      <t xml:space="preserve"> for every </t>
    </r>
    <r>
      <rPr>
        <b/>
        <sz val="11"/>
        <color theme="1"/>
        <rFont val="Calibri"/>
        <family val="2"/>
        <scheme val="minor"/>
      </rPr>
      <t>$1.00 of equity</t>
    </r>
    <r>
      <rPr>
        <sz val="11"/>
        <color theme="1"/>
        <rFont val="Calibri"/>
        <family val="2"/>
        <scheme val="minor"/>
      </rPr>
      <t xml:space="preserve"> in 2020</t>
    </r>
  </si>
  <si>
    <t>Operating Margine</t>
  </si>
  <si>
    <t>Operating income ÷ Net Sales</t>
  </si>
  <si>
    <r>
      <t xml:space="preserve">Walmart had </t>
    </r>
    <r>
      <rPr>
        <b/>
        <sz val="11"/>
        <color theme="1"/>
        <rFont val="Calibri"/>
        <family val="2"/>
        <scheme val="minor"/>
      </rPr>
      <t>$1.88 of liabilities</t>
    </r>
    <r>
      <rPr>
        <sz val="11"/>
        <color theme="1"/>
        <rFont val="Calibri"/>
        <family val="2"/>
        <scheme val="minor"/>
      </rPr>
      <t xml:space="preserve"> for every </t>
    </r>
    <r>
      <rPr>
        <b/>
        <sz val="11"/>
        <color theme="1"/>
        <rFont val="Calibri"/>
        <family val="2"/>
        <scheme val="minor"/>
      </rPr>
      <t>$1.00 of equity</t>
    </r>
    <r>
      <rPr>
        <sz val="11"/>
        <color theme="1"/>
        <rFont val="Calibri"/>
        <family val="2"/>
        <scheme val="minor"/>
      </rPr>
      <t xml:space="preserve"> in 2021</t>
    </r>
  </si>
  <si>
    <t>Current assets (from 10-K: total current assets)</t>
  </si>
  <si>
    <t>Current liabilities (from 10-K: total current liabilities)</t>
  </si>
  <si>
    <t>Current ratio</t>
  </si>
  <si>
    <t>Current ratio = Current assets ÷ Current liabilities</t>
  </si>
  <si>
    <t>2.92% - 2.47%=0.45%</t>
  </si>
  <si>
    <t>Net income margin decreased from 2.92% in 2020 to 2.47% in 2021.</t>
  </si>
  <si>
    <t>ROE = (Net Profit Margin) × (Asset Turnover) × (Financial Leverage)</t>
  </si>
  <si>
    <r>
      <t>Net Profit Margin</t>
    </r>
    <r>
      <rPr>
        <sz val="11"/>
        <color theme="1"/>
        <rFont val="Calibri"/>
        <family val="2"/>
        <scheme val="minor"/>
      </rPr>
      <t xml:space="preserve"> = Net income ÷ Net sales</t>
    </r>
  </si>
  <si>
    <t>D11</t>
  </si>
  <si>
    <r>
      <t>Asset Turnover</t>
    </r>
    <r>
      <rPr>
        <sz val="11"/>
        <color theme="1"/>
        <rFont val="Calibri"/>
        <family val="2"/>
        <scheme val="minor"/>
      </rPr>
      <t xml:space="preserve"> = Net sales ÷ Avg total assets</t>
    </r>
  </si>
  <si>
    <t>D14</t>
  </si>
  <si>
    <r>
      <t>Financial Leverage</t>
    </r>
    <r>
      <rPr>
        <sz val="11"/>
        <color theme="1"/>
        <rFont val="Calibri"/>
        <family val="2"/>
        <scheme val="minor"/>
      </rPr>
      <t xml:space="preserve"> = Avg total assets ÷ Avg total equity</t>
    </r>
  </si>
  <si>
    <t>D15</t>
  </si>
  <si>
    <t>These tell us 3 main things:</t>
  </si>
  <si>
    <r>
      <t>Profitability</t>
    </r>
    <r>
      <rPr>
        <sz val="11"/>
        <color theme="1"/>
        <rFont val="Calibri"/>
        <family val="2"/>
        <scheme val="minor"/>
      </rPr>
      <t xml:space="preserve"> (margin)</t>
    </r>
  </si>
  <si>
    <r>
      <t>Efficiency</t>
    </r>
    <r>
      <rPr>
        <sz val="11"/>
        <color theme="1"/>
        <rFont val="Calibri"/>
        <family val="2"/>
        <scheme val="minor"/>
      </rPr>
      <t xml:space="preserve"> (turnover)</t>
    </r>
  </si>
  <si>
    <r>
      <t>Capital structure</t>
    </r>
    <r>
      <rPr>
        <sz val="11"/>
        <color theme="1"/>
        <rFont val="Calibri"/>
        <family val="2"/>
        <scheme val="minor"/>
      </rPr>
      <t xml:space="preserve"> (leverage)</t>
    </r>
  </si>
  <si>
    <t>Component</t>
  </si>
  <si>
    <t>Value</t>
  </si>
  <si>
    <t>Interpretation</t>
  </si>
  <si>
    <t>Net Profit Margin</t>
  </si>
  <si>
    <t>Low margins (typical for discount retail)</t>
  </si>
  <si>
    <t>Asset Turnover</t>
  </si>
  <si>
    <t>Very efficient use of assets to generate sales</t>
  </si>
  <si>
    <t>Financial Leverage</t>
  </si>
  <si>
    <t>Moderate leverage, not extreme</t>
  </si>
  <si>
    <t>ROE</t>
  </si>
  <si>
    <t>B11*B12</t>
  </si>
  <si>
    <t>Driven mostly by Walmart’s efficiency (asset turnover), not its margin.</t>
  </si>
  <si>
    <t>ROA</t>
  </si>
  <si>
    <t>B15*B13</t>
  </si>
  <si>
    <t>Higher because leverage amplifies the ROA</t>
  </si>
  <si>
    <t>Net Profit Margin (NPM)</t>
  </si>
  <si>
    <t>Low</t>
  </si>
  <si>
    <t>Asset Turnover (AT)</t>
  </si>
  <si>
    <t>High</t>
  </si>
  <si>
    <t>Financial Leverage (FL)</t>
  </si>
  <si>
    <t>Moderate</t>
  </si>
  <si>
    <t>margin × turnover</t>
  </si>
  <si>
    <t>ROA × leverage</t>
  </si>
  <si>
    <t>Year</t>
  </si>
  <si>
    <t>Total Current Assets</t>
  </si>
  <si>
    <t>Total Current Liabilities</t>
  </si>
  <si>
    <t>Current Ratio=Current Asset /Current liabilities</t>
  </si>
  <si>
    <t>Total Assets</t>
  </si>
  <si>
    <t>Total Equity</t>
  </si>
  <si>
    <t>Total Liabilities</t>
  </si>
  <si>
    <t>Liabilities to Asset Ratio=Liabilities/assets</t>
  </si>
  <si>
    <t>Other (gains) and losses:</t>
  </si>
  <si>
    <t>2021: (210)</t>
  </si>
  <si>
    <t>2020: (1,958)</t>
  </si>
  <si>
    <t>NOTE13</t>
  </si>
  <si>
    <t>Note12</t>
  </si>
  <si>
    <t>NOTE11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</si>
</sst>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0.00_-;\-&quot;$&quot;* #,##0.00_-;_-&quot;$&quot;* &quot;-&quot;??_-;_-@_-"/>
    <numFmt numFmtId="165" formatCode="0.000"/>
    <numFmt numFmtId="166" formatCode="0.0000%"/>
  </numFmts>
  <fonts count="12">
    <font>
      <sz val="11"/>
      <color theme="1"/>
      <name val="Calibri"/>
      <family val="2"/>
      <scheme val="minor"/>
    </font>
    <font>
      <sz val="11"/>
      <color theme="1"/>
      <name val="Calibri"/>
      <family val="2"/>
      <scheme val="minor"/>
    </font>
    <font>
      <b/>
      <sz val="11"/>
      <color theme="0"/>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
      <b/>
      <sz val="11"/>
      <color theme="3" tint="0.39997558519241921"/>
      <name val="Calibri"/>
      <family val="2"/>
      <scheme val="minor"/>
    </font>
    <font>
      <i/>
      <sz val="11"/>
      <color theme="5" tint="-0.249977111117893"/>
      <name val="Calibri"/>
      <family val="2"/>
      <scheme val="minor"/>
    </font>
    <font>
      <b/>
      <sz val="11"/>
      <color rgb="FFFF0000"/>
      <name val="Calibri"/>
      <family val="2"/>
      <scheme val="minor"/>
    </font>
    <font>
      <b/>
      <sz val="14"/>
      <color theme="3" tint="0.39997558519241921"/>
      <name val="Calibri"/>
      <family val="2"/>
      <scheme val="minor"/>
    </font>
    <font>
      <sz val="11.5"/>
      <color theme="1"/>
      <name val="Times New Roman"/>
      <family val="1"/>
    </font>
  </fonts>
  <fills count="10">
    <fill>
      <patternFill patternType="none"/>
    </fill>
    <fill>
      <patternFill patternType="gray125"/>
    </fill>
    <fill>
      <patternFill patternType="solid">
        <fgColor rgb="FFFFFF00"/>
        <bgColor indexed="64"/>
      </patternFill>
    </fill>
    <fill>
      <patternFill patternType="solid">
        <fgColor theme="3"/>
        <bgColor indexed="64"/>
      </patternFill>
    </fill>
    <fill>
      <patternFill patternType="solid">
        <fgColor theme="3" tint="0.79998168889431442"/>
        <bgColor indexed="64"/>
      </patternFill>
    </fill>
    <fill>
      <patternFill patternType="solid">
        <fgColor theme="2" tint="-9.9978637043366805E-2"/>
        <bgColor indexed="64"/>
      </patternFill>
    </fill>
    <fill>
      <patternFill patternType="solid">
        <fgColor theme="3" tint="0.59999389629810485"/>
        <bgColor indexed="64"/>
      </patternFill>
    </fill>
    <fill>
      <patternFill patternType="solid">
        <fgColor theme="3" tint="-0.249977111117893"/>
        <bgColor indexed="64"/>
      </patternFill>
    </fill>
    <fill>
      <patternFill patternType="solid">
        <fgColor theme="0"/>
        <bgColor indexed="64"/>
      </patternFill>
    </fill>
    <fill>
      <patternFill patternType="solid">
        <fgColor theme="6" tint="0.39997558519241921"/>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s>
  <cellStyleXfs count="3">
    <xf numFmtId="0" fontId="0" fillId="0" borderId="0"/>
    <xf numFmtId="164" fontId="1" fillId="0" borderId="0" applyFont="0" applyFill="0" applyBorder="0" applyAlignment="0" applyProtection="0"/>
    <xf numFmtId="9" fontId="1" fillId="0" borderId="0" applyFont="0" applyFill="0" applyBorder="0" applyAlignment="0" applyProtection="0"/>
  </cellStyleXfs>
  <cellXfs count="47">
    <xf numFmtId="0" fontId="0" fillId="0" borderId="0" xfId="0"/>
    <xf numFmtId="164" fontId="0" fillId="0" borderId="0" xfId="1" applyFont="1"/>
    <xf numFmtId="164" fontId="0" fillId="2" borderId="0" xfId="1" applyFont="1" applyFill="1"/>
    <xf numFmtId="0" fontId="4" fillId="0" borderId="0" xfId="0" applyFont="1"/>
    <xf numFmtId="0" fontId="5" fillId="3" borderId="0" xfId="0" applyFont="1" applyFill="1"/>
    <xf numFmtId="0" fontId="0" fillId="4" borderId="0" xfId="0" applyFill="1"/>
    <xf numFmtId="164" fontId="0" fillId="4" borderId="0" xfId="1" applyFont="1" applyFill="1"/>
    <xf numFmtId="0" fontId="4" fillId="4" borderId="0" xfId="0" applyFont="1" applyFill="1"/>
    <xf numFmtId="9" fontId="0" fillId="0" borderId="0" xfId="2" applyFont="1"/>
    <xf numFmtId="165" fontId="0" fillId="0" borderId="0" xfId="2" applyNumberFormat="1" applyFont="1"/>
    <xf numFmtId="165" fontId="0" fillId="2" borderId="0" xfId="2" applyNumberFormat="1" applyFont="1" applyFill="1"/>
    <xf numFmtId="165" fontId="0" fillId="4" borderId="0" xfId="2" applyNumberFormat="1" applyFont="1" applyFill="1"/>
    <xf numFmtId="0" fontId="0" fillId="0" borderId="0" xfId="0" applyAlignment="1">
      <alignment horizontal="center" vertical="center" wrapText="1"/>
    </xf>
    <xf numFmtId="0" fontId="4" fillId="0" borderId="0" xfId="0" applyFont="1" applyAlignment="1">
      <alignment horizontal="center" vertical="center" wrapText="1"/>
    </xf>
    <xf numFmtId="10" fontId="4" fillId="0" borderId="0" xfId="0" applyNumberFormat="1" applyFont="1" applyAlignment="1">
      <alignment horizontal="center" vertical="center" wrapText="1"/>
    </xf>
    <xf numFmtId="0" fontId="6" fillId="0" borderId="0" xfId="0" applyFont="1"/>
    <xf numFmtId="165" fontId="7" fillId="5" borderId="0" xfId="2" applyNumberFormat="1" applyFont="1" applyFill="1"/>
    <xf numFmtId="0" fontId="8" fillId="0" borderId="0" xfId="0" applyFont="1"/>
    <xf numFmtId="166" fontId="0" fillId="0" borderId="0" xfId="0" applyNumberFormat="1"/>
    <xf numFmtId="0" fontId="2" fillId="3" borderId="0" xfId="0" applyFont="1" applyFill="1" applyAlignment="1">
      <alignment horizontal="center" vertical="center" wrapText="1"/>
    </xf>
    <xf numFmtId="0" fontId="4" fillId="6" borderId="0" xfId="0" applyFont="1" applyFill="1" applyAlignment="1">
      <alignment horizontal="center" vertical="center" wrapText="1"/>
    </xf>
    <xf numFmtId="0" fontId="0" fillId="6" borderId="0" xfId="0" applyFill="1" applyAlignment="1">
      <alignment horizontal="center" vertical="center"/>
    </xf>
    <xf numFmtId="0" fontId="0" fillId="6" borderId="0" xfId="0" applyFill="1" applyAlignment="1">
      <alignment horizontal="center" vertical="center" wrapText="1"/>
    </xf>
    <xf numFmtId="0" fontId="2" fillId="7" borderId="0" xfId="0" applyFont="1" applyFill="1" applyAlignment="1">
      <alignment horizontal="center" vertical="center" wrapText="1"/>
    </xf>
    <xf numFmtId="0" fontId="3" fillId="0" borderId="0" xfId="0" applyFont="1"/>
    <xf numFmtId="0" fontId="9" fillId="0" borderId="0" xfId="0" applyFont="1"/>
    <xf numFmtId="3" fontId="0" fillId="0" borderId="0" xfId="0" applyNumberFormat="1" applyAlignment="1">
      <alignment horizontal="center" vertical="center" wrapText="1"/>
    </xf>
    <xf numFmtId="3" fontId="4" fillId="0" borderId="0" xfId="0" applyNumberFormat="1" applyFont="1" applyAlignment="1">
      <alignment horizontal="center" vertical="center" wrapText="1"/>
    </xf>
    <xf numFmtId="0" fontId="10" fillId="0" borderId="0" xfId="0" applyFont="1"/>
    <xf numFmtId="0" fontId="7" fillId="0" borderId="0" xfId="0" applyFont="1"/>
    <xf numFmtId="0" fontId="0" fillId="8" borderId="0" xfId="0" applyFill="1"/>
    <xf numFmtId="0" fontId="5" fillId="7" borderId="0" xfId="0" applyFont="1" applyFill="1" applyAlignment="1">
      <alignment horizontal="center" vertical="center"/>
    </xf>
    <xf numFmtId="0" fontId="0" fillId="0" borderId="1" xfId="0" applyBorder="1"/>
    <xf numFmtId="164" fontId="0" fillId="0" borderId="1" xfId="1" applyFont="1" applyBorder="1"/>
    <xf numFmtId="10" fontId="0" fillId="0" borderId="1" xfId="2" applyNumberFormat="1" applyFont="1" applyBorder="1"/>
    <xf numFmtId="0" fontId="5" fillId="7" borderId="1" xfId="0" applyFont="1" applyFill="1" applyBorder="1"/>
    <xf numFmtId="164" fontId="11" fillId="0" borderId="2" xfId="1" applyFont="1" applyBorder="1" applyAlignment="1">
      <alignment vertical="center" wrapText="1"/>
    </xf>
    <xf numFmtId="164" fontId="11" fillId="0" borderId="3" xfId="1" applyFont="1" applyBorder="1" applyAlignment="1">
      <alignment vertical="center" wrapText="1"/>
    </xf>
    <xf numFmtId="164" fontId="11" fillId="0" borderId="4" xfId="1" applyFont="1" applyBorder="1" applyAlignment="1">
      <alignment vertical="center" wrapText="1"/>
    </xf>
    <xf numFmtId="0" fontId="3" fillId="2" borderId="0" xfId="0" applyFont="1" applyFill="1"/>
    <xf numFmtId="0" fontId="4" fillId="2" borderId="0" xfId="0" applyFont="1" applyFill="1"/>
    <xf numFmtId="0" fontId="0" fillId="2" borderId="0" xfId="0" applyFill="1"/>
    <xf numFmtId="0" fontId="4" fillId="9" borderId="0" xfId="0" applyFont="1" applyFill="1"/>
    <xf numFmtId="0" fontId="3" fillId="9" borderId="0" xfId="0" applyFont="1" applyFill="1"/>
    <xf numFmtId="10" fontId="0" fillId="9" borderId="0" xfId="2" applyNumberFormat="1" applyFont="1" applyFill="1"/>
    <xf numFmtId="0" fontId="0" fillId="9" borderId="0" xfId="0" applyFill="1"/>
    <xf numFmtId="0" fontId="0" fillId="2" borderId="0" xfId="0" applyFill="1" applyAlignment="1">
      <alignment horizontal="center" wrapText="1"/>
    </xf>
  </cellXfs>
  <cellStyles count="3">
    <cellStyle name="常规" xfId="0" builtinId="0"/>
    <cellStyle name="百分比" xfId="2" builtinId="5"/>
    <cellStyle name="货币" xfId="1" builtinId="4"/>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7" Type="http://schemas.openxmlformats.org/officeDocument/2006/relationships/image" Target="../media/image4.png"/><Relationship Id="rId2" Type="http://schemas.openxmlformats.org/officeDocument/2006/relationships/customXml" Target="../ink/ink1.xml"/><Relationship Id="rId1" Type="http://schemas.openxmlformats.org/officeDocument/2006/relationships/image" Target="../media/image1.png"/><Relationship Id="rId6" Type="http://schemas.openxmlformats.org/officeDocument/2006/relationships/customXml" Target="../ink/ink3.xml"/><Relationship Id="rId5" Type="http://schemas.openxmlformats.org/officeDocument/2006/relationships/image" Target="../media/image3.png"/><Relationship Id="rId4" Type="http://schemas.openxmlformats.org/officeDocument/2006/relationships/customXml" Target="../ink/ink2.xml"/></Relationships>
</file>

<file path=xl/drawings/_rels/drawing3.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customXml" Target="../ink/ink9.xml"/><Relationship Id="rId3" Type="http://schemas.openxmlformats.org/officeDocument/2006/relationships/customXml" Target="../ink/ink4.xml"/><Relationship Id="rId7" Type="http://schemas.openxmlformats.org/officeDocument/2006/relationships/customXml" Target="../ink/ink6.xml"/><Relationship Id="rId12" Type="http://schemas.openxmlformats.org/officeDocument/2006/relationships/image" Target="../media/image11.png"/><Relationship Id="rId2" Type="http://schemas.openxmlformats.org/officeDocument/2006/relationships/image" Target="../media/image6.png"/><Relationship Id="rId16" Type="http://schemas.openxmlformats.org/officeDocument/2006/relationships/image" Target="../media/image13.png"/><Relationship Id="rId1" Type="http://schemas.openxmlformats.org/officeDocument/2006/relationships/image" Target="../media/image5.png"/><Relationship Id="rId6" Type="http://schemas.openxmlformats.org/officeDocument/2006/relationships/image" Target="../media/image8.png"/><Relationship Id="rId11" Type="http://schemas.openxmlformats.org/officeDocument/2006/relationships/customXml" Target="../ink/ink8.xml"/><Relationship Id="rId5" Type="http://schemas.openxmlformats.org/officeDocument/2006/relationships/customXml" Target="../ink/ink5.xml"/><Relationship Id="rId15" Type="http://schemas.openxmlformats.org/officeDocument/2006/relationships/customXml" Target="../ink/ink10.xml"/><Relationship Id="rId10" Type="http://schemas.openxmlformats.org/officeDocument/2006/relationships/image" Target="../media/image10.png"/><Relationship Id="rId4" Type="http://schemas.openxmlformats.org/officeDocument/2006/relationships/image" Target="../media/image7.png"/><Relationship Id="rId9" Type="http://schemas.openxmlformats.org/officeDocument/2006/relationships/customXml" Target="../ink/ink7.xml"/><Relationship Id="rId14" Type="http://schemas.openxmlformats.org/officeDocument/2006/relationships/image" Target="../media/image12.png"/></Relationships>
</file>

<file path=xl/drawings/_rels/drawing4.xml.rels><?xml version="1.0" encoding="UTF-8" standalone="yes"?>
<Relationships xmlns="http://schemas.openxmlformats.org/package/2006/relationships"><Relationship Id="rId8" Type="http://schemas.openxmlformats.org/officeDocument/2006/relationships/image" Target="../media/image80.png"/><Relationship Id="rId18" Type="http://schemas.openxmlformats.org/officeDocument/2006/relationships/image" Target="../media/image140.png"/><Relationship Id="rId26" Type="http://schemas.openxmlformats.org/officeDocument/2006/relationships/image" Target="../media/image21.png"/><Relationship Id="rId3" Type="http://schemas.openxmlformats.org/officeDocument/2006/relationships/customXml" Target="../ink/ink11.xml"/><Relationship Id="rId21" Type="http://schemas.openxmlformats.org/officeDocument/2006/relationships/customXml" Target="../ink/ink17.xml"/><Relationship Id="rId7" Type="http://schemas.openxmlformats.org/officeDocument/2006/relationships/customXml" Target="../ink/ink13.xml"/><Relationship Id="rId17" Type="http://schemas.openxmlformats.org/officeDocument/2006/relationships/customXml" Target="../ink/ink15.xml"/><Relationship Id="rId25" Type="http://schemas.openxmlformats.org/officeDocument/2006/relationships/customXml" Target="../ink/ink19.xml"/><Relationship Id="rId2" Type="http://schemas.openxmlformats.org/officeDocument/2006/relationships/image" Target="../media/image15.png"/><Relationship Id="rId16" Type="http://schemas.openxmlformats.org/officeDocument/2006/relationships/image" Target="../media/image130.png"/><Relationship Id="rId20" Type="http://schemas.openxmlformats.org/officeDocument/2006/relationships/image" Target="../media/image18.png"/><Relationship Id="rId29" Type="http://schemas.openxmlformats.org/officeDocument/2006/relationships/customXml" Target="../ink/ink21.xml"/><Relationship Id="rId1" Type="http://schemas.openxmlformats.org/officeDocument/2006/relationships/image" Target="../media/image14.png"/><Relationship Id="rId6" Type="http://schemas.openxmlformats.org/officeDocument/2006/relationships/image" Target="../media/image71.png"/><Relationship Id="rId11" Type="http://schemas.openxmlformats.org/officeDocument/2006/relationships/customXml" Target="../ink/ink14.xml"/><Relationship Id="rId24" Type="http://schemas.openxmlformats.org/officeDocument/2006/relationships/image" Target="../media/image20.png"/><Relationship Id="rId32" Type="http://schemas.openxmlformats.org/officeDocument/2006/relationships/image" Target="../media/image24.png"/><Relationship Id="rId5" Type="http://schemas.openxmlformats.org/officeDocument/2006/relationships/customXml" Target="../ink/ink12.xml"/><Relationship Id="rId23" Type="http://schemas.openxmlformats.org/officeDocument/2006/relationships/customXml" Target="../ink/ink18.xml"/><Relationship Id="rId28" Type="http://schemas.openxmlformats.org/officeDocument/2006/relationships/image" Target="../media/image22.png"/><Relationship Id="rId10" Type="http://schemas.openxmlformats.org/officeDocument/2006/relationships/image" Target="../media/image17.png"/><Relationship Id="rId19" Type="http://schemas.openxmlformats.org/officeDocument/2006/relationships/customXml" Target="../ink/ink16.xml"/><Relationship Id="rId31" Type="http://schemas.openxmlformats.org/officeDocument/2006/relationships/customXml" Target="../ink/ink22.xml"/><Relationship Id="rId4" Type="http://schemas.openxmlformats.org/officeDocument/2006/relationships/image" Target="../media/image610.png"/><Relationship Id="rId9" Type="http://schemas.openxmlformats.org/officeDocument/2006/relationships/image" Target="../media/image16.png"/><Relationship Id="rId22" Type="http://schemas.openxmlformats.org/officeDocument/2006/relationships/image" Target="../media/image19.png"/><Relationship Id="rId27" Type="http://schemas.openxmlformats.org/officeDocument/2006/relationships/customXml" Target="../ink/ink20.xml"/><Relationship Id="rId30" Type="http://schemas.openxmlformats.org/officeDocument/2006/relationships/image" Target="../media/image23.png"/></Relationships>
</file>

<file path=xl/drawings/_rels/drawing5.xml.rels><?xml version="1.0" encoding="UTF-8" standalone="yes"?>
<Relationships xmlns="http://schemas.openxmlformats.org/package/2006/relationships"><Relationship Id="rId3" Type="http://schemas.openxmlformats.org/officeDocument/2006/relationships/customXml" Target="../ink/ink24.xml"/><Relationship Id="rId2" Type="http://schemas.openxmlformats.org/officeDocument/2006/relationships/image" Target="../media/image110.png"/><Relationship Id="rId1" Type="http://schemas.openxmlformats.org/officeDocument/2006/relationships/customXml" Target="../ink/ink23.xml"/><Relationship Id="rId6" Type="http://schemas.openxmlformats.org/officeDocument/2006/relationships/image" Target="../media/image310.png"/><Relationship Id="rId5" Type="http://schemas.openxmlformats.org/officeDocument/2006/relationships/customXml" Target="../ink/ink25.xml"/><Relationship Id="rId4" Type="http://schemas.openxmlformats.org/officeDocument/2006/relationships/image" Target="../media/image210.png"/></Relationships>
</file>

<file path=xl/drawings/_rels/drawing6.xml.rels><?xml version="1.0" encoding="UTF-8" standalone="yes"?>
<Relationships xmlns="http://schemas.openxmlformats.org/package/2006/relationships"><Relationship Id="rId26" Type="http://schemas.openxmlformats.org/officeDocument/2006/relationships/customXml" Target="../ink/ink38.xml"/><Relationship Id="rId21" Type="http://schemas.openxmlformats.org/officeDocument/2006/relationships/image" Target="../media/image35.png"/><Relationship Id="rId42" Type="http://schemas.openxmlformats.org/officeDocument/2006/relationships/customXml" Target="../ink/ink46.xml"/><Relationship Id="rId47" Type="http://schemas.openxmlformats.org/officeDocument/2006/relationships/image" Target="../media/image48.png"/><Relationship Id="rId63" Type="http://schemas.openxmlformats.org/officeDocument/2006/relationships/image" Target="../media/image56.png"/><Relationship Id="rId68" Type="http://schemas.openxmlformats.org/officeDocument/2006/relationships/customXml" Target="../ink/ink59.xml"/><Relationship Id="rId16" Type="http://schemas.openxmlformats.org/officeDocument/2006/relationships/customXml" Target="../ink/ink33.xml"/><Relationship Id="rId11" Type="http://schemas.openxmlformats.org/officeDocument/2006/relationships/image" Target="../media/image30.png"/><Relationship Id="rId32" Type="http://schemas.openxmlformats.org/officeDocument/2006/relationships/customXml" Target="../ink/ink41.xml"/><Relationship Id="rId37" Type="http://schemas.openxmlformats.org/officeDocument/2006/relationships/image" Target="../media/image43.png"/><Relationship Id="rId53" Type="http://schemas.openxmlformats.org/officeDocument/2006/relationships/image" Target="../media/image51.png"/><Relationship Id="rId58" Type="http://schemas.openxmlformats.org/officeDocument/2006/relationships/customXml" Target="../ink/ink54.xml"/><Relationship Id="rId74" Type="http://schemas.openxmlformats.org/officeDocument/2006/relationships/customXml" Target="../ink/ink62.xml"/><Relationship Id="rId79" Type="http://schemas.openxmlformats.org/officeDocument/2006/relationships/image" Target="../media/image64.png"/><Relationship Id="rId5" Type="http://schemas.openxmlformats.org/officeDocument/2006/relationships/image" Target="../media/image27.png"/><Relationship Id="rId61" Type="http://schemas.openxmlformats.org/officeDocument/2006/relationships/image" Target="../media/image55.png"/><Relationship Id="rId19" Type="http://schemas.openxmlformats.org/officeDocument/2006/relationships/image" Target="../media/image34.png"/><Relationship Id="rId14" Type="http://schemas.openxmlformats.org/officeDocument/2006/relationships/customXml" Target="../ink/ink32.xml"/><Relationship Id="rId22" Type="http://schemas.openxmlformats.org/officeDocument/2006/relationships/customXml" Target="../ink/ink36.xml"/><Relationship Id="rId27" Type="http://schemas.openxmlformats.org/officeDocument/2006/relationships/image" Target="../media/image38.png"/><Relationship Id="rId30" Type="http://schemas.openxmlformats.org/officeDocument/2006/relationships/customXml" Target="../ink/ink40.xml"/><Relationship Id="rId35" Type="http://schemas.openxmlformats.org/officeDocument/2006/relationships/image" Target="../media/image42.png"/><Relationship Id="rId43" Type="http://schemas.openxmlformats.org/officeDocument/2006/relationships/image" Target="../media/image46.png"/><Relationship Id="rId48" Type="http://schemas.openxmlformats.org/officeDocument/2006/relationships/customXml" Target="../ink/ink49.xml"/><Relationship Id="rId56" Type="http://schemas.openxmlformats.org/officeDocument/2006/relationships/customXml" Target="../ink/ink53.xml"/><Relationship Id="rId64" Type="http://schemas.openxmlformats.org/officeDocument/2006/relationships/customXml" Target="../ink/ink57.xml"/><Relationship Id="rId69" Type="http://schemas.openxmlformats.org/officeDocument/2006/relationships/image" Target="../media/image59.png"/><Relationship Id="rId77" Type="http://schemas.openxmlformats.org/officeDocument/2006/relationships/image" Target="../media/image63.png"/><Relationship Id="rId8" Type="http://schemas.openxmlformats.org/officeDocument/2006/relationships/customXml" Target="../ink/ink29.xml"/><Relationship Id="rId51" Type="http://schemas.openxmlformats.org/officeDocument/2006/relationships/image" Target="../media/image50.png"/><Relationship Id="rId72" Type="http://schemas.openxmlformats.org/officeDocument/2006/relationships/customXml" Target="../ink/ink61.xml"/><Relationship Id="rId80" Type="http://schemas.openxmlformats.org/officeDocument/2006/relationships/customXml" Target="../ink/ink65.xml"/><Relationship Id="rId3" Type="http://schemas.openxmlformats.org/officeDocument/2006/relationships/image" Target="../media/image26.png"/><Relationship Id="rId12" Type="http://schemas.openxmlformats.org/officeDocument/2006/relationships/customXml" Target="../ink/ink31.xml"/><Relationship Id="rId17" Type="http://schemas.openxmlformats.org/officeDocument/2006/relationships/image" Target="../media/image33.png"/><Relationship Id="rId25" Type="http://schemas.openxmlformats.org/officeDocument/2006/relationships/image" Target="../media/image37.png"/><Relationship Id="rId33" Type="http://schemas.openxmlformats.org/officeDocument/2006/relationships/image" Target="../media/image41.png"/><Relationship Id="rId38" Type="http://schemas.openxmlformats.org/officeDocument/2006/relationships/customXml" Target="../ink/ink44.xml"/><Relationship Id="rId46" Type="http://schemas.openxmlformats.org/officeDocument/2006/relationships/customXml" Target="../ink/ink48.xml"/><Relationship Id="rId59" Type="http://schemas.openxmlformats.org/officeDocument/2006/relationships/image" Target="../media/image54.png"/><Relationship Id="rId67" Type="http://schemas.openxmlformats.org/officeDocument/2006/relationships/image" Target="../media/image58.png"/><Relationship Id="rId20" Type="http://schemas.openxmlformats.org/officeDocument/2006/relationships/customXml" Target="../ink/ink35.xml"/><Relationship Id="rId41" Type="http://schemas.openxmlformats.org/officeDocument/2006/relationships/image" Target="../media/image45.png"/><Relationship Id="rId54" Type="http://schemas.openxmlformats.org/officeDocument/2006/relationships/customXml" Target="../ink/ink52.xml"/><Relationship Id="rId62" Type="http://schemas.openxmlformats.org/officeDocument/2006/relationships/customXml" Target="../ink/ink56.xml"/><Relationship Id="rId70" Type="http://schemas.openxmlformats.org/officeDocument/2006/relationships/customXml" Target="../ink/ink60.xml"/><Relationship Id="rId75" Type="http://schemas.openxmlformats.org/officeDocument/2006/relationships/image" Target="../media/image62.png"/><Relationship Id="rId1" Type="http://schemas.openxmlformats.org/officeDocument/2006/relationships/image" Target="../media/image25.png"/><Relationship Id="rId6" Type="http://schemas.openxmlformats.org/officeDocument/2006/relationships/customXml" Target="../ink/ink28.xml"/><Relationship Id="rId15" Type="http://schemas.openxmlformats.org/officeDocument/2006/relationships/image" Target="../media/image32.png"/><Relationship Id="rId23" Type="http://schemas.openxmlformats.org/officeDocument/2006/relationships/image" Target="../media/image36.png"/><Relationship Id="rId28" Type="http://schemas.openxmlformats.org/officeDocument/2006/relationships/customXml" Target="../ink/ink39.xml"/><Relationship Id="rId36" Type="http://schemas.openxmlformats.org/officeDocument/2006/relationships/customXml" Target="../ink/ink43.xml"/><Relationship Id="rId49" Type="http://schemas.openxmlformats.org/officeDocument/2006/relationships/image" Target="../media/image49.png"/><Relationship Id="rId57" Type="http://schemas.openxmlformats.org/officeDocument/2006/relationships/image" Target="../media/image53.png"/><Relationship Id="rId10" Type="http://schemas.openxmlformats.org/officeDocument/2006/relationships/customXml" Target="../ink/ink30.xml"/><Relationship Id="rId31" Type="http://schemas.openxmlformats.org/officeDocument/2006/relationships/image" Target="../media/image40.png"/><Relationship Id="rId44" Type="http://schemas.openxmlformats.org/officeDocument/2006/relationships/customXml" Target="../ink/ink47.xml"/><Relationship Id="rId52" Type="http://schemas.openxmlformats.org/officeDocument/2006/relationships/customXml" Target="../ink/ink51.xml"/><Relationship Id="rId60" Type="http://schemas.openxmlformats.org/officeDocument/2006/relationships/customXml" Target="../ink/ink55.xml"/><Relationship Id="rId65" Type="http://schemas.openxmlformats.org/officeDocument/2006/relationships/image" Target="../media/image57.png"/><Relationship Id="rId73" Type="http://schemas.openxmlformats.org/officeDocument/2006/relationships/image" Target="../media/image61.png"/><Relationship Id="rId78" Type="http://schemas.openxmlformats.org/officeDocument/2006/relationships/customXml" Target="../ink/ink64.xml"/><Relationship Id="rId81" Type="http://schemas.openxmlformats.org/officeDocument/2006/relationships/image" Target="../media/image65.png"/><Relationship Id="rId4" Type="http://schemas.openxmlformats.org/officeDocument/2006/relationships/customXml" Target="../ink/ink27.xml"/><Relationship Id="rId9" Type="http://schemas.openxmlformats.org/officeDocument/2006/relationships/image" Target="../media/image29.png"/><Relationship Id="rId13" Type="http://schemas.openxmlformats.org/officeDocument/2006/relationships/image" Target="../media/image31.png"/><Relationship Id="rId18" Type="http://schemas.openxmlformats.org/officeDocument/2006/relationships/customXml" Target="../ink/ink34.xml"/><Relationship Id="rId39" Type="http://schemas.openxmlformats.org/officeDocument/2006/relationships/image" Target="../media/image44.png"/><Relationship Id="rId34" Type="http://schemas.openxmlformats.org/officeDocument/2006/relationships/customXml" Target="../ink/ink42.xml"/><Relationship Id="rId50" Type="http://schemas.openxmlformats.org/officeDocument/2006/relationships/customXml" Target="../ink/ink50.xml"/><Relationship Id="rId55" Type="http://schemas.openxmlformats.org/officeDocument/2006/relationships/image" Target="../media/image52.png"/><Relationship Id="rId76" Type="http://schemas.openxmlformats.org/officeDocument/2006/relationships/customXml" Target="../ink/ink63.xml"/><Relationship Id="rId7" Type="http://schemas.openxmlformats.org/officeDocument/2006/relationships/image" Target="../media/image28.png"/><Relationship Id="rId71" Type="http://schemas.openxmlformats.org/officeDocument/2006/relationships/image" Target="../media/image60.png"/><Relationship Id="rId2" Type="http://schemas.openxmlformats.org/officeDocument/2006/relationships/customXml" Target="../ink/ink26.xml"/><Relationship Id="rId29" Type="http://schemas.openxmlformats.org/officeDocument/2006/relationships/image" Target="../media/image39.png"/><Relationship Id="rId24" Type="http://schemas.openxmlformats.org/officeDocument/2006/relationships/customXml" Target="../ink/ink37.xml"/><Relationship Id="rId40" Type="http://schemas.openxmlformats.org/officeDocument/2006/relationships/customXml" Target="../ink/ink45.xml"/><Relationship Id="rId45" Type="http://schemas.openxmlformats.org/officeDocument/2006/relationships/image" Target="../media/image47.png"/><Relationship Id="rId66" Type="http://schemas.openxmlformats.org/officeDocument/2006/relationships/customXml" Target="../ink/ink58.xml"/></Relationships>
</file>

<file path=xl/drawings/_rels/drawing7.xml.rels><?xml version="1.0" encoding="UTF-8" standalone="yes"?>
<Relationships xmlns="http://schemas.openxmlformats.org/package/2006/relationships"><Relationship Id="rId8" Type="http://schemas.openxmlformats.org/officeDocument/2006/relationships/image" Target="../media/image69.png"/><Relationship Id="rId13" Type="http://schemas.openxmlformats.org/officeDocument/2006/relationships/image" Target="../media/image270.png"/><Relationship Id="rId3" Type="http://schemas.openxmlformats.org/officeDocument/2006/relationships/image" Target="../media/image200.png"/><Relationship Id="rId7" Type="http://schemas.openxmlformats.org/officeDocument/2006/relationships/image" Target="../media/image68.png"/><Relationship Id="rId12" Type="http://schemas.openxmlformats.org/officeDocument/2006/relationships/customXml" Target="../ink/ink69.xml"/><Relationship Id="rId2" Type="http://schemas.openxmlformats.org/officeDocument/2006/relationships/customXml" Target="../ink/ink66.xml"/><Relationship Id="rId1" Type="http://schemas.openxmlformats.org/officeDocument/2006/relationships/image" Target="../media/image66.png"/><Relationship Id="rId6" Type="http://schemas.openxmlformats.org/officeDocument/2006/relationships/image" Target="../media/image67.png"/><Relationship Id="rId11" Type="http://schemas.openxmlformats.org/officeDocument/2006/relationships/image" Target="../media/image260.png"/><Relationship Id="rId5" Type="http://schemas.openxmlformats.org/officeDocument/2006/relationships/image" Target="../media/image211.png"/><Relationship Id="rId10" Type="http://schemas.openxmlformats.org/officeDocument/2006/relationships/customXml" Target="../ink/ink68.xml"/><Relationship Id="rId4" Type="http://schemas.openxmlformats.org/officeDocument/2006/relationships/customXml" Target="../ink/ink67.xml"/><Relationship Id="rId9" Type="http://schemas.openxmlformats.org/officeDocument/2006/relationships/image" Target="../media/image70.png"/></Relationships>
</file>

<file path=xl/drawings/drawing1.xml><?xml version="1.0" encoding="utf-8"?>
<xdr:wsDr xmlns:xdr="http://schemas.openxmlformats.org/drawingml/2006/spreadsheetDrawing" xmlns:a="http://schemas.openxmlformats.org/drawingml/2006/main">
  <xdr:twoCellAnchor>
    <xdr:from>
      <xdr:col>6</xdr:col>
      <xdr:colOff>388620</xdr:colOff>
      <xdr:row>1</xdr:row>
      <xdr:rowOff>91440</xdr:rowOff>
    </xdr:from>
    <xdr:to>
      <xdr:col>14</xdr:col>
      <xdr:colOff>213360</xdr:colOff>
      <xdr:row>4</xdr:row>
      <xdr:rowOff>160020</xdr:rowOff>
    </xdr:to>
    <xdr:sp macro="" textlink="">
      <xdr:nvSpPr>
        <xdr:cNvPr id="2" name="TextBox 1">
          <a:extLst>
            <a:ext uri="{FF2B5EF4-FFF2-40B4-BE49-F238E27FC236}">
              <a16:creationId xmlns:a16="http://schemas.microsoft.com/office/drawing/2014/main" id="{8C1EF2C3-710D-C02D-A28B-4C2632B14EF1}"/>
            </a:ext>
          </a:extLst>
        </xdr:cNvPr>
        <xdr:cNvSpPr txBox="1"/>
      </xdr:nvSpPr>
      <xdr:spPr>
        <a:xfrm>
          <a:off x="6713220" y="274320"/>
          <a:ext cx="4701540" cy="617220"/>
        </a:xfrm>
        <a:prstGeom prst="rect">
          <a:avLst/>
        </a:prstGeom>
        <a:solidFill>
          <a:schemeClr val="tx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CA" b="1">
              <a:solidFill>
                <a:srgbClr val="FF0000"/>
              </a:solidFill>
            </a:rPr>
            <a:t>Common-size percentages show, for each year, the proportion of sales consumed or generated by each income statement item.</a:t>
          </a:r>
          <a:endParaRPr lang="en-CA" sz="1100" b="1">
            <a:solidFill>
              <a:srgbClr val="FF0000"/>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380999</xdr:colOff>
      <xdr:row>21</xdr:row>
      <xdr:rowOff>138112</xdr:rowOff>
    </xdr:from>
    <xdr:to>
      <xdr:col>5</xdr:col>
      <xdr:colOff>3590924</xdr:colOff>
      <xdr:row>26</xdr:row>
      <xdr:rowOff>100012</xdr:rowOff>
    </xdr:to>
    <xdr:sp macro="" textlink="">
      <xdr:nvSpPr>
        <xdr:cNvPr id="15" name="TextBox 14">
          <a:extLst>
            <a:ext uri="{FF2B5EF4-FFF2-40B4-BE49-F238E27FC236}">
              <a16:creationId xmlns:a16="http://schemas.microsoft.com/office/drawing/2014/main" id="{D206F0AB-61B3-2231-0689-0230A2891742}"/>
            </a:ext>
          </a:extLst>
        </xdr:cNvPr>
        <xdr:cNvSpPr txBox="1"/>
      </xdr:nvSpPr>
      <xdr:spPr>
        <a:xfrm>
          <a:off x="9896474" y="4176712"/>
          <a:ext cx="3209925" cy="914400"/>
        </a:xfrm>
        <a:prstGeom prst="rect">
          <a:avLst/>
        </a:prstGeom>
        <a:solidFill>
          <a:schemeClr val="tx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a:t>Leverage </a:t>
          </a:r>
          <a:r>
            <a:rPr lang="en-CA" b="1"/>
            <a:t>slightly decreased</a:t>
          </a:r>
          <a:endParaRPr lang="en-CA"/>
        </a:p>
        <a:p>
          <a:r>
            <a:rPr lang="en-CA"/>
            <a:t>Walmart became </a:t>
          </a:r>
          <a:r>
            <a:rPr lang="en-CA" b="1"/>
            <a:t>very slightly less debt-dependent</a:t>
          </a:r>
          <a:endParaRPr lang="en-CA"/>
        </a:p>
        <a:p>
          <a:r>
            <a:rPr lang="en-CA"/>
            <a:t>Capital structure remained </a:t>
          </a:r>
          <a:r>
            <a:rPr lang="en-CA" b="1"/>
            <a:t>stable and conservative</a:t>
          </a:r>
          <a:endParaRPr lang="en-CA"/>
        </a:p>
        <a:p>
          <a:endParaRPr lang="en-CA" sz="1100"/>
        </a:p>
      </xdr:txBody>
    </xdr:sp>
    <xdr:clientData/>
  </xdr:twoCellAnchor>
  <xdr:twoCellAnchor>
    <xdr:from>
      <xdr:col>5</xdr:col>
      <xdr:colOff>1019175</xdr:colOff>
      <xdr:row>19</xdr:row>
      <xdr:rowOff>38100</xdr:rowOff>
    </xdr:from>
    <xdr:to>
      <xdr:col>5</xdr:col>
      <xdr:colOff>2486025</xdr:colOff>
      <xdr:row>21</xdr:row>
      <xdr:rowOff>133350</xdr:rowOff>
    </xdr:to>
    <xdr:sp macro="" textlink="">
      <xdr:nvSpPr>
        <xdr:cNvPr id="16" name="Arrow: Down 15">
          <a:extLst>
            <a:ext uri="{FF2B5EF4-FFF2-40B4-BE49-F238E27FC236}">
              <a16:creationId xmlns:a16="http://schemas.microsoft.com/office/drawing/2014/main" id="{50BEB8C5-5D07-E283-B702-1195FBE302E0}"/>
            </a:ext>
          </a:extLst>
        </xdr:cNvPr>
        <xdr:cNvSpPr/>
      </xdr:nvSpPr>
      <xdr:spPr>
        <a:xfrm>
          <a:off x="10534650" y="3695700"/>
          <a:ext cx="1466850" cy="476250"/>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CA" sz="1100" b="1"/>
            <a:t>Q1</a:t>
          </a:r>
        </a:p>
      </xdr:txBody>
    </xdr:sp>
    <xdr:clientData/>
  </xdr:twoCellAnchor>
  <xdr:twoCellAnchor editAs="oneCell">
    <xdr:from>
      <xdr:col>0</xdr:col>
      <xdr:colOff>123825</xdr:colOff>
      <xdr:row>26</xdr:row>
      <xdr:rowOff>0</xdr:rowOff>
    </xdr:from>
    <xdr:to>
      <xdr:col>1</xdr:col>
      <xdr:colOff>2620139</xdr:colOff>
      <xdr:row>34</xdr:row>
      <xdr:rowOff>213</xdr:rowOff>
    </xdr:to>
    <xdr:pic>
      <xdr:nvPicPr>
        <xdr:cNvPr id="17" name="Picture 16">
          <a:extLst>
            <a:ext uri="{FF2B5EF4-FFF2-40B4-BE49-F238E27FC236}">
              <a16:creationId xmlns:a16="http://schemas.microsoft.com/office/drawing/2014/main" id="{D89E1ACC-A3E8-32A3-E9A1-35D1BD82A631}"/>
            </a:ext>
          </a:extLst>
        </xdr:cNvPr>
        <xdr:cNvPicPr>
          <a:picLocks noChangeAspect="1"/>
        </xdr:cNvPicPr>
      </xdr:nvPicPr>
      <xdr:blipFill>
        <a:blip xmlns:r="http://schemas.openxmlformats.org/officeDocument/2006/relationships" r:embed="rId1"/>
        <a:stretch>
          <a:fillRect/>
        </a:stretch>
      </xdr:blipFill>
      <xdr:spPr>
        <a:xfrm>
          <a:off x="123825" y="4991100"/>
          <a:ext cx="5477639" cy="1524213"/>
        </a:xfrm>
        <a:prstGeom prst="rect">
          <a:avLst/>
        </a:prstGeom>
      </xdr:spPr>
    </xdr:pic>
    <xdr:clientData/>
  </xdr:twoCellAnchor>
  <xdr:twoCellAnchor editAs="oneCell">
    <xdr:from>
      <xdr:col>0</xdr:col>
      <xdr:colOff>2276280</xdr:colOff>
      <xdr:row>33</xdr:row>
      <xdr:rowOff>152160</xdr:rowOff>
    </xdr:from>
    <xdr:to>
      <xdr:col>1</xdr:col>
      <xdr:colOff>732795</xdr:colOff>
      <xdr:row>34</xdr:row>
      <xdr:rowOff>900</xdr:rowOff>
    </xdr:to>
    <mc:AlternateContent xmlns:mc="http://schemas.openxmlformats.org/markup-compatibility/2006" xmlns:xdr14="http://schemas.microsoft.com/office/excel/2010/spreadsheetDrawing">
      <mc:Choice Requires="xdr14">
        <xdr:contentPart xmlns:r="http://schemas.openxmlformats.org/officeDocument/2006/relationships" r:id="rId2">
          <xdr14:nvContentPartPr>
            <xdr14:cNvPr id="18" name="Ink 17">
              <a:extLst>
                <a:ext uri="{FF2B5EF4-FFF2-40B4-BE49-F238E27FC236}">
                  <a16:creationId xmlns:a16="http://schemas.microsoft.com/office/drawing/2014/main" id="{AC965C8D-6CD3-EC6F-3E43-524A06A29AF7}"/>
                </a:ext>
              </a:extLst>
            </xdr14:cNvPr>
            <xdr14:cNvContentPartPr/>
          </xdr14:nvContentPartPr>
          <xdr14:nvPr macro=""/>
          <xdr14:xfrm>
            <a:off x="2276280" y="6476760"/>
            <a:ext cx="1437840" cy="39240"/>
          </xdr14:xfrm>
        </xdr:contentPart>
      </mc:Choice>
      <mc:Fallback xmlns="">
        <xdr:pic>
          <xdr:nvPicPr>
            <xdr:cNvPr id="18" name="Ink 17">
              <a:extLst>
                <a:ext uri="{FF2B5EF4-FFF2-40B4-BE49-F238E27FC236}">
                  <a16:creationId xmlns:a16="http://schemas.microsoft.com/office/drawing/2014/main" id="{AC965C8D-6CD3-EC6F-3E43-524A06A29AF7}"/>
                </a:ext>
              </a:extLst>
            </xdr:cNvPr>
            <xdr:cNvPicPr/>
          </xdr:nvPicPr>
          <xdr:blipFill>
            <a:blip xmlns:r="http://schemas.openxmlformats.org/officeDocument/2006/relationships" r:embed="rId3"/>
            <a:stretch>
              <a:fillRect/>
            </a:stretch>
          </xdr:blipFill>
          <xdr:spPr>
            <a:xfrm>
              <a:off x="2222640" y="6369120"/>
              <a:ext cx="1545480" cy="254880"/>
            </a:xfrm>
            <a:prstGeom prst="rect">
              <a:avLst/>
            </a:prstGeom>
          </xdr:spPr>
        </xdr:pic>
      </mc:Fallback>
    </mc:AlternateContent>
    <xdr:clientData/>
  </xdr:twoCellAnchor>
  <xdr:twoCellAnchor editAs="oneCell">
    <xdr:from>
      <xdr:col>0</xdr:col>
      <xdr:colOff>2247840</xdr:colOff>
      <xdr:row>27</xdr:row>
      <xdr:rowOff>94920</xdr:rowOff>
    </xdr:from>
    <xdr:to>
      <xdr:col>1</xdr:col>
      <xdr:colOff>726675</xdr:colOff>
      <xdr:row>27</xdr:row>
      <xdr:rowOff>181680</xdr:rowOff>
    </xdr:to>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19" name="Ink 18">
              <a:extLst>
                <a:ext uri="{FF2B5EF4-FFF2-40B4-BE49-F238E27FC236}">
                  <a16:creationId xmlns:a16="http://schemas.microsoft.com/office/drawing/2014/main" id="{3D36EF79-5593-7CDF-DF63-AD448C427B68}"/>
                </a:ext>
              </a:extLst>
            </xdr14:cNvPr>
            <xdr14:cNvContentPartPr/>
          </xdr14:nvContentPartPr>
          <xdr14:nvPr macro=""/>
          <xdr14:xfrm>
            <a:off x="2247840" y="5276520"/>
            <a:ext cx="1460160" cy="86760"/>
          </xdr14:xfrm>
        </xdr:contentPart>
      </mc:Choice>
      <mc:Fallback xmlns="">
        <xdr:pic>
          <xdr:nvPicPr>
            <xdr:cNvPr id="19" name="Ink 18">
              <a:extLst>
                <a:ext uri="{FF2B5EF4-FFF2-40B4-BE49-F238E27FC236}">
                  <a16:creationId xmlns:a16="http://schemas.microsoft.com/office/drawing/2014/main" id="{3D36EF79-5593-7CDF-DF63-AD448C427B68}"/>
                </a:ext>
              </a:extLst>
            </xdr:cNvPr>
            <xdr:cNvPicPr/>
          </xdr:nvPicPr>
          <xdr:blipFill>
            <a:blip xmlns:r="http://schemas.openxmlformats.org/officeDocument/2006/relationships" r:embed="rId5"/>
            <a:stretch>
              <a:fillRect/>
            </a:stretch>
          </xdr:blipFill>
          <xdr:spPr>
            <a:xfrm>
              <a:off x="2194200" y="5168880"/>
              <a:ext cx="1567800" cy="302400"/>
            </a:xfrm>
            <a:prstGeom prst="rect">
              <a:avLst/>
            </a:prstGeom>
          </xdr:spPr>
        </xdr:pic>
      </mc:Fallback>
    </mc:AlternateContent>
    <xdr:clientData/>
  </xdr:twoCellAnchor>
  <xdr:twoCellAnchor editAs="oneCell">
    <xdr:from>
      <xdr:col>1</xdr:col>
      <xdr:colOff>1304835</xdr:colOff>
      <xdr:row>33</xdr:row>
      <xdr:rowOff>133080</xdr:rowOff>
    </xdr:from>
    <xdr:to>
      <xdr:col>1</xdr:col>
      <xdr:colOff>2567715</xdr:colOff>
      <xdr:row>33</xdr:row>
      <xdr:rowOff>163680</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20" name="Ink 19">
              <a:extLst>
                <a:ext uri="{FF2B5EF4-FFF2-40B4-BE49-F238E27FC236}">
                  <a16:creationId xmlns:a16="http://schemas.microsoft.com/office/drawing/2014/main" id="{D533608C-A305-FE4E-ADC5-E279B2D45B2E}"/>
                </a:ext>
              </a:extLst>
            </xdr14:cNvPr>
            <xdr14:cNvContentPartPr/>
          </xdr14:nvContentPartPr>
          <xdr14:nvPr macro=""/>
          <xdr14:xfrm>
            <a:off x="4286160" y="6457680"/>
            <a:ext cx="1262880" cy="30600"/>
          </xdr14:xfrm>
        </xdr:contentPart>
      </mc:Choice>
      <mc:Fallback xmlns="">
        <xdr:pic>
          <xdr:nvPicPr>
            <xdr:cNvPr id="20" name="Ink 19">
              <a:extLst>
                <a:ext uri="{FF2B5EF4-FFF2-40B4-BE49-F238E27FC236}">
                  <a16:creationId xmlns:a16="http://schemas.microsoft.com/office/drawing/2014/main" id="{D533608C-A305-FE4E-ADC5-E279B2D45B2E}"/>
                </a:ext>
              </a:extLst>
            </xdr:cNvPr>
            <xdr:cNvPicPr/>
          </xdr:nvPicPr>
          <xdr:blipFill>
            <a:blip xmlns:r="http://schemas.openxmlformats.org/officeDocument/2006/relationships" r:embed="rId7"/>
            <a:stretch>
              <a:fillRect/>
            </a:stretch>
          </xdr:blipFill>
          <xdr:spPr>
            <a:xfrm>
              <a:off x="4232520" y="6350040"/>
              <a:ext cx="1370520" cy="246240"/>
            </a:xfrm>
            <a:prstGeom prst="rect">
              <a:avLst/>
            </a:prstGeom>
          </xdr:spPr>
        </xdr:pic>
      </mc:Fallback>
    </mc:AlternateContent>
    <xdr:clientData/>
  </xdr:twoCellAnchor>
  <xdr:twoCellAnchor>
    <xdr:from>
      <xdr:col>1</xdr:col>
      <xdr:colOff>3028950</xdr:colOff>
      <xdr:row>26</xdr:row>
      <xdr:rowOff>142875</xdr:rowOff>
    </xdr:from>
    <xdr:to>
      <xdr:col>2</xdr:col>
      <xdr:colOff>742950</xdr:colOff>
      <xdr:row>31</xdr:row>
      <xdr:rowOff>47625</xdr:rowOff>
    </xdr:to>
    <xdr:sp macro="" textlink="">
      <xdr:nvSpPr>
        <xdr:cNvPr id="21" name="Arrow: Left 20">
          <a:extLst>
            <a:ext uri="{FF2B5EF4-FFF2-40B4-BE49-F238E27FC236}">
              <a16:creationId xmlns:a16="http://schemas.microsoft.com/office/drawing/2014/main" id="{A9FC1F43-2805-9D29-EFD2-69901204F44D}"/>
            </a:ext>
          </a:extLst>
        </xdr:cNvPr>
        <xdr:cNvSpPr/>
      </xdr:nvSpPr>
      <xdr:spPr>
        <a:xfrm>
          <a:off x="6010275" y="5133975"/>
          <a:ext cx="1000125" cy="857250"/>
        </a:xfrm>
        <a:prstGeom prst="lef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CA" sz="1100" b="1"/>
            <a:t>Q2</a:t>
          </a:r>
        </a:p>
      </xdr:txBody>
    </xdr:sp>
    <xdr:clientData/>
  </xdr:twoCellAnchor>
  <xdr:twoCellAnchor>
    <xdr:from>
      <xdr:col>2</xdr:col>
      <xdr:colOff>76201</xdr:colOff>
      <xdr:row>34</xdr:row>
      <xdr:rowOff>133350</xdr:rowOff>
    </xdr:from>
    <xdr:to>
      <xdr:col>5</xdr:col>
      <xdr:colOff>1190626</xdr:colOff>
      <xdr:row>40</xdr:row>
      <xdr:rowOff>142875</xdr:rowOff>
    </xdr:to>
    <xdr:sp macro="" textlink="">
      <xdr:nvSpPr>
        <xdr:cNvPr id="22" name="TextBox 21">
          <a:extLst>
            <a:ext uri="{FF2B5EF4-FFF2-40B4-BE49-F238E27FC236}">
              <a16:creationId xmlns:a16="http://schemas.microsoft.com/office/drawing/2014/main" id="{4BC06CE7-8B3F-6774-1CE7-97039CA8359D}"/>
            </a:ext>
          </a:extLst>
        </xdr:cNvPr>
        <xdr:cNvSpPr txBox="1"/>
      </xdr:nvSpPr>
      <xdr:spPr>
        <a:xfrm>
          <a:off x="6343651" y="6648450"/>
          <a:ext cx="4362450" cy="1152525"/>
        </a:xfrm>
        <a:prstGeom prst="rect">
          <a:avLst/>
        </a:prstGeom>
        <a:solidFill>
          <a:schemeClr val="tx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100"/>
            <a:t>Two main contributors to this fall:</a:t>
          </a:r>
          <a:br>
            <a:rPr lang="en-CA" sz="1100"/>
          </a:br>
          <a:r>
            <a:rPr lang="en-CA" sz="1100"/>
            <a:t>Higher</a:t>
          </a:r>
          <a:r>
            <a:rPr lang="en-CA" sz="1100" baseline="0"/>
            <a:t> provision for income taxes 1.24% - 0.95%=0.29%</a:t>
          </a:r>
          <a:br>
            <a:rPr lang="en-CA" sz="1100" baseline="0"/>
          </a:br>
          <a:r>
            <a:rPr lang="en-CA" sz="1100" baseline="0"/>
            <a:t>Lower other gains and losses 0.04% - 0.38=0.34%</a:t>
          </a:r>
          <a:br>
            <a:rPr lang="en-CA" sz="1100" baseline="0"/>
          </a:br>
          <a:r>
            <a:rPr lang="en-CA"/>
            <a:t>Together, the higher tax expense and the reduction in non-operating gains explain the decrease in Walmart’s net income margin from 2020 to 2021.</a:t>
          </a:r>
          <a:endParaRPr lang="en-CA" sz="1100"/>
        </a:p>
      </xdr:txBody>
    </xdr:sp>
    <xdr:clientData/>
  </xdr:twoCellAnchor>
  <xdr:twoCellAnchor>
    <xdr:from>
      <xdr:col>2</xdr:col>
      <xdr:colOff>142875</xdr:colOff>
      <xdr:row>20</xdr:row>
      <xdr:rowOff>9525</xdr:rowOff>
    </xdr:from>
    <xdr:to>
      <xdr:col>5</xdr:col>
      <xdr:colOff>19050</xdr:colOff>
      <xdr:row>27</xdr:row>
      <xdr:rowOff>0</xdr:rowOff>
    </xdr:to>
    <xdr:sp macro="" textlink="">
      <xdr:nvSpPr>
        <xdr:cNvPr id="23" name="TextBox 22">
          <a:extLst>
            <a:ext uri="{FF2B5EF4-FFF2-40B4-BE49-F238E27FC236}">
              <a16:creationId xmlns:a16="http://schemas.microsoft.com/office/drawing/2014/main" id="{5B905833-E10C-50B3-78BF-4B8671C3920A}"/>
            </a:ext>
          </a:extLst>
        </xdr:cNvPr>
        <xdr:cNvSpPr txBox="1"/>
      </xdr:nvSpPr>
      <xdr:spPr>
        <a:xfrm>
          <a:off x="6410325" y="3857625"/>
          <a:ext cx="3124200" cy="1323975"/>
        </a:xfrm>
        <a:prstGeom prst="rect">
          <a:avLst/>
        </a:prstGeom>
        <a:solidFill>
          <a:schemeClr val="tx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b="1"/>
            <a:t>The 4% number simply shows that</a:t>
          </a:r>
        </a:p>
        <a:p>
          <a:r>
            <a:rPr lang="en-CA"/>
            <a:t>Walmart earns about </a:t>
          </a:r>
          <a:r>
            <a:rPr lang="en-CA" b="1"/>
            <a:t>4 cents of operating profit for every $1 of sales. The low profit margine of 4% is </a:t>
          </a:r>
          <a:r>
            <a:rPr lang="en-CA"/>
            <a:t>consistent with large-scale retailing. Walmart’s business model is built around </a:t>
          </a:r>
          <a:r>
            <a:rPr lang="en-CA" b="1"/>
            <a:t>Everyday Low Prices (EDLP)</a:t>
          </a:r>
          <a:r>
            <a:rPr lang="en-CA"/>
            <a:t> and </a:t>
          </a:r>
          <a:r>
            <a:rPr lang="en-CA" b="1"/>
            <a:t>high-volume, low-margin sales</a:t>
          </a:r>
          <a:endParaRPr lang="en-CA"/>
        </a:p>
        <a:p>
          <a:endParaRPr lang="en-CA" sz="1100"/>
        </a:p>
      </xdr:txBody>
    </xdr:sp>
    <xdr:clientData/>
  </xdr:twoCellAnchor>
  <xdr:twoCellAnchor>
    <xdr:from>
      <xdr:col>1</xdr:col>
      <xdr:colOff>3038475</xdr:colOff>
      <xdr:row>16</xdr:row>
      <xdr:rowOff>142875</xdr:rowOff>
    </xdr:from>
    <xdr:to>
      <xdr:col>2</xdr:col>
      <xdr:colOff>600075</xdr:colOff>
      <xdr:row>23</xdr:row>
      <xdr:rowOff>57150</xdr:rowOff>
    </xdr:to>
    <xdr:sp macro="" textlink="">
      <xdr:nvSpPr>
        <xdr:cNvPr id="24" name="Arrow: Bent 23">
          <a:extLst>
            <a:ext uri="{FF2B5EF4-FFF2-40B4-BE49-F238E27FC236}">
              <a16:creationId xmlns:a16="http://schemas.microsoft.com/office/drawing/2014/main" id="{CAD839CB-974D-01B8-7F8F-F834033E713C}"/>
            </a:ext>
          </a:extLst>
        </xdr:cNvPr>
        <xdr:cNvSpPr/>
      </xdr:nvSpPr>
      <xdr:spPr>
        <a:xfrm>
          <a:off x="6019800" y="3228975"/>
          <a:ext cx="847725" cy="1247775"/>
        </a:xfrm>
        <a:prstGeom prst="ben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CA" sz="1100" b="1">
              <a:solidFill>
                <a:schemeClr val="bg1"/>
              </a:solidFill>
            </a:rPr>
            <a:t>Q4</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17</xdr:col>
      <xdr:colOff>20499</xdr:colOff>
      <xdr:row>36</xdr:row>
      <xdr:rowOff>143852</xdr:rowOff>
    </xdr:to>
    <xdr:pic>
      <xdr:nvPicPr>
        <xdr:cNvPr id="2" name="Picture 1">
          <a:extLst>
            <a:ext uri="{FF2B5EF4-FFF2-40B4-BE49-F238E27FC236}">
              <a16:creationId xmlns:a16="http://schemas.microsoft.com/office/drawing/2014/main" id="{621BBFB0-CB8B-D832-0D7A-C881710ED0E9}"/>
            </a:ext>
          </a:extLst>
        </xdr:cNvPr>
        <xdr:cNvPicPr>
          <a:picLocks noChangeAspect="1"/>
        </xdr:cNvPicPr>
      </xdr:nvPicPr>
      <xdr:blipFill>
        <a:blip xmlns:r="http://schemas.openxmlformats.org/officeDocument/2006/relationships" r:embed="rId1"/>
        <a:stretch>
          <a:fillRect/>
        </a:stretch>
      </xdr:blipFill>
      <xdr:spPr>
        <a:xfrm>
          <a:off x="0" y="0"/>
          <a:ext cx="10383699" cy="7001852"/>
        </a:xfrm>
        <a:prstGeom prst="rect">
          <a:avLst/>
        </a:prstGeom>
      </xdr:spPr>
    </xdr:pic>
    <xdr:clientData/>
  </xdr:twoCellAnchor>
  <xdr:twoCellAnchor editAs="oneCell">
    <xdr:from>
      <xdr:col>0</xdr:col>
      <xdr:colOff>276225</xdr:colOff>
      <xdr:row>37</xdr:row>
      <xdr:rowOff>0</xdr:rowOff>
    </xdr:from>
    <xdr:to>
      <xdr:col>16</xdr:col>
      <xdr:colOff>591955</xdr:colOff>
      <xdr:row>61</xdr:row>
      <xdr:rowOff>134007</xdr:rowOff>
    </xdr:to>
    <xdr:pic>
      <xdr:nvPicPr>
        <xdr:cNvPr id="3" name="Picture 2">
          <a:extLst>
            <a:ext uri="{FF2B5EF4-FFF2-40B4-BE49-F238E27FC236}">
              <a16:creationId xmlns:a16="http://schemas.microsoft.com/office/drawing/2014/main" id="{D59DB34E-73C0-B497-56E8-4ABC4A9604AF}"/>
            </a:ext>
          </a:extLst>
        </xdr:cNvPr>
        <xdr:cNvPicPr>
          <a:picLocks noChangeAspect="1"/>
        </xdr:cNvPicPr>
      </xdr:nvPicPr>
      <xdr:blipFill>
        <a:blip xmlns:r="http://schemas.openxmlformats.org/officeDocument/2006/relationships" r:embed="rId2"/>
        <a:stretch>
          <a:fillRect/>
        </a:stretch>
      </xdr:blipFill>
      <xdr:spPr>
        <a:xfrm>
          <a:off x="276225" y="7048500"/>
          <a:ext cx="10069330" cy="4706007"/>
        </a:xfrm>
        <a:prstGeom prst="rect">
          <a:avLst/>
        </a:prstGeom>
      </xdr:spPr>
    </xdr:pic>
    <xdr:clientData/>
  </xdr:twoCellAnchor>
  <xdr:twoCellAnchor editAs="oneCell">
    <xdr:from>
      <xdr:col>17</xdr:col>
      <xdr:colOff>133515</xdr:colOff>
      <xdr:row>38</xdr:row>
      <xdr:rowOff>18885</xdr:rowOff>
    </xdr:from>
    <xdr:to>
      <xdr:col>17</xdr:col>
      <xdr:colOff>133875</xdr:colOff>
      <xdr:row>38</xdr:row>
      <xdr:rowOff>19245</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4" name="Ink 3">
              <a:extLst>
                <a:ext uri="{FF2B5EF4-FFF2-40B4-BE49-F238E27FC236}">
                  <a16:creationId xmlns:a16="http://schemas.microsoft.com/office/drawing/2014/main" id="{EB450711-9673-D5AD-58C5-224BBE086839}"/>
                </a:ext>
              </a:extLst>
            </xdr14:cNvPr>
            <xdr14:cNvContentPartPr/>
          </xdr14:nvContentPartPr>
          <xdr14:nvPr macro=""/>
          <xdr14:xfrm>
            <a:off x="10496715" y="7257885"/>
            <a:ext cx="360" cy="360"/>
          </xdr14:xfrm>
        </xdr:contentPart>
      </mc:Choice>
      <mc:Fallback xmlns="">
        <xdr:pic>
          <xdr:nvPicPr>
            <xdr:cNvPr id="4" name="Ink 3">
              <a:extLst>
                <a:ext uri="{FF2B5EF4-FFF2-40B4-BE49-F238E27FC236}">
                  <a16:creationId xmlns:a16="http://schemas.microsoft.com/office/drawing/2014/main" id="{EB450711-9673-D5AD-58C5-224BBE086839}"/>
                </a:ext>
              </a:extLst>
            </xdr:cNvPr>
            <xdr:cNvPicPr/>
          </xdr:nvPicPr>
          <xdr:blipFill>
            <a:blip xmlns:r="http://schemas.openxmlformats.org/officeDocument/2006/relationships" r:embed="rId4"/>
            <a:stretch>
              <a:fillRect/>
            </a:stretch>
          </xdr:blipFill>
          <xdr:spPr>
            <a:xfrm>
              <a:off x="10442715" y="7149885"/>
              <a:ext cx="108000" cy="216000"/>
            </a:xfrm>
            <a:prstGeom prst="rect">
              <a:avLst/>
            </a:prstGeom>
          </xdr:spPr>
        </xdr:pic>
      </mc:Fallback>
    </mc:AlternateContent>
    <xdr:clientData/>
  </xdr:twoCellAnchor>
  <xdr:twoCellAnchor editAs="oneCell">
    <xdr:from>
      <xdr:col>1</xdr:col>
      <xdr:colOff>419115</xdr:colOff>
      <xdr:row>29</xdr:row>
      <xdr:rowOff>190425</xdr:rowOff>
    </xdr:from>
    <xdr:to>
      <xdr:col>16</xdr:col>
      <xdr:colOff>152715</xdr:colOff>
      <xdr:row>30</xdr:row>
      <xdr:rowOff>48165</xdr:rowOff>
    </xdr:to>
    <mc:AlternateContent xmlns:mc="http://schemas.openxmlformats.org/markup-compatibility/2006" xmlns:xdr14="http://schemas.microsoft.com/office/excel/2010/spreadsheetDrawing">
      <mc:Choice Requires="xdr14">
        <xdr:contentPart xmlns:r="http://schemas.openxmlformats.org/officeDocument/2006/relationships" r:id="rId5">
          <xdr14:nvContentPartPr>
            <xdr14:cNvPr id="5" name="Ink 4">
              <a:extLst>
                <a:ext uri="{FF2B5EF4-FFF2-40B4-BE49-F238E27FC236}">
                  <a16:creationId xmlns:a16="http://schemas.microsoft.com/office/drawing/2014/main" id="{B162E3B4-DE61-5C4E-9838-EC277A504C39}"/>
                </a:ext>
              </a:extLst>
            </xdr14:cNvPr>
            <xdr14:cNvContentPartPr/>
          </xdr14:nvContentPartPr>
          <xdr14:nvPr macro=""/>
          <xdr14:xfrm>
            <a:off x="1028715" y="5714925"/>
            <a:ext cx="8877600" cy="48240"/>
          </xdr14:xfrm>
        </xdr:contentPart>
      </mc:Choice>
      <mc:Fallback xmlns="">
        <xdr:pic>
          <xdr:nvPicPr>
            <xdr:cNvPr id="5" name="Ink 4">
              <a:extLst>
                <a:ext uri="{FF2B5EF4-FFF2-40B4-BE49-F238E27FC236}">
                  <a16:creationId xmlns:a16="http://schemas.microsoft.com/office/drawing/2014/main" id="{B162E3B4-DE61-5C4E-9838-EC277A504C39}"/>
                </a:ext>
              </a:extLst>
            </xdr:cNvPr>
            <xdr:cNvPicPr/>
          </xdr:nvPicPr>
          <xdr:blipFill>
            <a:blip xmlns:r="http://schemas.openxmlformats.org/officeDocument/2006/relationships" r:embed="rId6"/>
            <a:stretch>
              <a:fillRect/>
            </a:stretch>
          </xdr:blipFill>
          <xdr:spPr>
            <a:xfrm>
              <a:off x="974715" y="5606113"/>
              <a:ext cx="8985240" cy="265501"/>
            </a:xfrm>
            <a:prstGeom prst="rect">
              <a:avLst/>
            </a:prstGeom>
          </xdr:spPr>
        </xdr:pic>
      </mc:Fallback>
    </mc:AlternateContent>
    <xdr:clientData/>
  </xdr:twoCellAnchor>
  <xdr:twoCellAnchor>
    <xdr:from>
      <xdr:col>16</xdr:col>
      <xdr:colOff>504825</xdr:colOff>
      <xdr:row>26</xdr:row>
      <xdr:rowOff>161925</xdr:rowOff>
    </xdr:from>
    <xdr:to>
      <xdr:col>27</xdr:col>
      <xdr:colOff>495300</xdr:colOff>
      <xdr:row>31</xdr:row>
      <xdr:rowOff>38100</xdr:rowOff>
    </xdr:to>
    <xdr:sp macro="" textlink="">
      <xdr:nvSpPr>
        <xdr:cNvPr id="6" name="TextBox 5">
          <a:extLst>
            <a:ext uri="{FF2B5EF4-FFF2-40B4-BE49-F238E27FC236}">
              <a16:creationId xmlns:a16="http://schemas.microsoft.com/office/drawing/2014/main" id="{134B4C16-848F-9E6C-DD15-E6233E79AE9B}"/>
            </a:ext>
          </a:extLst>
        </xdr:cNvPr>
        <xdr:cNvSpPr txBox="1"/>
      </xdr:nvSpPr>
      <xdr:spPr>
        <a:xfrm>
          <a:off x="10258425" y="5114925"/>
          <a:ext cx="6696075" cy="828675"/>
        </a:xfrm>
        <a:prstGeom prst="rect">
          <a:avLst/>
        </a:prstGeom>
        <a:solidFill>
          <a:schemeClr val="tx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b="1"/>
            <a:t>“Payments for property and equipment” </a:t>
          </a:r>
          <a:r>
            <a:rPr lang="en-CA"/>
            <a:t>(Also called capital expenditures or CAPEX)</a:t>
          </a:r>
        </a:p>
        <a:p>
          <a:r>
            <a:rPr lang="en-CA"/>
            <a:t>Negative → meaning </a:t>
          </a:r>
          <a:r>
            <a:rPr lang="en-CA" b="1"/>
            <a:t>cash outflows </a:t>
          </a:r>
          <a:r>
            <a:rPr lang="en-CA"/>
            <a:t>Around </a:t>
          </a:r>
          <a:r>
            <a:rPr lang="en-CA" b="1"/>
            <a:t>$10 BILLION every year </a:t>
          </a:r>
          <a:r>
            <a:rPr lang="en-CA"/>
            <a:t>The </a:t>
          </a:r>
          <a:r>
            <a:rPr lang="en-CA" b="1"/>
            <a:t>largest single use of cash</a:t>
          </a:r>
          <a:r>
            <a:rPr lang="en-CA"/>
            <a:t> in the entire cash flow statement</a:t>
          </a:r>
        </a:p>
        <a:p>
          <a:endParaRPr lang="en-CA" sz="1100"/>
        </a:p>
      </xdr:txBody>
    </xdr:sp>
    <xdr:clientData/>
  </xdr:twoCellAnchor>
  <xdr:twoCellAnchor editAs="oneCell">
    <xdr:from>
      <xdr:col>1</xdr:col>
      <xdr:colOff>75840</xdr:colOff>
      <xdr:row>43</xdr:row>
      <xdr:rowOff>114060</xdr:rowOff>
    </xdr:from>
    <xdr:to>
      <xdr:col>16</xdr:col>
      <xdr:colOff>153600</xdr:colOff>
      <xdr:row>43</xdr:row>
      <xdr:rowOff>114420</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7" name="Ink 6">
              <a:extLst>
                <a:ext uri="{FF2B5EF4-FFF2-40B4-BE49-F238E27FC236}">
                  <a16:creationId xmlns:a16="http://schemas.microsoft.com/office/drawing/2014/main" id="{8E31D5AC-957C-18F5-5862-B2AF8F687841}"/>
                </a:ext>
              </a:extLst>
            </xdr14:cNvPr>
            <xdr14:cNvContentPartPr/>
          </xdr14:nvContentPartPr>
          <xdr14:nvPr macro=""/>
          <xdr14:xfrm>
            <a:off x="685440" y="8305560"/>
            <a:ext cx="9221760" cy="360"/>
          </xdr14:xfrm>
        </xdr:contentPart>
      </mc:Choice>
      <mc:Fallback xmlns="">
        <xdr:pic>
          <xdr:nvPicPr>
            <xdr:cNvPr id="7" name="Ink 6">
              <a:extLst>
                <a:ext uri="{FF2B5EF4-FFF2-40B4-BE49-F238E27FC236}">
                  <a16:creationId xmlns:a16="http://schemas.microsoft.com/office/drawing/2014/main" id="{8E31D5AC-957C-18F5-5862-B2AF8F687841}"/>
                </a:ext>
              </a:extLst>
            </xdr:cNvPr>
            <xdr:cNvPicPr/>
          </xdr:nvPicPr>
          <xdr:blipFill>
            <a:blip xmlns:r="http://schemas.openxmlformats.org/officeDocument/2006/relationships" r:embed="rId8"/>
            <a:stretch>
              <a:fillRect/>
            </a:stretch>
          </xdr:blipFill>
          <xdr:spPr>
            <a:xfrm>
              <a:off x="631800" y="8197920"/>
              <a:ext cx="9329400" cy="216000"/>
            </a:xfrm>
            <a:prstGeom prst="rect">
              <a:avLst/>
            </a:prstGeom>
          </xdr:spPr>
        </xdr:pic>
      </mc:Fallback>
    </mc:AlternateContent>
    <xdr:clientData/>
  </xdr:twoCellAnchor>
  <xdr:twoCellAnchor>
    <xdr:from>
      <xdr:col>16</xdr:col>
      <xdr:colOff>495300</xdr:colOff>
      <xdr:row>41</xdr:row>
      <xdr:rowOff>66675</xdr:rowOff>
    </xdr:from>
    <xdr:to>
      <xdr:col>27</xdr:col>
      <xdr:colOff>438150</xdr:colOff>
      <xdr:row>45</xdr:row>
      <xdr:rowOff>114300</xdr:rowOff>
    </xdr:to>
    <xdr:sp macro="" textlink="">
      <xdr:nvSpPr>
        <xdr:cNvPr id="8" name="TextBox 7">
          <a:extLst>
            <a:ext uri="{FF2B5EF4-FFF2-40B4-BE49-F238E27FC236}">
              <a16:creationId xmlns:a16="http://schemas.microsoft.com/office/drawing/2014/main" id="{70D979AD-7C2C-85D5-6D2F-1D7EAADBBA31}"/>
            </a:ext>
          </a:extLst>
        </xdr:cNvPr>
        <xdr:cNvSpPr txBox="1"/>
      </xdr:nvSpPr>
      <xdr:spPr>
        <a:xfrm>
          <a:off x="10248900" y="7877175"/>
          <a:ext cx="6648450" cy="809625"/>
        </a:xfrm>
        <a:prstGeom prst="rect">
          <a:avLst/>
        </a:prstGeom>
        <a:solidFill>
          <a:schemeClr val="tx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a:t>In </a:t>
          </a:r>
          <a:r>
            <a:rPr lang="en-CA" b="1"/>
            <a:t>2020 and 2019</a:t>
          </a:r>
          <a:r>
            <a:rPr lang="en-CA"/>
            <a:t>, share repurchases were THE largest outflow in financing. In </a:t>
          </a:r>
          <a:r>
            <a:rPr lang="en-CA" b="1"/>
            <a:t>2021</a:t>
          </a:r>
          <a:r>
            <a:rPr lang="en-CA"/>
            <a:t>, dividends were slightly larger (–6,116 vs –2,625), but across </a:t>
          </a:r>
          <a:r>
            <a:rPr lang="en-CA" b="1"/>
            <a:t>the full three-year period</a:t>
          </a:r>
          <a:r>
            <a:rPr lang="en-CA"/>
            <a:t>, repurchases total far more.</a:t>
          </a:r>
          <a:br>
            <a:rPr lang="en-CA"/>
          </a:br>
          <a:r>
            <a:rPr lang="en-CA"/>
            <a:t>Share repurchases represent Walmart’s single largest financing outflow in the period.</a:t>
          </a:r>
        </a:p>
        <a:p>
          <a:endParaRPr lang="en-CA" sz="1100"/>
        </a:p>
      </xdr:txBody>
    </xdr:sp>
    <xdr:clientData/>
  </xdr:twoCellAnchor>
  <xdr:twoCellAnchor>
    <xdr:from>
      <xdr:col>16</xdr:col>
      <xdr:colOff>552450</xdr:colOff>
      <xdr:row>51</xdr:row>
      <xdr:rowOff>76200</xdr:rowOff>
    </xdr:from>
    <xdr:to>
      <xdr:col>27</xdr:col>
      <xdr:colOff>419100</xdr:colOff>
      <xdr:row>62</xdr:row>
      <xdr:rowOff>38100</xdr:rowOff>
    </xdr:to>
    <xdr:sp macro="" textlink="">
      <xdr:nvSpPr>
        <xdr:cNvPr id="9" name="TextBox 8">
          <a:extLst>
            <a:ext uri="{FF2B5EF4-FFF2-40B4-BE49-F238E27FC236}">
              <a16:creationId xmlns:a16="http://schemas.microsoft.com/office/drawing/2014/main" id="{90734947-80B7-5EFB-72A7-B48CB5317A4E}"/>
            </a:ext>
          </a:extLst>
        </xdr:cNvPr>
        <xdr:cNvSpPr txBox="1"/>
      </xdr:nvSpPr>
      <xdr:spPr>
        <a:xfrm>
          <a:off x="10306050" y="9791700"/>
          <a:ext cx="6572250" cy="2057400"/>
        </a:xfrm>
        <a:prstGeom prst="rect">
          <a:avLst/>
        </a:prstGeom>
        <a:solidFill>
          <a:schemeClr val="tx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a:t>Walmart’s largest financing cash outflows during the 2019–2021 period were its share repurchases and dividend payments. These sizable distributions indicate that Walmart consistently generates strong operating cash flows and has more than enough liquidity to fund capital expenditures, working-capital needs, and strategic investments. Because share repurchases are discretionary, Walmart’s ability to repurchase billions of dollars of its own stock each year signals management’s confidence in the company’s long-term performance and financial stability.</a:t>
          </a:r>
        </a:p>
        <a:p>
          <a:r>
            <a:rPr lang="en-CA"/>
            <a:t>The pattern of large repurchases and steady dividends reflects Walmart’s position as a mature and financially secure retailer with stable earnings, strong free cash flow, and limited dependence on external financing. Overall, Walmart’s financing cash flows suggest a company with robust financial health, ample internal cash generation, and the capacity to return substantial value to shareholders.</a:t>
          </a:r>
        </a:p>
        <a:p>
          <a:endParaRPr lang="en-CA" sz="1100"/>
        </a:p>
      </xdr:txBody>
    </xdr:sp>
    <xdr:clientData/>
  </xdr:twoCellAnchor>
  <xdr:twoCellAnchor editAs="oneCell">
    <xdr:from>
      <xdr:col>10</xdr:col>
      <xdr:colOff>428280</xdr:colOff>
      <xdr:row>25</xdr:row>
      <xdr:rowOff>180300</xdr:rowOff>
    </xdr:from>
    <xdr:to>
      <xdr:col>16</xdr:col>
      <xdr:colOff>372480</xdr:colOff>
      <xdr:row>28</xdr:row>
      <xdr:rowOff>29640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9">
          <xdr14:nvContentPartPr>
            <xdr14:cNvPr id="10" name="Ink 9">
              <a:extLst>
                <a:ext uri="{FF2B5EF4-FFF2-40B4-BE49-F238E27FC236}">
                  <a16:creationId xmlns:a16="http://schemas.microsoft.com/office/drawing/2014/main" id="{9B49CE02-2C41-B689-3451-6014BB5D0247}"/>
                </a:ext>
              </a:extLst>
            </xdr14:cNvPr>
            <xdr14:cNvContentPartPr/>
          </xdr14:nvContentPartPr>
          <xdr14:nvPr macro=""/>
          <xdr14:xfrm>
            <a:off x="6524280" y="4942800"/>
            <a:ext cx="3601800" cy="420840"/>
          </xdr14:xfrm>
        </xdr:contentPart>
      </mc:Choice>
      <mc:Fallback xmlns="">
        <xdr:pic>
          <xdr:nvPicPr>
            <xdr:cNvPr id="10" name="Ink 9">
              <a:extLst>
                <a:ext uri="{FF2B5EF4-FFF2-40B4-BE49-F238E27FC236}">
                  <a16:creationId xmlns:a16="http://schemas.microsoft.com/office/drawing/2014/main" id="{9B49CE02-2C41-B689-3451-6014BB5D0247}"/>
                </a:ext>
              </a:extLst>
            </xdr:cNvPr>
            <xdr:cNvPicPr/>
          </xdr:nvPicPr>
          <xdr:blipFill>
            <a:blip xmlns:r="http://schemas.openxmlformats.org/officeDocument/2006/relationships" r:embed="rId10"/>
            <a:stretch>
              <a:fillRect/>
            </a:stretch>
          </xdr:blipFill>
          <xdr:spPr>
            <a:xfrm>
              <a:off x="6515640" y="4933800"/>
              <a:ext cx="3619440" cy="438480"/>
            </a:xfrm>
            <a:prstGeom prst="rect">
              <a:avLst/>
            </a:prstGeom>
          </xdr:spPr>
        </xdr:pic>
      </mc:Fallback>
    </mc:AlternateContent>
    <xdr:clientData/>
  </xdr:twoCellAnchor>
  <xdr:twoCellAnchor editAs="oneCell">
    <xdr:from>
      <xdr:col>5</xdr:col>
      <xdr:colOff>256080</xdr:colOff>
      <xdr:row>26</xdr:row>
      <xdr:rowOff>66480</xdr:rowOff>
    </xdr:from>
    <xdr:to>
      <xdr:col>6</xdr:col>
      <xdr:colOff>409680</xdr:colOff>
      <xdr:row>27</xdr:row>
      <xdr:rowOff>156420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1">
          <xdr14:nvContentPartPr>
            <xdr14:cNvPr id="13" name="Ink 12">
              <a:extLst>
                <a:ext uri="{FF2B5EF4-FFF2-40B4-BE49-F238E27FC236}">
                  <a16:creationId xmlns:a16="http://schemas.microsoft.com/office/drawing/2014/main" id="{1785E195-3A4F-723D-CACD-F779365976F5}"/>
                </a:ext>
              </a:extLst>
            </xdr14:cNvPr>
            <xdr14:cNvContentPartPr/>
          </xdr14:nvContentPartPr>
          <xdr14:nvPr macro=""/>
          <xdr14:xfrm>
            <a:off x="3304080" y="5019480"/>
            <a:ext cx="763200" cy="280440"/>
          </xdr14:xfrm>
        </xdr:contentPart>
      </mc:Choice>
      <mc:Fallback xmlns="">
        <xdr:pic>
          <xdr:nvPicPr>
            <xdr:cNvPr id="13" name="Ink 12">
              <a:extLst>
                <a:ext uri="{FF2B5EF4-FFF2-40B4-BE49-F238E27FC236}">
                  <a16:creationId xmlns:a16="http://schemas.microsoft.com/office/drawing/2014/main" id="{1785E195-3A4F-723D-CACD-F779365976F5}"/>
                </a:ext>
              </a:extLst>
            </xdr:cNvPr>
            <xdr:cNvPicPr/>
          </xdr:nvPicPr>
          <xdr:blipFill>
            <a:blip xmlns:r="http://schemas.openxmlformats.org/officeDocument/2006/relationships" r:embed="rId12"/>
            <a:stretch>
              <a:fillRect/>
            </a:stretch>
          </xdr:blipFill>
          <xdr:spPr>
            <a:xfrm>
              <a:off x="3295440" y="5010840"/>
              <a:ext cx="780840" cy="298080"/>
            </a:xfrm>
            <a:prstGeom prst="rect">
              <a:avLst/>
            </a:prstGeom>
          </xdr:spPr>
        </xdr:pic>
      </mc:Fallback>
    </mc:AlternateContent>
    <xdr:clientData/>
  </xdr:twoCellAnchor>
  <xdr:twoCellAnchor editAs="oneCell">
    <xdr:from>
      <xdr:col>10</xdr:col>
      <xdr:colOff>276000</xdr:colOff>
      <xdr:row>24</xdr:row>
      <xdr:rowOff>180720</xdr:rowOff>
    </xdr:from>
    <xdr:to>
      <xdr:col>10</xdr:col>
      <xdr:colOff>552840</xdr:colOff>
      <xdr:row>26</xdr:row>
      <xdr:rowOff>135600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3">
          <xdr14:nvContentPartPr>
            <xdr14:cNvPr id="18" name="Ink 17">
              <a:extLst>
                <a:ext uri="{FF2B5EF4-FFF2-40B4-BE49-F238E27FC236}">
                  <a16:creationId xmlns:a16="http://schemas.microsoft.com/office/drawing/2014/main" id="{D98A3F80-14AE-F9A0-4308-B4CF02ECA9EC}"/>
                </a:ext>
              </a:extLst>
            </xdr14:cNvPr>
            <xdr14:cNvContentPartPr/>
          </xdr14:nvContentPartPr>
          <xdr14:nvPr macro=""/>
          <xdr14:xfrm>
            <a:off x="6372000" y="4752720"/>
            <a:ext cx="276840" cy="335880"/>
          </xdr14:xfrm>
        </xdr:contentPart>
      </mc:Choice>
      <mc:Fallback xmlns="">
        <xdr:pic>
          <xdr:nvPicPr>
            <xdr:cNvPr id="18" name="Ink 17">
              <a:extLst>
                <a:ext uri="{FF2B5EF4-FFF2-40B4-BE49-F238E27FC236}">
                  <a16:creationId xmlns:a16="http://schemas.microsoft.com/office/drawing/2014/main" id="{D98A3F80-14AE-F9A0-4308-B4CF02ECA9EC}"/>
                </a:ext>
              </a:extLst>
            </xdr:cNvPr>
            <xdr:cNvPicPr/>
          </xdr:nvPicPr>
          <xdr:blipFill>
            <a:blip xmlns:r="http://schemas.openxmlformats.org/officeDocument/2006/relationships" r:embed="rId14"/>
            <a:stretch>
              <a:fillRect/>
            </a:stretch>
          </xdr:blipFill>
          <xdr:spPr>
            <a:xfrm>
              <a:off x="6363360" y="4744080"/>
              <a:ext cx="294480" cy="353520"/>
            </a:xfrm>
            <a:prstGeom prst="rect">
              <a:avLst/>
            </a:prstGeom>
          </xdr:spPr>
        </xdr:pic>
      </mc:Fallback>
    </mc:AlternateContent>
    <xdr:clientData/>
  </xdr:twoCellAnchor>
  <xdr:twoCellAnchor editAs="oneCell">
    <xdr:from>
      <xdr:col>16</xdr:col>
      <xdr:colOff>495240</xdr:colOff>
      <xdr:row>50</xdr:row>
      <xdr:rowOff>47400</xdr:rowOff>
    </xdr:from>
    <xdr:to>
      <xdr:col>17</xdr:col>
      <xdr:colOff>85800</xdr:colOff>
      <xdr:row>51</xdr:row>
      <xdr:rowOff>98100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5">
          <xdr14:nvContentPartPr>
            <xdr14:cNvPr id="23" name="Ink 22">
              <a:extLst>
                <a:ext uri="{FF2B5EF4-FFF2-40B4-BE49-F238E27FC236}">
                  <a16:creationId xmlns:a16="http://schemas.microsoft.com/office/drawing/2014/main" id="{F92FC365-1ADD-C45C-DAF1-57AD1C52F0E8}"/>
                </a:ext>
              </a:extLst>
            </xdr14:cNvPr>
            <xdr14:cNvContentPartPr/>
          </xdr14:nvContentPartPr>
          <xdr14:nvPr macro=""/>
          <xdr14:xfrm>
            <a:off x="10248840" y="9572400"/>
            <a:ext cx="200160" cy="241200"/>
          </xdr14:xfrm>
        </xdr:contentPart>
      </mc:Choice>
      <mc:Fallback xmlns="">
        <xdr:pic>
          <xdr:nvPicPr>
            <xdr:cNvPr id="23" name="Ink 22">
              <a:extLst>
                <a:ext uri="{FF2B5EF4-FFF2-40B4-BE49-F238E27FC236}">
                  <a16:creationId xmlns:a16="http://schemas.microsoft.com/office/drawing/2014/main" id="{F92FC365-1ADD-C45C-DAF1-57AD1C52F0E8}"/>
                </a:ext>
              </a:extLst>
            </xdr:cNvPr>
            <xdr:cNvPicPr/>
          </xdr:nvPicPr>
          <xdr:blipFill>
            <a:blip xmlns:r="http://schemas.openxmlformats.org/officeDocument/2006/relationships" r:embed="rId16"/>
            <a:stretch>
              <a:fillRect/>
            </a:stretch>
          </xdr:blipFill>
          <xdr:spPr>
            <a:xfrm>
              <a:off x="10240200" y="9563760"/>
              <a:ext cx="217800" cy="258840"/>
            </a:xfrm>
            <a:prstGeom prst="rect">
              <a:avLst/>
            </a:prstGeom>
          </xdr:spPr>
        </xdr:pic>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175260</xdr:rowOff>
    </xdr:from>
    <xdr:to>
      <xdr:col>12</xdr:col>
      <xdr:colOff>158978</xdr:colOff>
      <xdr:row>23</xdr:row>
      <xdr:rowOff>137160</xdr:rowOff>
    </xdr:to>
    <xdr:pic>
      <xdr:nvPicPr>
        <xdr:cNvPr id="2" name="Picture 1">
          <a:extLst>
            <a:ext uri="{FF2B5EF4-FFF2-40B4-BE49-F238E27FC236}">
              <a16:creationId xmlns:a16="http://schemas.microsoft.com/office/drawing/2014/main" id="{E482D8CB-7F6E-E34C-4D73-D968FD012C5A}"/>
            </a:ext>
          </a:extLst>
        </xdr:cNvPr>
        <xdr:cNvPicPr>
          <a:picLocks noChangeAspect="1"/>
        </xdr:cNvPicPr>
      </xdr:nvPicPr>
      <xdr:blipFill>
        <a:blip xmlns:r="http://schemas.openxmlformats.org/officeDocument/2006/relationships" r:embed="rId1"/>
        <a:stretch>
          <a:fillRect/>
        </a:stretch>
      </xdr:blipFill>
      <xdr:spPr>
        <a:xfrm>
          <a:off x="0" y="175260"/>
          <a:ext cx="7474178" cy="4168140"/>
        </a:xfrm>
        <a:prstGeom prst="rect">
          <a:avLst/>
        </a:prstGeom>
      </xdr:spPr>
    </xdr:pic>
    <xdr:clientData/>
  </xdr:twoCellAnchor>
  <xdr:twoCellAnchor editAs="oneCell">
    <xdr:from>
      <xdr:col>0</xdr:col>
      <xdr:colOff>0</xdr:colOff>
      <xdr:row>23</xdr:row>
      <xdr:rowOff>144780</xdr:rowOff>
    </xdr:from>
    <xdr:to>
      <xdr:col>12</xdr:col>
      <xdr:colOff>154522</xdr:colOff>
      <xdr:row>48</xdr:row>
      <xdr:rowOff>19797</xdr:rowOff>
    </xdr:to>
    <xdr:pic>
      <xdr:nvPicPr>
        <xdr:cNvPr id="3" name="Picture 2">
          <a:extLst>
            <a:ext uri="{FF2B5EF4-FFF2-40B4-BE49-F238E27FC236}">
              <a16:creationId xmlns:a16="http://schemas.microsoft.com/office/drawing/2014/main" id="{483362B4-5DFD-232E-6A93-D0DB12F08BE4}"/>
            </a:ext>
          </a:extLst>
        </xdr:cNvPr>
        <xdr:cNvPicPr>
          <a:picLocks noChangeAspect="1"/>
        </xdr:cNvPicPr>
      </xdr:nvPicPr>
      <xdr:blipFill>
        <a:blip xmlns:r="http://schemas.openxmlformats.org/officeDocument/2006/relationships" r:embed="rId2"/>
        <a:stretch>
          <a:fillRect/>
        </a:stretch>
      </xdr:blipFill>
      <xdr:spPr>
        <a:xfrm>
          <a:off x="0" y="4351020"/>
          <a:ext cx="7469722" cy="4447017"/>
        </a:xfrm>
        <a:prstGeom prst="rect">
          <a:avLst/>
        </a:prstGeom>
      </xdr:spPr>
    </xdr:pic>
    <xdr:clientData/>
  </xdr:twoCellAnchor>
  <xdr:twoCellAnchor editAs="oneCell">
    <xdr:from>
      <xdr:col>5</xdr:col>
      <xdr:colOff>388560</xdr:colOff>
      <xdr:row>36</xdr:row>
      <xdr:rowOff>45720</xdr:rowOff>
    </xdr:from>
    <xdr:to>
      <xdr:col>6</xdr:col>
      <xdr:colOff>358200</xdr:colOff>
      <xdr:row>36</xdr:row>
      <xdr:rowOff>76320</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5" name="Ink 4">
              <a:extLst>
                <a:ext uri="{FF2B5EF4-FFF2-40B4-BE49-F238E27FC236}">
                  <a16:creationId xmlns:a16="http://schemas.microsoft.com/office/drawing/2014/main" id="{45E076E8-D975-050C-6374-A3BC559F791C}"/>
                </a:ext>
              </a:extLst>
            </xdr14:cNvPr>
            <xdr14:cNvContentPartPr/>
          </xdr14:nvContentPartPr>
          <xdr14:nvPr macro=""/>
          <xdr14:xfrm>
            <a:off x="3436560" y="6629400"/>
            <a:ext cx="579240" cy="30600"/>
          </xdr14:xfrm>
        </xdr:contentPart>
      </mc:Choice>
      <mc:Fallback xmlns="">
        <xdr:pic>
          <xdr:nvPicPr>
            <xdr:cNvPr id="5" name="Ink 4">
              <a:extLst>
                <a:ext uri="{FF2B5EF4-FFF2-40B4-BE49-F238E27FC236}">
                  <a16:creationId xmlns:a16="http://schemas.microsoft.com/office/drawing/2014/main" id="{45E076E8-D975-050C-6374-A3BC559F791C}"/>
                </a:ext>
              </a:extLst>
            </xdr:cNvPr>
            <xdr:cNvPicPr/>
          </xdr:nvPicPr>
          <xdr:blipFill>
            <a:blip xmlns:r="http://schemas.openxmlformats.org/officeDocument/2006/relationships" r:embed="rId4"/>
            <a:stretch>
              <a:fillRect/>
            </a:stretch>
          </xdr:blipFill>
          <xdr:spPr>
            <a:xfrm>
              <a:off x="3382560" y="6521400"/>
              <a:ext cx="686880" cy="246240"/>
            </a:xfrm>
            <a:prstGeom prst="rect">
              <a:avLst/>
            </a:prstGeom>
          </xdr:spPr>
        </xdr:pic>
      </mc:Fallback>
    </mc:AlternateContent>
    <xdr:clientData/>
  </xdr:twoCellAnchor>
  <xdr:twoCellAnchor editAs="oneCell">
    <xdr:from>
      <xdr:col>5</xdr:col>
      <xdr:colOff>312240</xdr:colOff>
      <xdr:row>45</xdr:row>
      <xdr:rowOff>175320</xdr:rowOff>
    </xdr:from>
    <xdr:to>
      <xdr:col>6</xdr:col>
      <xdr:colOff>312840</xdr:colOff>
      <xdr:row>45</xdr:row>
      <xdr:rowOff>176040</xdr:rowOff>
    </xdr:to>
    <mc:AlternateContent xmlns:mc="http://schemas.openxmlformats.org/markup-compatibility/2006" xmlns:xdr14="http://schemas.microsoft.com/office/excel/2010/spreadsheetDrawing">
      <mc:Choice Requires="xdr14">
        <xdr:contentPart xmlns:r="http://schemas.openxmlformats.org/officeDocument/2006/relationships" r:id="rId5">
          <xdr14:nvContentPartPr>
            <xdr14:cNvPr id="7" name="Ink 6">
              <a:extLst>
                <a:ext uri="{FF2B5EF4-FFF2-40B4-BE49-F238E27FC236}">
                  <a16:creationId xmlns:a16="http://schemas.microsoft.com/office/drawing/2014/main" id="{D8B23DE2-1A0C-295D-18C2-93DE7439A142}"/>
                </a:ext>
              </a:extLst>
            </xdr14:cNvPr>
            <xdr14:cNvContentPartPr/>
          </xdr14:nvContentPartPr>
          <xdr14:nvPr macro=""/>
          <xdr14:xfrm>
            <a:off x="3360240" y="8404920"/>
            <a:ext cx="610200" cy="720"/>
          </xdr14:xfrm>
        </xdr:contentPart>
      </mc:Choice>
      <mc:Fallback xmlns="">
        <xdr:pic>
          <xdr:nvPicPr>
            <xdr:cNvPr id="7" name="Ink 6">
              <a:extLst>
                <a:ext uri="{FF2B5EF4-FFF2-40B4-BE49-F238E27FC236}">
                  <a16:creationId xmlns:a16="http://schemas.microsoft.com/office/drawing/2014/main" id="{D8B23DE2-1A0C-295D-18C2-93DE7439A142}"/>
                </a:ext>
              </a:extLst>
            </xdr:cNvPr>
            <xdr:cNvPicPr/>
          </xdr:nvPicPr>
          <xdr:blipFill>
            <a:blip xmlns:r="http://schemas.openxmlformats.org/officeDocument/2006/relationships" r:embed="rId6"/>
            <a:stretch>
              <a:fillRect/>
            </a:stretch>
          </xdr:blipFill>
          <xdr:spPr>
            <a:xfrm>
              <a:off x="3306240" y="8188920"/>
              <a:ext cx="717840" cy="432000"/>
            </a:xfrm>
            <a:prstGeom prst="rect">
              <a:avLst/>
            </a:prstGeom>
          </xdr:spPr>
        </xdr:pic>
      </mc:Fallback>
    </mc:AlternateContent>
    <xdr:clientData/>
  </xdr:twoCellAnchor>
  <xdr:twoCellAnchor>
    <xdr:from>
      <xdr:col>12</xdr:col>
      <xdr:colOff>396240</xdr:colOff>
      <xdr:row>0</xdr:row>
      <xdr:rowOff>137160</xdr:rowOff>
    </xdr:from>
    <xdr:to>
      <xdr:col>20</xdr:col>
      <xdr:colOff>281940</xdr:colOff>
      <xdr:row>3</xdr:row>
      <xdr:rowOff>68580</xdr:rowOff>
    </xdr:to>
    <xdr:sp macro="" textlink="">
      <xdr:nvSpPr>
        <xdr:cNvPr id="8" name="TextBox 7">
          <a:extLst>
            <a:ext uri="{FF2B5EF4-FFF2-40B4-BE49-F238E27FC236}">
              <a16:creationId xmlns:a16="http://schemas.microsoft.com/office/drawing/2014/main" id="{CFDA0A90-AB88-70D1-5695-3B16596C2216}"/>
            </a:ext>
          </a:extLst>
        </xdr:cNvPr>
        <xdr:cNvSpPr txBox="1"/>
      </xdr:nvSpPr>
      <xdr:spPr>
        <a:xfrm>
          <a:off x="7711440" y="137160"/>
          <a:ext cx="4762500" cy="480060"/>
        </a:xfrm>
        <a:prstGeom prst="rect">
          <a:avLst/>
        </a:prstGeom>
        <a:solidFill>
          <a:schemeClr val="tx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b="1"/>
            <a:t>Ending RE = Beginning RE + Net income – Dividends ± Other adjustments</a:t>
          </a:r>
          <a:endParaRPr lang="en-CA" sz="1100" b="1"/>
        </a:p>
      </xdr:txBody>
    </xdr:sp>
    <xdr:clientData/>
  </xdr:twoCellAnchor>
  <xdr:twoCellAnchor editAs="oneCell">
    <xdr:from>
      <xdr:col>11</xdr:col>
      <xdr:colOff>220800</xdr:colOff>
      <xdr:row>37</xdr:row>
      <xdr:rowOff>99000</xdr:rowOff>
    </xdr:from>
    <xdr:to>
      <xdr:col>12</xdr:col>
      <xdr:colOff>126000</xdr:colOff>
      <xdr:row>37</xdr:row>
      <xdr:rowOff>177840</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9" name="Ink 8">
              <a:extLst>
                <a:ext uri="{FF2B5EF4-FFF2-40B4-BE49-F238E27FC236}">
                  <a16:creationId xmlns:a16="http://schemas.microsoft.com/office/drawing/2014/main" id="{0790EFF8-C5BD-C189-26B3-3E7001604C34}"/>
                </a:ext>
              </a:extLst>
            </xdr14:cNvPr>
            <xdr14:cNvContentPartPr/>
          </xdr14:nvContentPartPr>
          <xdr14:nvPr macro=""/>
          <xdr14:xfrm>
            <a:off x="6926400" y="6865560"/>
            <a:ext cx="514800" cy="78840"/>
          </xdr14:xfrm>
        </xdr:contentPart>
      </mc:Choice>
      <mc:Fallback xmlns="">
        <xdr:pic>
          <xdr:nvPicPr>
            <xdr:cNvPr id="9" name="Ink 8">
              <a:extLst>
                <a:ext uri="{FF2B5EF4-FFF2-40B4-BE49-F238E27FC236}">
                  <a16:creationId xmlns:a16="http://schemas.microsoft.com/office/drawing/2014/main" id="{0790EFF8-C5BD-C189-26B3-3E7001604C34}"/>
                </a:ext>
              </a:extLst>
            </xdr:cNvPr>
            <xdr:cNvPicPr/>
          </xdr:nvPicPr>
          <xdr:blipFill>
            <a:blip xmlns:r="http://schemas.openxmlformats.org/officeDocument/2006/relationships" r:embed="rId8"/>
            <a:stretch>
              <a:fillRect/>
            </a:stretch>
          </xdr:blipFill>
          <xdr:spPr>
            <a:xfrm>
              <a:off x="6872760" y="6757560"/>
              <a:ext cx="622440" cy="294480"/>
            </a:xfrm>
            <a:prstGeom prst="rect">
              <a:avLst/>
            </a:prstGeom>
          </xdr:spPr>
        </xdr:pic>
      </mc:Fallback>
    </mc:AlternateContent>
    <xdr:clientData/>
  </xdr:twoCellAnchor>
  <xdr:twoCellAnchor editAs="oneCell">
    <xdr:from>
      <xdr:col>12</xdr:col>
      <xdr:colOff>175260</xdr:colOff>
      <xdr:row>10</xdr:row>
      <xdr:rowOff>38100</xdr:rowOff>
    </xdr:from>
    <xdr:to>
      <xdr:col>20</xdr:col>
      <xdr:colOff>267191</xdr:colOff>
      <xdr:row>34</xdr:row>
      <xdr:rowOff>76897</xdr:rowOff>
    </xdr:to>
    <xdr:pic>
      <xdr:nvPicPr>
        <xdr:cNvPr id="10" name="Picture 9">
          <a:extLst>
            <a:ext uri="{FF2B5EF4-FFF2-40B4-BE49-F238E27FC236}">
              <a16:creationId xmlns:a16="http://schemas.microsoft.com/office/drawing/2014/main" id="{C670C371-DC00-A5E9-019A-1FA2A1107F1E}"/>
            </a:ext>
          </a:extLst>
        </xdr:cNvPr>
        <xdr:cNvPicPr>
          <a:picLocks noChangeAspect="1"/>
        </xdr:cNvPicPr>
      </xdr:nvPicPr>
      <xdr:blipFill>
        <a:blip xmlns:r="http://schemas.openxmlformats.org/officeDocument/2006/relationships" r:embed="rId9"/>
        <a:stretch>
          <a:fillRect/>
        </a:stretch>
      </xdr:blipFill>
      <xdr:spPr>
        <a:xfrm>
          <a:off x="7490460" y="1866900"/>
          <a:ext cx="4968731" cy="4427917"/>
        </a:xfrm>
        <a:prstGeom prst="rect">
          <a:avLst/>
        </a:prstGeom>
      </xdr:spPr>
    </xdr:pic>
    <xdr:clientData/>
  </xdr:twoCellAnchor>
  <xdr:twoCellAnchor editAs="oneCell">
    <xdr:from>
      <xdr:col>1</xdr:col>
      <xdr:colOff>419100</xdr:colOff>
      <xdr:row>56</xdr:row>
      <xdr:rowOff>169545</xdr:rowOff>
    </xdr:from>
    <xdr:to>
      <xdr:col>17</xdr:col>
      <xdr:colOff>488441</xdr:colOff>
      <xdr:row>99</xdr:row>
      <xdr:rowOff>58300</xdr:rowOff>
    </xdr:to>
    <xdr:pic>
      <xdr:nvPicPr>
        <xdr:cNvPr id="11" name="Picture 10">
          <a:extLst>
            <a:ext uri="{FF2B5EF4-FFF2-40B4-BE49-F238E27FC236}">
              <a16:creationId xmlns:a16="http://schemas.microsoft.com/office/drawing/2014/main" id="{660A4AFF-1755-BFB4-849B-7603B8EA0475}"/>
            </a:ext>
          </a:extLst>
        </xdr:cNvPr>
        <xdr:cNvPicPr>
          <a:picLocks noChangeAspect="1"/>
        </xdr:cNvPicPr>
      </xdr:nvPicPr>
      <xdr:blipFill>
        <a:blip xmlns:r="http://schemas.openxmlformats.org/officeDocument/2006/relationships" r:embed="rId10"/>
        <a:stretch>
          <a:fillRect/>
        </a:stretch>
      </xdr:blipFill>
      <xdr:spPr>
        <a:xfrm>
          <a:off x="1028700" y="10837545"/>
          <a:ext cx="9822941" cy="8080255"/>
        </a:xfrm>
        <a:prstGeom prst="rect">
          <a:avLst/>
        </a:prstGeom>
      </xdr:spPr>
    </xdr:pic>
    <xdr:clientData/>
  </xdr:twoCellAnchor>
  <xdr:twoCellAnchor editAs="oneCell">
    <xdr:from>
      <xdr:col>5</xdr:col>
      <xdr:colOff>226560</xdr:colOff>
      <xdr:row>8</xdr:row>
      <xdr:rowOff>144720</xdr:rowOff>
    </xdr:from>
    <xdr:to>
      <xdr:col>6</xdr:col>
      <xdr:colOff>103680</xdr:colOff>
      <xdr:row>9</xdr:row>
      <xdr:rowOff>161280</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14" name="Ink 13">
              <a:extLst>
                <a:ext uri="{FF2B5EF4-FFF2-40B4-BE49-F238E27FC236}">
                  <a16:creationId xmlns:a16="http://schemas.microsoft.com/office/drawing/2014/main" id="{08D58BE1-6BED-9F32-88FC-68A440C2E230}"/>
                </a:ext>
              </a:extLst>
            </xdr14:cNvPr>
            <xdr14:cNvContentPartPr/>
          </xdr14:nvContentPartPr>
          <xdr14:nvPr macro=""/>
          <xdr14:xfrm>
            <a:off x="3274560" y="1607760"/>
            <a:ext cx="486720" cy="199440"/>
          </xdr14:xfrm>
        </xdr:contentPart>
      </mc:Choice>
      <mc:Fallback xmlns="">
        <xdr:pic>
          <xdr:nvPicPr>
            <xdr:cNvPr id="14" name="Ink 13">
              <a:extLst>
                <a:ext uri="{FF2B5EF4-FFF2-40B4-BE49-F238E27FC236}">
                  <a16:creationId xmlns:a16="http://schemas.microsoft.com/office/drawing/2014/main" id="{08D58BE1-6BED-9F32-88FC-68A440C2E230}"/>
                </a:ext>
              </a:extLst>
            </xdr:cNvPr>
            <xdr:cNvPicPr/>
          </xdr:nvPicPr>
          <xdr:blipFill>
            <a:blip xmlns:r="http://schemas.openxmlformats.org/officeDocument/2006/relationships" r:embed="rId16"/>
            <a:stretch>
              <a:fillRect/>
            </a:stretch>
          </xdr:blipFill>
          <xdr:spPr>
            <a:xfrm>
              <a:off x="3220560" y="1499760"/>
              <a:ext cx="594360" cy="415080"/>
            </a:xfrm>
            <a:prstGeom prst="rect">
              <a:avLst/>
            </a:prstGeom>
          </xdr:spPr>
        </xdr:pic>
      </mc:Fallback>
    </mc:AlternateContent>
    <xdr:clientData/>
  </xdr:twoCellAnchor>
  <xdr:twoCellAnchor editAs="oneCell">
    <xdr:from>
      <xdr:col>11</xdr:col>
      <xdr:colOff>235920</xdr:colOff>
      <xdr:row>9</xdr:row>
      <xdr:rowOff>15120</xdr:rowOff>
    </xdr:from>
    <xdr:to>
      <xdr:col>11</xdr:col>
      <xdr:colOff>526080</xdr:colOff>
      <xdr:row>9</xdr:row>
      <xdr:rowOff>151200</xdr:rowOff>
    </xdr:to>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15" name="Ink 14">
              <a:extLst>
                <a:ext uri="{FF2B5EF4-FFF2-40B4-BE49-F238E27FC236}">
                  <a16:creationId xmlns:a16="http://schemas.microsoft.com/office/drawing/2014/main" id="{1222DD0A-6A56-B3DE-8F61-8B5B59760F70}"/>
                </a:ext>
              </a:extLst>
            </xdr14:cNvPr>
            <xdr14:cNvContentPartPr/>
          </xdr14:nvContentPartPr>
          <xdr14:nvPr macro=""/>
          <xdr14:xfrm>
            <a:off x="6941520" y="1661040"/>
            <a:ext cx="290160" cy="136080"/>
          </xdr14:xfrm>
        </xdr:contentPart>
      </mc:Choice>
      <mc:Fallback xmlns="">
        <xdr:pic>
          <xdr:nvPicPr>
            <xdr:cNvPr id="15" name="Ink 14">
              <a:extLst>
                <a:ext uri="{FF2B5EF4-FFF2-40B4-BE49-F238E27FC236}">
                  <a16:creationId xmlns:a16="http://schemas.microsoft.com/office/drawing/2014/main" id="{1222DD0A-6A56-B3DE-8F61-8B5B59760F70}"/>
                </a:ext>
              </a:extLst>
            </xdr:cNvPr>
            <xdr:cNvPicPr/>
          </xdr:nvPicPr>
          <xdr:blipFill>
            <a:blip xmlns:r="http://schemas.openxmlformats.org/officeDocument/2006/relationships" r:embed="rId18"/>
            <a:stretch>
              <a:fillRect/>
            </a:stretch>
          </xdr:blipFill>
          <xdr:spPr>
            <a:xfrm>
              <a:off x="6887880" y="1553040"/>
              <a:ext cx="397800" cy="351720"/>
            </a:xfrm>
            <a:prstGeom prst="rect">
              <a:avLst/>
            </a:prstGeom>
          </xdr:spPr>
        </xdr:pic>
      </mc:Fallback>
    </mc:AlternateContent>
    <xdr:clientData/>
  </xdr:twoCellAnchor>
  <xdr:twoCellAnchor>
    <xdr:from>
      <xdr:col>14</xdr:col>
      <xdr:colOff>129540</xdr:colOff>
      <xdr:row>3</xdr:row>
      <xdr:rowOff>167640</xdr:rowOff>
    </xdr:from>
    <xdr:to>
      <xdr:col>17</xdr:col>
      <xdr:colOff>60960</xdr:colOff>
      <xdr:row>9</xdr:row>
      <xdr:rowOff>137160</xdr:rowOff>
    </xdr:to>
    <xdr:sp macro="" textlink="">
      <xdr:nvSpPr>
        <xdr:cNvPr id="16" name="TextBox 15">
          <a:extLst>
            <a:ext uri="{FF2B5EF4-FFF2-40B4-BE49-F238E27FC236}">
              <a16:creationId xmlns:a16="http://schemas.microsoft.com/office/drawing/2014/main" id="{21CC1C78-0FD0-5F50-3788-FA1CCE7DEE20}"/>
            </a:ext>
          </a:extLst>
        </xdr:cNvPr>
        <xdr:cNvSpPr txBox="1"/>
      </xdr:nvSpPr>
      <xdr:spPr>
        <a:xfrm>
          <a:off x="8663940" y="716280"/>
          <a:ext cx="1760220" cy="1066800"/>
        </a:xfrm>
        <a:prstGeom prst="rect">
          <a:avLst/>
        </a:prstGeom>
        <a:solidFill>
          <a:schemeClr val="tx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100"/>
            <a:t>Beginning RE:    83,943</a:t>
          </a:r>
        </a:p>
        <a:p>
          <a:r>
            <a:rPr lang="en-CA" sz="1100"/>
            <a:t>+ Net income:    13,706</a:t>
          </a:r>
        </a:p>
        <a:p>
          <a:r>
            <a:rPr lang="en-CA" sz="1100"/>
            <a:t>– Dividends:     (6,116)</a:t>
          </a:r>
        </a:p>
        <a:p>
          <a:r>
            <a:rPr lang="en-CA" sz="1100"/>
            <a:t>--------------------------------</a:t>
          </a:r>
        </a:p>
        <a:p>
          <a:r>
            <a:rPr lang="en-CA" sz="1100"/>
            <a:t>Subtotal:        91,533</a:t>
          </a:r>
        </a:p>
      </xdr:txBody>
    </xdr:sp>
    <xdr:clientData/>
  </xdr:twoCellAnchor>
  <xdr:twoCellAnchor>
    <xdr:from>
      <xdr:col>12</xdr:col>
      <xdr:colOff>160020</xdr:colOff>
      <xdr:row>34</xdr:row>
      <xdr:rowOff>106680</xdr:rowOff>
    </xdr:from>
    <xdr:to>
      <xdr:col>21</xdr:col>
      <xdr:colOff>434340</xdr:colOff>
      <xdr:row>50</xdr:row>
      <xdr:rowOff>22860</xdr:rowOff>
    </xdr:to>
    <xdr:sp macro="" textlink="">
      <xdr:nvSpPr>
        <xdr:cNvPr id="17" name="TextBox 16">
          <a:extLst>
            <a:ext uri="{FF2B5EF4-FFF2-40B4-BE49-F238E27FC236}">
              <a16:creationId xmlns:a16="http://schemas.microsoft.com/office/drawing/2014/main" id="{A442B43A-A8D8-1731-C3AE-78FC7D83B939}"/>
            </a:ext>
          </a:extLst>
        </xdr:cNvPr>
        <xdr:cNvSpPr txBox="1"/>
      </xdr:nvSpPr>
      <xdr:spPr>
        <a:xfrm>
          <a:off x="7475220" y="6324600"/>
          <a:ext cx="5760720" cy="2842260"/>
        </a:xfrm>
        <a:prstGeom prst="rect">
          <a:avLst/>
        </a:prstGeom>
        <a:solidFill>
          <a:schemeClr val="tx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b="1">
              <a:effectLst/>
            </a:rPr>
            <a:t>Retained Earnings Reconciliation </a:t>
          </a:r>
        </a:p>
        <a:p>
          <a:r>
            <a:rPr lang="en-CA">
              <a:effectLst/>
            </a:rPr>
            <a:t>Walmart’s retained earnings rose from </a:t>
          </a:r>
          <a:r>
            <a:rPr lang="en-CA" b="1">
              <a:effectLst/>
            </a:rPr>
            <a:t>$83,943 million</a:t>
          </a:r>
          <a:r>
            <a:rPr lang="en-CA">
              <a:effectLst/>
            </a:rPr>
            <a:t> at the start of fiscal 2021 to </a:t>
          </a:r>
          <a:r>
            <a:rPr lang="en-CA" b="1">
              <a:effectLst/>
            </a:rPr>
            <a:t>$88,763 million</a:t>
          </a:r>
          <a:r>
            <a:rPr lang="en-CA">
              <a:effectLst/>
            </a:rPr>
            <a:t> by year-end. This increase mainly came from Walmart’s net income of $13,706 million. In the same period, Walmart paid </a:t>
          </a:r>
          <a:r>
            <a:rPr lang="en-CA" b="1">
              <a:effectLst/>
            </a:rPr>
            <a:t>$6,116 million</a:t>
          </a:r>
          <a:r>
            <a:rPr lang="en-CA">
              <a:effectLst/>
            </a:rPr>
            <a:t> in dividends, as shown in the Consolidated Statement of Cash Flows. Applying the retained earnings formula:</a:t>
          </a:r>
        </a:p>
        <a:p>
          <a:r>
            <a:rPr lang="en-CA" b="1">
              <a:effectLst/>
            </a:rPr>
            <a:t>Ending RE = Beginning RE + Net income – Dividends ± Other equity adjustments</a:t>
          </a:r>
          <a:endParaRPr lang="en-CA">
            <a:effectLst/>
          </a:endParaRPr>
        </a:p>
        <a:p>
          <a:r>
            <a:rPr lang="en-CA">
              <a:effectLst/>
            </a:rPr>
            <a:t>We calculate:</a:t>
          </a:r>
        </a:p>
        <a:p>
          <a:r>
            <a:rPr lang="en-CA" b="1">
              <a:effectLst/>
            </a:rPr>
            <a:t>83,943 + 13,706 – 6,116 = 91,533 million</a:t>
          </a:r>
          <a:endParaRPr lang="en-CA">
            <a:effectLst/>
          </a:endParaRPr>
        </a:p>
        <a:p>
          <a:r>
            <a:rPr lang="en-CA">
              <a:effectLst/>
            </a:rPr>
            <a:t>This subtotal is about $2.77 billion higher than the reported ending retained earnings of </a:t>
          </a:r>
          <a:r>
            <a:rPr lang="en-CA" b="1">
              <a:effectLst/>
            </a:rPr>
            <a:t>$88,763 million</a:t>
          </a:r>
          <a:r>
            <a:rPr lang="en-CA">
              <a:effectLst/>
            </a:rPr>
            <a:t>. </a:t>
          </a:r>
        </a:p>
        <a:p>
          <a:r>
            <a:rPr lang="en-CA">
              <a:effectLst/>
            </a:rPr>
            <a:t>The difference comes from </a:t>
          </a:r>
          <a:r>
            <a:rPr lang="en-CA" b="1">
              <a:effectLst/>
            </a:rPr>
            <a:t>other equity adjustments</a:t>
          </a:r>
          <a:r>
            <a:rPr lang="en-CA">
              <a:effectLst/>
            </a:rPr>
            <a:t>, such as Walmart’s “constructive retirement” method for share repurchases, foreign currency translation, changes in noncontrolling interests, and other small equity movements that do not go directly through retained earnings. These links between statements are normal and match Walmart’s usual reporting practices.</a:t>
          </a:r>
        </a:p>
        <a:p>
          <a:endParaRPr lang="en-CA" sz="1100"/>
        </a:p>
      </xdr:txBody>
    </xdr:sp>
    <xdr:clientData/>
  </xdr:twoCellAnchor>
  <xdr:twoCellAnchor>
    <xdr:from>
      <xdr:col>22</xdr:col>
      <xdr:colOff>57150</xdr:colOff>
      <xdr:row>34</xdr:row>
      <xdr:rowOff>114300</xdr:rowOff>
    </xdr:from>
    <xdr:to>
      <xdr:col>31</xdr:col>
      <xdr:colOff>152400</xdr:colOff>
      <xdr:row>50</xdr:row>
      <xdr:rowOff>38100</xdr:rowOff>
    </xdr:to>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6039777E-BEC6-17C9-E3AE-04A15C145434}"/>
                </a:ext>
              </a:extLst>
            </xdr:cNvPr>
            <xdr:cNvSpPr txBox="1"/>
          </xdr:nvSpPr>
          <xdr:spPr>
            <a:xfrm>
              <a:off x="13468350" y="6591300"/>
              <a:ext cx="5581650" cy="2971800"/>
            </a:xfrm>
            <a:prstGeom prst="rect">
              <a:avLst/>
            </a:prstGeom>
            <a:solidFill>
              <a:schemeClr val="tx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a:t>Retained earnings increase by:</a:t>
              </a:r>
            </a:p>
            <a:p>
              <a:r>
                <a:rPr lang="en-CA" b="1"/>
                <a:t> + Net income</a:t>
              </a:r>
            </a:p>
            <a:p>
              <a:r>
                <a:rPr lang="en-CA" b="1"/>
                <a:t> – Dividends declared</a:t>
              </a:r>
            </a:p>
            <a:p>
              <a:r>
                <a:rPr lang="en-CA" b="1"/>
                <a:t> ± Other adjustments </a:t>
              </a:r>
            </a:p>
            <a:p>
              <a:r>
                <a:rPr lang="en-CA"/>
                <a:t>IMPORTANT:</a:t>
              </a:r>
              <a:br>
                <a:rPr lang="en-CA"/>
              </a:br>
              <a:r>
                <a:rPr lang="en-CA" b="1">
                  <a:solidFill>
                    <a:srgbClr val="FF0000"/>
                  </a:solidFill>
                </a:rPr>
                <a:t>Share repurchases do NOT reduce retained earnings for Walmart.</a:t>
              </a:r>
              <a:endParaRPr lang="en-CA">
                <a:solidFill>
                  <a:srgbClr val="FF0000"/>
                </a:solidFill>
              </a:endParaRPr>
            </a:p>
            <a:p>
              <a:r>
                <a:rPr lang="el-GR"/>
                <a:t>Δ</a:t>
              </a:r>
              <a:r>
                <a:rPr lang="en-CA"/>
                <a:t>RE=Net Income−Dividends </a:t>
              </a:r>
              <a14:m>
                <m:oMath xmlns:m="http://schemas.openxmlformats.org/officeDocument/2006/math">
                  <m:r>
                    <a:rPr lang="en-CA" sz="1100">
                      <a:solidFill>
                        <a:schemeClr val="dk1"/>
                      </a:solidFill>
                      <a:latin typeface="Cambria Math" panose="02040503050406030204" pitchFamily="18" charset="0"/>
                      <a:ea typeface="+mn-ea"/>
                      <a:cs typeface="+mn-cs"/>
                    </a:rPr>
                    <m:t>=</m:t>
                  </m:r>
                  <m:r>
                    <a:rPr lang="en-CA" sz="1100" i="0">
                      <a:solidFill>
                        <a:schemeClr val="dk1"/>
                      </a:solidFill>
                      <a:latin typeface="Cambria Math" panose="02040503050406030204" pitchFamily="18" charset="0"/>
                      <a:ea typeface="+mn-ea"/>
                      <a:cs typeface="+mn-cs"/>
                    </a:rPr>
                    <m:t>13,706−6,116=7,590</m:t>
                  </m:r>
                </m:oMath>
              </a14:m>
              <a:endParaRPr lang="en-CA"/>
            </a:p>
            <a:p>
              <a:r>
                <a:rPr lang="en-CA"/>
                <a:t>So based strictly on net income and dividends, we would expect:</a:t>
              </a:r>
            </a:p>
            <a:p>
              <a:pPr/>
              <a14:m>
                <m:oMathPara xmlns:m="http://schemas.openxmlformats.org/officeDocument/2006/math">
                  <m:oMathParaPr>
                    <m:jc m:val="centerGroup"/>
                  </m:oMathParaPr>
                  <m:oMath xmlns:m="http://schemas.openxmlformats.org/officeDocument/2006/math">
                    <m:r>
                      <a:rPr lang="en-CA" sz="1100">
                        <a:solidFill>
                          <a:schemeClr val="dk1"/>
                        </a:solidFill>
                        <a:latin typeface="Cambria Math" panose="02040503050406030204" pitchFamily="18" charset="0"/>
                        <a:ea typeface="+mn-ea"/>
                        <a:cs typeface="+mn-cs"/>
                      </a:rPr>
                      <m:t>83</m:t>
                    </m:r>
                    <m:r>
                      <a:rPr lang="en-CA" sz="1100" i="0">
                        <a:solidFill>
                          <a:schemeClr val="dk1"/>
                        </a:solidFill>
                        <a:latin typeface="Cambria Math" panose="02040503050406030204" pitchFamily="18" charset="0"/>
                        <a:ea typeface="+mn-ea"/>
                        <a:cs typeface="+mn-cs"/>
                      </a:rPr>
                      <m:t>,943+7,590=91,533</m:t>
                    </m:r>
                  </m:oMath>
                </m:oMathPara>
              </a14:m>
              <a:endParaRPr lang="en-CA"/>
            </a:p>
            <a:p>
              <a:r>
                <a:rPr lang="en-CA"/>
                <a:t>But the </a:t>
              </a:r>
              <a:r>
                <a:rPr lang="en-CA" b="1"/>
                <a:t>actual</a:t>
              </a:r>
              <a:r>
                <a:rPr lang="en-CA"/>
                <a:t> ending retained earnings is: </a:t>
              </a:r>
              <a14:m>
                <m:oMath xmlns:m="http://schemas.openxmlformats.org/officeDocument/2006/math">
                  <m:r>
                    <a:rPr lang="en-CA" sz="1100">
                      <a:solidFill>
                        <a:schemeClr val="dk1"/>
                      </a:solidFill>
                      <a:latin typeface="Cambria Math" panose="02040503050406030204" pitchFamily="18" charset="0"/>
                      <a:ea typeface="+mn-ea"/>
                      <a:cs typeface="+mn-cs"/>
                    </a:rPr>
                    <m:t>88</m:t>
                  </m:r>
                  <m:r>
                    <a:rPr lang="en-CA" sz="1100" i="0">
                      <a:solidFill>
                        <a:schemeClr val="dk1"/>
                      </a:solidFill>
                      <a:latin typeface="Cambria Math" panose="02040503050406030204" pitchFamily="18" charset="0"/>
                      <a:ea typeface="+mn-ea"/>
                      <a:cs typeface="+mn-cs"/>
                    </a:rPr>
                    <m:t>,763</m:t>
                  </m:r>
                </m:oMath>
              </a14:m>
              <a:endParaRPr lang="en-CA"/>
            </a:p>
            <a:p>
              <a:r>
                <a:rPr lang="en-CA">
                  <a:solidFill>
                    <a:srgbClr val="FF0000"/>
                  </a:solidFill>
                </a:rPr>
                <a:t>There is a difference: </a:t>
              </a:r>
              <a14:m>
                <m:oMath xmlns:m="http://schemas.openxmlformats.org/officeDocument/2006/math">
                  <m:r>
                    <a:rPr lang="en-CA" sz="1100">
                      <a:solidFill>
                        <a:srgbClr val="FF0000"/>
                      </a:solidFill>
                      <a:latin typeface="Cambria Math" panose="02040503050406030204" pitchFamily="18" charset="0"/>
                      <a:ea typeface="+mn-ea"/>
                      <a:cs typeface="+mn-cs"/>
                    </a:rPr>
                    <m:t>91</m:t>
                  </m:r>
                  <m:r>
                    <a:rPr lang="en-CA" sz="1100" i="0">
                      <a:solidFill>
                        <a:srgbClr val="FF0000"/>
                      </a:solidFill>
                      <a:latin typeface="Cambria Math" panose="02040503050406030204" pitchFamily="18" charset="0"/>
                      <a:ea typeface="+mn-ea"/>
                      <a:cs typeface="+mn-cs"/>
                    </a:rPr>
                    <m:t>,533−88,763=2,770</m:t>
                  </m:r>
                </m:oMath>
              </a14:m>
              <a:endParaRPr lang="en-CA">
                <a:solidFill>
                  <a:srgbClr val="FF0000"/>
                </a:solidFill>
              </a:endParaRPr>
            </a:p>
            <a:p>
              <a:endParaRPr lang="en-CA" sz="1100"/>
            </a:p>
          </xdr:txBody>
        </xdr:sp>
      </mc:Choice>
      <mc:Fallback xmlns="">
        <xdr:sp macro="" textlink="">
          <xdr:nvSpPr>
            <xdr:cNvPr id="4" name="TextBox 3">
              <a:extLst>
                <a:ext uri="{FF2B5EF4-FFF2-40B4-BE49-F238E27FC236}">
                  <a16:creationId xmlns:a16="http://schemas.microsoft.com/office/drawing/2014/main" id="{6039777E-BEC6-17C9-E3AE-04A15C145434}"/>
                </a:ext>
              </a:extLst>
            </xdr:cNvPr>
            <xdr:cNvSpPr txBox="1"/>
          </xdr:nvSpPr>
          <xdr:spPr>
            <a:xfrm>
              <a:off x="13468350" y="6591300"/>
              <a:ext cx="5581650" cy="2971800"/>
            </a:xfrm>
            <a:prstGeom prst="rect">
              <a:avLst/>
            </a:prstGeom>
            <a:solidFill>
              <a:schemeClr val="tx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a:t>Retained earnings increase by:</a:t>
              </a:r>
            </a:p>
            <a:p>
              <a:r>
                <a:rPr lang="en-CA" b="1"/>
                <a:t> + Net income</a:t>
              </a:r>
            </a:p>
            <a:p>
              <a:r>
                <a:rPr lang="en-CA" b="1"/>
                <a:t> – Dividends declared</a:t>
              </a:r>
            </a:p>
            <a:p>
              <a:r>
                <a:rPr lang="en-CA" b="1"/>
                <a:t> ± Other adjustments </a:t>
              </a:r>
            </a:p>
            <a:p>
              <a:r>
                <a:rPr lang="en-CA"/>
                <a:t>IMPORTANT:</a:t>
              </a:r>
              <a:br>
                <a:rPr lang="en-CA"/>
              </a:br>
              <a:r>
                <a:rPr lang="en-CA" b="1">
                  <a:solidFill>
                    <a:srgbClr val="FF0000"/>
                  </a:solidFill>
                </a:rPr>
                <a:t>Share repurchases do NOT reduce retained earnings for Walmart.</a:t>
              </a:r>
              <a:endParaRPr lang="en-CA">
                <a:solidFill>
                  <a:srgbClr val="FF0000"/>
                </a:solidFill>
              </a:endParaRPr>
            </a:p>
            <a:p>
              <a:r>
                <a:rPr lang="el-GR"/>
                <a:t>Δ</a:t>
              </a:r>
              <a:r>
                <a:rPr lang="en-CA"/>
                <a:t>RE=Net Income−Dividends </a:t>
              </a:r>
              <a:r>
                <a:rPr lang="en-CA" sz="1100" i="0">
                  <a:solidFill>
                    <a:schemeClr val="dk1"/>
                  </a:solidFill>
                  <a:latin typeface="+mn-lt"/>
                  <a:ea typeface="+mn-ea"/>
                  <a:cs typeface="+mn-cs"/>
                </a:rPr>
                <a:t>=13,706−6,116=7,590</a:t>
              </a:r>
              <a:endParaRPr lang="en-CA"/>
            </a:p>
            <a:p>
              <a:r>
                <a:rPr lang="en-CA"/>
                <a:t>So based strictly on net income and dividends, we would expect:</a:t>
              </a:r>
            </a:p>
            <a:p>
              <a:r>
                <a:rPr lang="en-CA" sz="1100" i="0">
                  <a:solidFill>
                    <a:schemeClr val="dk1"/>
                  </a:solidFill>
                  <a:latin typeface="+mn-lt"/>
                  <a:ea typeface="+mn-ea"/>
                  <a:cs typeface="+mn-cs"/>
                </a:rPr>
                <a:t>83,943+7,590=91,533</a:t>
              </a:r>
              <a:endParaRPr lang="en-CA"/>
            </a:p>
            <a:p>
              <a:r>
                <a:rPr lang="en-CA"/>
                <a:t>But the </a:t>
              </a:r>
              <a:r>
                <a:rPr lang="en-CA" b="1"/>
                <a:t>actual</a:t>
              </a:r>
              <a:r>
                <a:rPr lang="en-CA"/>
                <a:t> ending retained earnings is: </a:t>
              </a:r>
              <a:r>
                <a:rPr lang="en-CA" sz="1100" i="0">
                  <a:solidFill>
                    <a:schemeClr val="dk1"/>
                  </a:solidFill>
                  <a:latin typeface="+mn-lt"/>
                  <a:ea typeface="+mn-ea"/>
                  <a:cs typeface="+mn-cs"/>
                </a:rPr>
                <a:t>88,763</a:t>
              </a:r>
              <a:endParaRPr lang="en-CA"/>
            </a:p>
            <a:p>
              <a:r>
                <a:rPr lang="en-CA">
                  <a:solidFill>
                    <a:srgbClr val="FF0000"/>
                  </a:solidFill>
                </a:rPr>
                <a:t>There is a difference: </a:t>
              </a:r>
              <a:r>
                <a:rPr lang="en-CA" sz="1100" i="0">
                  <a:solidFill>
                    <a:srgbClr val="FF0000"/>
                  </a:solidFill>
                  <a:latin typeface="+mn-lt"/>
                  <a:ea typeface="+mn-ea"/>
                  <a:cs typeface="+mn-cs"/>
                </a:rPr>
                <a:t>91,533−88,763=2,770</a:t>
              </a:r>
              <a:endParaRPr lang="en-CA">
                <a:solidFill>
                  <a:srgbClr val="FF0000"/>
                </a:solidFill>
              </a:endParaRPr>
            </a:p>
            <a:p>
              <a:endParaRPr lang="en-CA" sz="1100"/>
            </a:p>
          </xdr:txBody>
        </xdr:sp>
      </mc:Fallback>
    </mc:AlternateContent>
    <xdr:clientData/>
  </xdr:twoCellAnchor>
  <xdr:twoCellAnchor editAs="oneCell">
    <xdr:from>
      <xdr:col>20</xdr:col>
      <xdr:colOff>510840</xdr:colOff>
      <xdr:row>43</xdr:row>
      <xdr:rowOff>122880</xdr:rowOff>
    </xdr:from>
    <xdr:to>
      <xdr:col>26</xdr:col>
      <xdr:colOff>591480</xdr:colOff>
      <xdr:row>46</xdr:row>
      <xdr:rowOff>103620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9">
          <xdr14:nvContentPartPr>
            <xdr14:cNvPr id="20" name="Ink 19">
              <a:extLst>
                <a:ext uri="{FF2B5EF4-FFF2-40B4-BE49-F238E27FC236}">
                  <a16:creationId xmlns:a16="http://schemas.microsoft.com/office/drawing/2014/main" id="{87880CC3-BA6F-CE2C-C770-6BE7E05460E2}"/>
                </a:ext>
              </a:extLst>
            </xdr14:cNvPr>
            <xdr14:cNvContentPartPr/>
          </xdr14:nvContentPartPr>
          <xdr14:nvPr macro=""/>
          <xdr14:xfrm>
            <a:off x="12702840" y="8314380"/>
            <a:ext cx="3738240" cy="552240"/>
          </xdr14:xfrm>
        </xdr:contentPart>
      </mc:Choice>
      <mc:Fallback xmlns="">
        <xdr:pic>
          <xdr:nvPicPr>
            <xdr:cNvPr id="20" name="Ink 19">
              <a:extLst>
                <a:ext uri="{FF2B5EF4-FFF2-40B4-BE49-F238E27FC236}">
                  <a16:creationId xmlns:a16="http://schemas.microsoft.com/office/drawing/2014/main" id="{87880CC3-BA6F-CE2C-C770-6BE7E05460E2}"/>
                </a:ext>
              </a:extLst>
            </xdr:cNvPr>
            <xdr:cNvPicPr/>
          </xdr:nvPicPr>
          <xdr:blipFill>
            <a:blip xmlns:r="http://schemas.openxmlformats.org/officeDocument/2006/relationships" r:embed="rId20"/>
            <a:stretch>
              <a:fillRect/>
            </a:stretch>
          </xdr:blipFill>
          <xdr:spPr>
            <a:xfrm>
              <a:off x="12694199" y="8305386"/>
              <a:ext cx="3755882" cy="569869"/>
            </a:xfrm>
            <a:prstGeom prst="rect">
              <a:avLst/>
            </a:prstGeom>
          </xdr:spPr>
        </xdr:pic>
      </mc:Fallback>
    </mc:AlternateContent>
    <xdr:clientData/>
  </xdr:twoCellAnchor>
  <xdr:twoCellAnchor editAs="oneCell">
    <xdr:from>
      <xdr:col>12</xdr:col>
      <xdr:colOff>141000</xdr:colOff>
      <xdr:row>43</xdr:row>
      <xdr:rowOff>161760</xdr:rowOff>
    </xdr:from>
    <xdr:to>
      <xdr:col>12</xdr:col>
      <xdr:colOff>494520</xdr:colOff>
      <xdr:row>48</xdr:row>
      <xdr:rowOff>172620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1">
          <xdr14:nvContentPartPr>
            <xdr14:cNvPr id="21" name="Ink 20">
              <a:extLst>
                <a:ext uri="{FF2B5EF4-FFF2-40B4-BE49-F238E27FC236}">
                  <a16:creationId xmlns:a16="http://schemas.microsoft.com/office/drawing/2014/main" id="{3DE723E4-CBD0-E06A-9E20-7E29626F50F4}"/>
                </a:ext>
              </a:extLst>
            </xdr14:cNvPr>
            <xdr14:cNvContentPartPr/>
          </xdr14:nvContentPartPr>
          <xdr14:nvPr macro=""/>
          <xdr14:xfrm>
            <a:off x="7456200" y="8353260"/>
            <a:ext cx="353520" cy="963360"/>
          </xdr14:xfrm>
        </xdr:contentPart>
      </mc:Choice>
      <mc:Fallback xmlns="">
        <xdr:pic>
          <xdr:nvPicPr>
            <xdr:cNvPr id="21" name="Ink 20">
              <a:extLst>
                <a:ext uri="{FF2B5EF4-FFF2-40B4-BE49-F238E27FC236}">
                  <a16:creationId xmlns:a16="http://schemas.microsoft.com/office/drawing/2014/main" id="{3DE723E4-CBD0-E06A-9E20-7E29626F50F4}"/>
                </a:ext>
              </a:extLst>
            </xdr:cNvPr>
            <xdr:cNvPicPr/>
          </xdr:nvPicPr>
          <xdr:blipFill>
            <a:blip xmlns:r="http://schemas.openxmlformats.org/officeDocument/2006/relationships" r:embed="rId22"/>
            <a:stretch>
              <a:fillRect/>
            </a:stretch>
          </xdr:blipFill>
          <xdr:spPr>
            <a:xfrm>
              <a:off x="7447200" y="8344620"/>
              <a:ext cx="371160" cy="981000"/>
            </a:xfrm>
            <a:prstGeom prst="rect">
              <a:avLst/>
            </a:prstGeom>
          </xdr:spPr>
        </xdr:pic>
      </mc:Fallback>
    </mc:AlternateContent>
    <xdr:clientData/>
  </xdr:twoCellAnchor>
  <xdr:twoCellAnchor editAs="oneCell">
    <xdr:from>
      <xdr:col>12</xdr:col>
      <xdr:colOff>511440</xdr:colOff>
      <xdr:row>43</xdr:row>
      <xdr:rowOff>104160</xdr:rowOff>
    </xdr:from>
    <xdr:to>
      <xdr:col>21</xdr:col>
      <xdr:colOff>96360</xdr:colOff>
      <xdr:row>48</xdr:row>
      <xdr:rowOff>129780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3">
          <xdr14:nvContentPartPr>
            <xdr14:cNvPr id="22" name="Ink 21">
              <a:extLst>
                <a:ext uri="{FF2B5EF4-FFF2-40B4-BE49-F238E27FC236}">
                  <a16:creationId xmlns:a16="http://schemas.microsoft.com/office/drawing/2014/main" id="{6AAE6380-C075-5741-AFDD-E10B4693E3D8}"/>
                </a:ext>
              </a:extLst>
            </xdr14:cNvPr>
            <xdr14:cNvContentPartPr/>
          </xdr14:nvContentPartPr>
          <xdr14:nvPr macro=""/>
          <xdr14:xfrm>
            <a:off x="7826640" y="8295660"/>
            <a:ext cx="5071320" cy="978120"/>
          </xdr14:xfrm>
        </xdr:contentPart>
      </mc:Choice>
      <mc:Fallback xmlns="">
        <xdr:pic>
          <xdr:nvPicPr>
            <xdr:cNvPr id="22" name="Ink 21">
              <a:extLst>
                <a:ext uri="{FF2B5EF4-FFF2-40B4-BE49-F238E27FC236}">
                  <a16:creationId xmlns:a16="http://schemas.microsoft.com/office/drawing/2014/main" id="{6AAE6380-C075-5741-AFDD-E10B4693E3D8}"/>
                </a:ext>
              </a:extLst>
            </xdr:cNvPr>
            <xdr:cNvPicPr/>
          </xdr:nvPicPr>
          <xdr:blipFill>
            <a:blip xmlns:r="http://schemas.openxmlformats.org/officeDocument/2006/relationships" r:embed="rId24"/>
            <a:stretch>
              <a:fillRect/>
            </a:stretch>
          </xdr:blipFill>
          <xdr:spPr>
            <a:xfrm>
              <a:off x="7817640" y="8286660"/>
              <a:ext cx="5088960" cy="995760"/>
            </a:xfrm>
            <a:prstGeom prst="rect">
              <a:avLst/>
            </a:prstGeom>
          </xdr:spPr>
        </xdr:pic>
      </mc:Fallback>
    </mc:AlternateContent>
    <xdr:clientData/>
  </xdr:twoCellAnchor>
  <xdr:twoCellAnchor>
    <xdr:from>
      <xdr:col>18</xdr:col>
      <xdr:colOff>0</xdr:colOff>
      <xdr:row>84</xdr:row>
      <xdr:rowOff>0</xdr:rowOff>
    </xdr:from>
    <xdr:to>
      <xdr:col>27</xdr:col>
      <xdr:colOff>342900</xdr:colOff>
      <xdr:row>99</xdr:row>
      <xdr:rowOff>152400</xdr:rowOff>
    </xdr:to>
    <xdr:sp macro="" textlink="">
      <xdr:nvSpPr>
        <xdr:cNvPr id="23" name="TextBox 22">
          <a:extLst>
            <a:ext uri="{FF2B5EF4-FFF2-40B4-BE49-F238E27FC236}">
              <a16:creationId xmlns:a16="http://schemas.microsoft.com/office/drawing/2014/main" id="{FD0B1D99-2F66-42DB-818A-37D62900AA6A}"/>
            </a:ext>
          </a:extLst>
        </xdr:cNvPr>
        <xdr:cNvSpPr txBox="1"/>
      </xdr:nvSpPr>
      <xdr:spPr>
        <a:xfrm>
          <a:off x="10972800" y="16002000"/>
          <a:ext cx="5829300" cy="3009900"/>
        </a:xfrm>
        <a:prstGeom prst="rect">
          <a:avLst/>
        </a:prstGeom>
        <a:solidFill>
          <a:schemeClr val="tx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b="1">
              <a:effectLst/>
            </a:rPr>
            <a:t>6. Retained Earnings Reconciliation</a:t>
          </a:r>
          <a:endParaRPr lang="en-CA">
            <a:effectLst/>
          </a:endParaRPr>
        </a:p>
        <a:p>
          <a:r>
            <a:rPr lang="en-CA">
              <a:effectLst/>
            </a:rPr>
            <a:t>Walmart’s retained earnings rose from </a:t>
          </a:r>
          <a:r>
            <a:rPr lang="en-CA" b="1">
              <a:effectLst/>
            </a:rPr>
            <a:t>$83,943 million</a:t>
          </a:r>
          <a:r>
            <a:rPr lang="en-CA">
              <a:effectLst/>
            </a:rPr>
            <a:t> in 2020 to </a:t>
          </a:r>
          <a:r>
            <a:rPr lang="en-CA" b="1">
              <a:effectLst/>
            </a:rPr>
            <a:t>$88,763 million</a:t>
          </a:r>
          <a:r>
            <a:rPr lang="en-CA">
              <a:effectLst/>
            </a:rPr>
            <a:t> in 2021. This increase was mainly due to consolidated net income of </a:t>
          </a:r>
          <a:r>
            <a:rPr lang="en-CA" b="1">
              <a:effectLst/>
            </a:rPr>
            <a:t>$13,706 million</a:t>
          </a:r>
          <a:r>
            <a:rPr lang="en-CA">
              <a:effectLst/>
            </a:rPr>
            <a:t> for the year. During fiscal 2021, Walmart paid about $6.0 billion in dividends to shareholders.</a:t>
          </a:r>
        </a:p>
        <a:p>
          <a:r>
            <a:rPr lang="en-CA">
              <a:effectLst/>
            </a:rPr>
            <a:t>If we use the retained earnings formula:</a:t>
          </a:r>
        </a:p>
        <a:p>
          <a:r>
            <a:rPr lang="en-CA" b="1">
              <a:effectLst/>
            </a:rPr>
            <a:t>Ending RE = Beginning RE + Net income – Dividends ± Other</a:t>
          </a:r>
          <a:endParaRPr lang="en-CA">
            <a:effectLst/>
          </a:endParaRPr>
        </a:p>
        <a:p>
          <a:r>
            <a:rPr lang="en-CA">
              <a:effectLst/>
            </a:rPr>
            <a:t>This calculation gives us an expected retained earnings of about:</a:t>
          </a:r>
        </a:p>
        <a:p>
          <a:r>
            <a:rPr lang="en-CA" b="1">
              <a:effectLst/>
            </a:rPr>
            <a:t>83,943 + 13,706 – 6,014 = 91,635 million</a:t>
          </a:r>
          <a:endParaRPr lang="en-CA">
            <a:effectLst/>
          </a:endParaRPr>
        </a:p>
        <a:p>
          <a:r>
            <a:rPr lang="en-CA">
              <a:effectLst/>
            </a:rPr>
            <a:t>This amount is a bit higher than the reported ending balance of </a:t>
          </a:r>
          <a:r>
            <a:rPr lang="en-CA" b="1">
              <a:effectLst/>
            </a:rPr>
            <a:t>$88,763 million</a:t>
          </a:r>
          <a:r>
            <a:rPr lang="en-CA">
              <a:effectLst/>
            </a:rPr>
            <a:t>.</a:t>
          </a:r>
          <a:br>
            <a:rPr lang="en-CA">
              <a:effectLst/>
            </a:rPr>
          </a:br>
          <a:r>
            <a:rPr lang="en-CA">
              <a:effectLst/>
            </a:rPr>
            <a:t>Other equity adjustments, which do not go directly through retained earnings, explain the difference. For example, Walmart’s stock repurchase program uses “constructive retirement.” This means repurchased shares are immediately retired and reduce common stock and additional paid-in capital, instead of being listed as treasury stock. Other small adjustments, like foreign currency translation, reclassification of noncontrolling interests, and stock compensation, also play a role.</a:t>
          </a:r>
        </a:p>
        <a:p>
          <a:r>
            <a:rPr lang="en-CA">
              <a:effectLst/>
            </a:rPr>
            <a:t>These links between statements are normal and match how Walmart usually reports equity activity.</a:t>
          </a:r>
        </a:p>
        <a:p>
          <a:endParaRPr lang="en-CA" sz="1100"/>
        </a:p>
      </xdr:txBody>
    </xdr:sp>
    <xdr:clientData/>
  </xdr:twoCellAnchor>
  <xdr:twoCellAnchor editAs="oneCell">
    <xdr:from>
      <xdr:col>3</xdr:col>
      <xdr:colOff>209400</xdr:colOff>
      <xdr:row>93</xdr:row>
      <xdr:rowOff>122580</xdr:rowOff>
    </xdr:from>
    <xdr:to>
      <xdr:col>4</xdr:col>
      <xdr:colOff>361560</xdr:colOff>
      <xdr:row>93</xdr:row>
      <xdr:rowOff>153180</xdr:rowOff>
    </xdr:to>
    <mc:AlternateContent xmlns:mc="http://schemas.openxmlformats.org/markup-compatibility/2006" xmlns:xdr14="http://schemas.microsoft.com/office/excel/2010/spreadsheetDrawing">
      <mc:Choice Requires="xdr14">
        <xdr:contentPart xmlns:r="http://schemas.openxmlformats.org/officeDocument/2006/relationships" r:id="rId25">
          <xdr14:nvContentPartPr>
            <xdr14:cNvPr id="24" name="Ink 23">
              <a:extLst>
                <a:ext uri="{FF2B5EF4-FFF2-40B4-BE49-F238E27FC236}">
                  <a16:creationId xmlns:a16="http://schemas.microsoft.com/office/drawing/2014/main" id="{441802A0-0963-E689-38AF-5E6E4A081E40}"/>
                </a:ext>
              </a:extLst>
            </xdr14:cNvPr>
            <xdr14:cNvContentPartPr/>
          </xdr14:nvContentPartPr>
          <xdr14:nvPr macro=""/>
          <xdr14:xfrm>
            <a:off x="2038200" y="17839080"/>
            <a:ext cx="761760" cy="30600"/>
          </xdr14:xfrm>
        </xdr:contentPart>
      </mc:Choice>
      <mc:Fallback xmlns="">
        <xdr:pic>
          <xdr:nvPicPr>
            <xdr:cNvPr id="24" name="Ink 23">
              <a:extLst>
                <a:ext uri="{FF2B5EF4-FFF2-40B4-BE49-F238E27FC236}">
                  <a16:creationId xmlns:a16="http://schemas.microsoft.com/office/drawing/2014/main" id="{441802A0-0963-E689-38AF-5E6E4A081E40}"/>
                </a:ext>
              </a:extLst>
            </xdr:cNvPr>
            <xdr:cNvPicPr/>
          </xdr:nvPicPr>
          <xdr:blipFill>
            <a:blip xmlns:r="http://schemas.openxmlformats.org/officeDocument/2006/relationships" r:embed="rId26"/>
            <a:stretch>
              <a:fillRect/>
            </a:stretch>
          </xdr:blipFill>
          <xdr:spPr>
            <a:xfrm>
              <a:off x="1984560" y="17731080"/>
              <a:ext cx="869400" cy="246240"/>
            </a:xfrm>
            <a:prstGeom prst="rect">
              <a:avLst/>
            </a:prstGeom>
          </xdr:spPr>
        </xdr:pic>
      </mc:Fallback>
    </mc:AlternateContent>
    <xdr:clientData/>
  </xdr:twoCellAnchor>
  <xdr:twoCellAnchor editAs="oneCell">
    <xdr:from>
      <xdr:col>12</xdr:col>
      <xdr:colOff>371400</xdr:colOff>
      <xdr:row>93</xdr:row>
      <xdr:rowOff>116460</xdr:rowOff>
    </xdr:from>
    <xdr:to>
      <xdr:col>16</xdr:col>
      <xdr:colOff>351480</xdr:colOff>
      <xdr:row>93</xdr:row>
      <xdr:rowOff>155340</xdr:rowOff>
    </xdr:to>
    <mc:AlternateContent xmlns:mc="http://schemas.openxmlformats.org/markup-compatibility/2006" xmlns:xdr14="http://schemas.microsoft.com/office/excel/2010/spreadsheetDrawing">
      <mc:Choice Requires="xdr14">
        <xdr:contentPart xmlns:r="http://schemas.openxmlformats.org/officeDocument/2006/relationships" r:id="rId27">
          <xdr14:nvContentPartPr>
            <xdr14:cNvPr id="25" name="Ink 24">
              <a:extLst>
                <a:ext uri="{FF2B5EF4-FFF2-40B4-BE49-F238E27FC236}">
                  <a16:creationId xmlns:a16="http://schemas.microsoft.com/office/drawing/2014/main" id="{6C109117-8A51-C40D-4129-DFB095381BE9}"/>
                </a:ext>
              </a:extLst>
            </xdr14:cNvPr>
            <xdr14:cNvContentPartPr/>
          </xdr14:nvContentPartPr>
          <xdr14:nvPr macro=""/>
          <xdr14:xfrm>
            <a:off x="7686600" y="17832960"/>
            <a:ext cx="2418480" cy="38880"/>
          </xdr14:xfrm>
        </xdr:contentPart>
      </mc:Choice>
      <mc:Fallback xmlns="">
        <xdr:pic>
          <xdr:nvPicPr>
            <xdr:cNvPr id="25" name="Ink 24">
              <a:extLst>
                <a:ext uri="{FF2B5EF4-FFF2-40B4-BE49-F238E27FC236}">
                  <a16:creationId xmlns:a16="http://schemas.microsoft.com/office/drawing/2014/main" id="{6C109117-8A51-C40D-4129-DFB095381BE9}"/>
                </a:ext>
              </a:extLst>
            </xdr:cNvPr>
            <xdr:cNvPicPr/>
          </xdr:nvPicPr>
          <xdr:blipFill>
            <a:blip xmlns:r="http://schemas.openxmlformats.org/officeDocument/2006/relationships" r:embed="rId28"/>
            <a:stretch>
              <a:fillRect/>
            </a:stretch>
          </xdr:blipFill>
          <xdr:spPr>
            <a:xfrm>
              <a:off x="7632960" y="17725320"/>
              <a:ext cx="2526120" cy="254520"/>
            </a:xfrm>
            <a:prstGeom prst="rect">
              <a:avLst/>
            </a:prstGeom>
          </xdr:spPr>
        </xdr:pic>
      </mc:Fallback>
    </mc:AlternateContent>
    <xdr:clientData/>
  </xdr:twoCellAnchor>
  <xdr:twoCellAnchor editAs="oneCell">
    <xdr:from>
      <xdr:col>3</xdr:col>
      <xdr:colOff>228480</xdr:colOff>
      <xdr:row>94</xdr:row>
      <xdr:rowOff>132600</xdr:rowOff>
    </xdr:from>
    <xdr:to>
      <xdr:col>6</xdr:col>
      <xdr:colOff>125160</xdr:colOff>
      <xdr:row>95</xdr:row>
      <xdr:rowOff>10860</xdr:rowOff>
    </xdr:to>
    <mc:AlternateContent xmlns:mc="http://schemas.openxmlformats.org/markup-compatibility/2006" xmlns:xdr14="http://schemas.microsoft.com/office/excel/2010/spreadsheetDrawing">
      <mc:Choice Requires="xdr14">
        <xdr:contentPart xmlns:r="http://schemas.openxmlformats.org/officeDocument/2006/relationships" r:id="rId29">
          <xdr14:nvContentPartPr>
            <xdr14:cNvPr id="26" name="Ink 25">
              <a:extLst>
                <a:ext uri="{FF2B5EF4-FFF2-40B4-BE49-F238E27FC236}">
                  <a16:creationId xmlns:a16="http://schemas.microsoft.com/office/drawing/2014/main" id="{0FD09FC7-AC5D-2CA3-56E0-DA9165D44298}"/>
                </a:ext>
              </a:extLst>
            </xdr14:cNvPr>
            <xdr14:cNvContentPartPr/>
          </xdr14:nvContentPartPr>
          <xdr14:nvPr macro=""/>
          <xdr14:xfrm>
            <a:off x="2057280" y="18039600"/>
            <a:ext cx="1725480" cy="68760"/>
          </xdr14:xfrm>
        </xdr:contentPart>
      </mc:Choice>
      <mc:Fallback xmlns="">
        <xdr:pic>
          <xdr:nvPicPr>
            <xdr:cNvPr id="26" name="Ink 25">
              <a:extLst>
                <a:ext uri="{FF2B5EF4-FFF2-40B4-BE49-F238E27FC236}">
                  <a16:creationId xmlns:a16="http://schemas.microsoft.com/office/drawing/2014/main" id="{0FD09FC7-AC5D-2CA3-56E0-DA9165D44298}"/>
                </a:ext>
              </a:extLst>
            </xdr:cNvPr>
            <xdr:cNvPicPr/>
          </xdr:nvPicPr>
          <xdr:blipFill>
            <a:blip xmlns:r="http://schemas.openxmlformats.org/officeDocument/2006/relationships" r:embed="rId30"/>
            <a:stretch>
              <a:fillRect/>
            </a:stretch>
          </xdr:blipFill>
          <xdr:spPr>
            <a:xfrm>
              <a:off x="2003640" y="17931600"/>
              <a:ext cx="1833120" cy="284400"/>
            </a:xfrm>
            <a:prstGeom prst="rect">
              <a:avLst/>
            </a:prstGeom>
          </xdr:spPr>
        </xdr:pic>
      </mc:Fallback>
    </mc:AlternateContent>
    <xdr:clientData/>
  </xdr:twoCellAnchor>
  <xdr:twoCellAnchor editAs="oneCell">
    <xdr:from>
      <xdr:col>12</xdr:col>
      <xdr:colOff>352320</xdr:colOff>
      <xdr:row>94</xdr:row>
      <xdr:rowOff>57000</xdr:rowOff>
    </xdr:from>
    <xdr:to>
      <xdr:col>16</xdr:col>
      <xdr:colOff>394680</xdr:colOff>
      <xdr:row>94</xdr:row>
      <xdr:rowOff>134040</xdr:rowOff>
    </xdr:to>
    <mc:AlternateContent xmlns:mc="http://schemas.openxmlformats.org/markup-compatibility/2006" xmlns:xdr14="http://schemas.microsoft.com/office/excel/2010/spreadsheetDrawing">
      <mc:Choice Requires="xdr14">
        <xdr:contentPart xmlns:r="http://schemas.openxmlformats.org/officeDocument/2006/relationships" r:id="rId31">
          <xdr14:nvContentPartPr>
            <xdr14:cNvPr id="27" name="Ink 26">
              <a:extLst>
                <a:ext uri="{FF2B5EF4-FFF2-40B4-BE49-F238E27FC236}">
                  <a16:creationId xmlns:a16="http://schemas.microsoft.com/office/drawing/2014/main" id="{34307CE8-00A3-B1A2-0827-1B7589C92AD2}"/>
                </a:ext>
              </a:extLst>
            </xdr14:cNvPr>
            <xdr14:cNvContentPartPr/>
          </xdr14:nvContentPartPr>
          <xdr14:nvPr macro=""/>
          <xdr14:xfrm>
            <a:off x="7667520" y="17964000"/>
            <a:ext cx="2480760" cy="77040"/>
          </xdr14:xfrm>
        </xdr:contentPart>
      </mc:Choice>
      <mc:Fallback xmlns="">
        <xdr:pic>
          <xdr:nvPicPr>
            <xdr:cNvPr id="27" name="Ink 26">
              <a:extLst>
                <a:ext uri="{FF2B5EF4-FFF2-40B4-BE49-F238E27FC236}">
                  <a16:creationId xmlns:a16="http://schemas.microsoft.com/office/drawing/2014/main" id="{34307CE8-00A3-B1A2-0827-1B7589C92AD2}"/>
                </a:ext>
              </a:extLst>
            </xdr:cNvPr>
            <xdr:cNvPicPr/>
          </xdr:nvPicPr>
          <xdr:blipFill>
            <a:blip xmlns:r="http://schemas.openxmlformats.org/officeDocument/2006/relationships" r:embed="rId32"/>
            <a:stretch>
              <a:fillRect/>
            </a:stretch>
          </xdr:blipFill>
          <xdr:spPr>
            <a:xfrm>
              <a:off x="7613880" y="17856360"/>
              <a:ext cx="2588400" cy="292680"/>
            </a:xfrm>
            <a:prstGeom prst="rect">
              <a:avLst/>
            </a:prstGeom>
          </xdr:spPr>
        </xdr:pic>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1461960</xdr:colOff>
      <xdr:row>1</xdr:row>
      <xdr:rowOff>83040</xdr:rowOff>
    </xdr:from>
    <xdr:to>
      <xdr:col>1</xdr:col>
      <xdr:colOff>21600</xdr:colOff>
      <xdr:row>5</xdr:row>
      <xdr:rowOff>114720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B5A5DEBA-9876-3436-BA8E-3966657E367A}"/>
                </a:ext>
              </a:extLst>
            </xdr14:cNvPr>
            <xdr14:cNvContentPartPr/>
          </xdr14:nvContentPartPr>
          <xdr14:nvPr macro=""/>
          <xdr14:xfrm>
            <a:off x="1461960" y="281160"/>
            <a:ext cx="205560" cy="763200"/>
          </xdr14:xfrm>
        </xdr:contentPart>
      </mc:Choice>
      <mc:Fallback xmlns="">
        <xdr:pic>
          <xdr:nvPicPr>
            <xdr:cNvPr id="2" name="Ink 1">
              <a:extLst>
                <a:ext uri="{FF2B5EF4-FFF2-40B4-BE49-F238E27FC236}">
                  <a16:creationId xmlns:a16="http://schemas.microsoft.com/office/drawing/2014/main" id="{B5A5DEBA-9876-3436-BA8E-3966657E367A}"/>
                </a:ext>
              </a:extLst>
            </xdr:cNvPr>
            <xdr:cNvPicPr/>
          </xdr:nvPicPr>
          <xdr:blipFill>
            <a:blip xmlns:r="http://schemas.openxmlformats.org/officeDocument/2006/relationships" r:embed="rId2"/>
            <a:stretch>
              <a:fillRect/>
            </a:stretch>
          </xdr:blipFill>
          <xdr:spPr>
            <a:xfrm>
              <a:off x="1455840" y="275040"/>
              <a:ext cx="217800" cy="775440"/>
            </a:xfrm>
            <a:prstGeom prst="rect">
              <a:avLst/>
            </a:prstGeom>
          </xdr:spPr>
        </xdr:pic>
      </mc:Fallback>
    </mc:AlternateContent>
    <xdr:clientData/>
  </xdr:twoCellAnchor>
  <xdr:twoCellAnchor editAs="oneCell">
    <xdr:from>
      <xdr:col>0</xdr:col>
      <xdr:colOff>1362960</xdr:colOff>
      <xdr:row>2</xdr:row>
      <xdr:rowOff>105360</xdr:rowOff>
    </xdr:from>
    <xdr:to>
      <xdr:col>1</xdr:col>
      <xdr:colOff>60</xdr:colOff>
      <xdr:row>6</xdr:row>
      <xdr:rowOff>114360</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3" name="Ink 2">
              <a:extLst>
                <a:ext uri="{FF2B5EF4-FFF2-40B4-BE49-F238E27FC236}">
                  <a16:creationId xmlns:a16="http://schemas.microsoft.com/office/drawing/2014/main" id="{B7D70371-B6A4-1407-C0FB-8EBBFE3CEE06}"/>
                </a:ext>
              </a:extLst>
            </xdr14:cNvPr>
            <xdr14:cNvContentPartPr/>
          </xdr14:nvContentPartPr>
          <xdr14:nvPr macro=""/>
          <xdr14:xfrm>
            <a:off x="1362960" y="486360"/>
            <a:ext cx="275400" cy="740520"/>
          </xdr14:xfrm>
        </xdr:contentPart>
      </mc:Choice>
      <mc:Fallback xmlns="">
        <xdr:pic>
          <xdr:nvPicPr>
            <xdr:cNvPr id="3" name="Ink 2">
              <a:extLst>
                <a:ext uri="{FF2B5EF4-FFF2-40B4-BE49-F238E27FC236}">
                  <a16:creationId xmlns:a16="http://schemas.microsoft.com/office/drawing/2014/main" id="{B7D70371-B6A4-1407-C0FB-8EBBFE3CEE06}"/>
                </a:ext>
              </a:extLst>
            </xdr:cNvPr>
            <xdr:cNvPicPr/>
          </xdr:nvPicPr>
          <xdr:blipFill>
            <a:blip xmlns:r="http://schemas.openxmlformats.org/officeDocument/2006/relationships" r:embed="rId4"/>
            <a:stretch>
              <a:fillRect/>
            </a:stretch>
          </xdr:blipFill>
          <xdr:spPr>
            <a:xfrm>
              <a:off x="1356840" y="480240"/>
              <a:ext cx="287640" cy="752760"/>
            </a:xfrm>
            <a:prstGeom prst="rect">
              <a:avLst/>
            </a:prstGeom>
          </xdr:spPr>
        </xdr:pic>
      </mc:Fallback>
    </mc:AlternateContent>
    <xdr:clientData/>
  </xdr:twoCellAnchor>
  <xdr:twoCellAnchor editAs="oneCell">
    <xdr:from>
      <xdr:col>0</xdr:col>
      <xdr:colOff>1331640</xdr:colOff>
      <xdr:row>3</xdr:row>
      <xdr:rowOff>99240</xdr:rowOff>
    </xdr:from>
    <xdr:to>
      <xdr:col>0</xdr:col>
      <xdr:colOff>1596630</xdr:colOff>
      <xdr:row>7</xdr:row>
      <xdr:rowOff>175200</xdr:rowOff>
    </xdr:to>
    <mc:AlternateContent xmlns:mc="http://schemas.openxmlformats.org/markup-compatibility/2006" xmlns:xdr14="http://schemas.microsoft.com/office/excel/2010/spreadsheetDrawing">
      <mc:Choice Requires="xdr14">
        <xdr:contentPart xmlns:r="http://schemas.openxmlformats.org/officeDocument/2006/relationships" r:id="rId5">
          <xdr14:nvContentPartPr>
            <xdr14:cNvPr id="4" name="Ink 3">
              <a:extLst>
                <a:ext uri="{FF2B5EF4-FFF2-40B4-BE49-F238E27FC236}">
                  <a16:creationId xmlns:a16="http://schemas.microsoft.com/office/drawing/2014/main" id="{936A8A47-627C-8074-9BD9-C22AC8DF85F5}"/>
                </a:ext>
              </a:extLst>
            </xdr14:cNvPr>
            <xdr14:cNvContentPartPr/>
          </xdr14:nvContentPartPr>
          <xdr14:nvPr macro=""/>
          <xdr14:xfrm>
            <a:off x="1331640" y="663120"/>
            <a:ext cx="284040" cy="807480"/>
          </xdr14:xfrm>
        </xdr:contentPart>
      </mc:Choice>
      <mc:Fallback xmlns="">
        <xdr:pic>
          <xdr:nvPicPr>
            <xdr:cNvPr id="4" name="Ink 3">
              <a:extLst>
                <a:ext uri="{FF2B5EF4-FFF2-40B4-BE49-F238E27FC236}">
                  <a16:creationId xmlns:a16="http://schemas.microsoft.com/office/drawing/2014/main" id="{936A8A47-627C-8074-9BD9-C22AC8DF85F5}"/>
                </a:ext>
              </a:extLst>
            </xdr:cNvPr>
            <xdr:cNvPicPr/>
          </xdr:nvPicPr>
          <xdr:blipFill>
            <a:blip xmlns:r="http://schemas.openxmlformats.org/officeDocument/2006/relationships" r:embed="rId6"/>
            <a:stretch>
              <a:fillRect/>
            </a:stretch>
          </xdr:blipFill>
          <xdr:spPr>
            <a:xfrm>
              <a:off x="1325520" y="657000"/>
              <a:ext cx="296280" cy="819720"/>
            </a:xfrm>
            <a:prstGeom prst="rect">
              <a:avLst/>
            </a:prstGeom>
          </xdr:spPr>
        </xdr:pic>
      </mc:Fallback>
    </mc:AlternateContent>
    <xdr:clientData/>
  </xdr:twoCellAnchor>
  <xdr:twoCellAnchor>
    <xdr:from>
      <xdr:col>10</xdr:col>
      <xdr:colOff>1905</xdr:colOff>
      <xdr:row>2</xdr:row>
      <xdr:rowOff>49530</xdr:rowOff>
    </xdr:from>
    <xdr:to>
      <xdr:col>19</xdr:col>
      <xdr:colOff>112395</xdr:colOff>
      <xdr:row>22</xdr:row>
      <xdr:rowOff>133350</xdr:rowOff>
    </xdr:to>
    <xdr:sp macro="" textlink="">
      <xdr:nvSpPr>
        <xdr:cNvPr id="6" name="TextBox 5">
          <a:extLst>
            <a:ext uri="{FF2B5EF4-FFF2-40B4-BE49-F238E27FC236}">
              <a16:creationId xmlns:a16="http://schemas.microsoft.com/office/drawing/2014/main" id="{8B72ACCB-0039-1E08-351A-7291EF4E6BD5}"/>
            </a:ext>
          </a:extLst>
        </xdr:cNvPr>
        <xdr:cNvSpPr txBox="1"/>
      </xdr:nvSpPr>
      <xdr:spPr>
        <a:xfrm>
          <a:off x="10041255" y="440055"/>
          <a:ext cx="5596890" cy="4341495"/>
        </a:xfrm>
        <a:prstGeom prst="rect">
          <a:avLst/>
        </a:prstGeom>
        <a:solidFill>
          <a:schemeClr val="tx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b="1"/>
            <a:t>DuPont Analysis of Walmart’s ROA and ROE for 2021</a:t>
          </a:r>
        </a:p>
        <a:p>
          <a:r>
            <a:rPr lang="en-CA"/>
            <a:t>Using average balances for 2021, Walmart’s </a:t>
          </a:r>
          <a:r>
            <a:rPr lang="en-CA" b="1"/>
            <a:t>return on assets (ROA)</a:t>
          </a:r>
          <a:r>
            <a:rPr lang="en-CA"/>
            <a:t> was approximately </a:t>
          </a:r>
          <a:r>
            <a:rPr lang="en-CA" b="1"/>
            <a:t>5.6%</a:t>
          </a:r>
          <a:r>
            <a:rPr lang="en-CA"/>
            <a:t>, and its </a:t>
          </a:r>
          <a:r>
            <a:rPr lang="en-CA" b="1"/>
            <a:t>return on equity (ROE)</a:t>
          </a:r>
          <a:r>
            <a:rPr lang="en-CA"/>
            <a:t> was approximately </a:t>
          </a:r>
          <a:r>
            <a:rPr lang="en-CA" b="1"/>
            <a:t>16.2%</a:t>
          </a:r>
          <a:r>
            <a:rPr lang="en-CA"/>
            <a:t>. The DuPont framework helps clarify how profitability, operating efficiency, and financial leverage each contributed to these results.</a:t>
          </a:r>
        </a:p>
        <a:p>
          <a:r>
            <a:rPr lang="en-CA" b="1"/>
            <a:t>Profitability (Net Profit Margin):</a:t>
          </a:r>
          <a:br>
            <a:rPr lang="en-CA"/>
          </a:br>
          <a:r>
            <a:rPr lang="en-CA"/>
            <a:t>Walmart generated a net profit margin of </a:t>
          </a:r>
          <a:r>
            <a:rPr lang="en-CA" b="1"/>
            <a:t>2.47%</a:t>
          </a:r>
          <a:r>
            <a:rPr lang="en-CA"/>
            <a:t> in 2021. This reflects the company’s low-margin retail model, consistent with its Everyday Low Price (EDLP) strategy. Although margins are modest, they are stable and supported by efficient operations and a disciplined cost structure.</a:t>
          </a:r>
        </a:p>
        <a:p>
          <a:r>
            <a:rPr lang="en-CA" b="1"/>
            <a:t>Efficiency (Asset Turnover):</a:t>
          </a:r>
          <a:br>
            <a:rPr lang="en-CA"/>
          </a:br>
          <a:r>
            <a:rPr lang="en-CA"/>
            <a:t>Walmart’s asset turnover was </a:t>
          </a:r>
          <a:r>
            <a:rPr lang="en-CA" b="1"/>
            <a:t>2.27</a:t>
          </a:r>
          <a:r>
            <a:rPr lang="en-CA"/>
            <a:t>, indicating that the company generated $2.27 of sales for every dollar of assets. This high level of efficiency reflects Walmart’s rapid inventory turnover, strong supply chain performance, and the intensive use of physical assets to drive sales volume.</a:t>
          </a:r>
        </a:p>
        <a:p>
          <a:r>
            <a:rPr lang="en-CA" b="1"/>
            <a:t>Financial Leverage (Assets-to-Equity Ratio):</a:t>
          </a:r>
          <a:br>
            <a:rPr lang="en-CA"/>
          </a:br>
          <a:r>
            <a:rPr lang="en-CA"/>
            <a:t>Walmart’s financial leverage ratio was </a:t>
          </a:r>
          <a:r>
            <a:rPr lang="en-CA" b="1"/>
            <a:t>2.89</a:t>
          </a:r>
          <a:r>
            <a:rPr lang="en-CA"/>
            <a:t>, meaning the company used approximately $2.89 of assets for every $1 of equity. This level of leverage amplifies returns to shareholders without signaling excessive financial risk, given Walmart’s strong cash flows.</a:t>
          </a:r>
        </a:p>
        <a:p>
          <a:r>
            <a:rPr lang="en-CA"/>
            <a:t>Combining these elements, ROA is derived from Walmart’s modest margins multiplied by its high asset turnover, while ROE is further enhanced by financial leverage. The result is a company that achieves relatively moderate profitability on assets but strong returns to equity holders due to efficient operations and disciplined leverage.</a:t>
          </a:r>
        </a:p>
        <a:p>
          <a:endParaRPr lang="en-CA" sz="1100"/>
        </a:p>
      </xdr:txBody>
    </xdr:sp>
    <xdr:clientData/>
  </xdr:twoCellAnchor>
  <xdr:twoCellAnchor>
    <xdr:from>
      <xdr:col>0</xdr:col>
      <xdr:colOff>485775</xdr:colOff>
      <xdr:row>26</xdr:row>
      <xdr:rowOff>104775</xdr:rowOff>
    </xdr:from>
    <xdr:to>
      <xdr:col>2</xdr:col>
      <xdr:colOff>352425</xdr:colOff>
      <xdr:row>29</xdr:row>
      <xdr:rowOff>28575</xdr:rowOff>
    </xdr:to>
    <xdr:sp macro="" textlink="">
      <xdr:nvSpPr>
        <xdr:cNvPr id="9" name="TextBox 8">
          <a:extLst>
            <a:ext uri="{FF2B5EF4-FFF2-40B4-BE49-F238E27FC236}">
              <a16:creationId xmlns:a16="http://schemas.microsoft.com/office/drawing/2014/main" id="{F418F3F2-52B3-42D7-B38B-44B9526B0B3A}"/>
            </a:ext>
          </a:extLst>
        </xdr:cNvPr>
        <xdr:cNvSpPr txBox="1"/>
      </xdr:nvSpPr>
      <xdr:spPr>
        <a:xfrm>
          <a:off x="485775" y="5514975"/>
          <a:ext cx="2914650" cy="495300"/>
        </a:xfrm>
        <a:prstGeom prst="rect">
          <a:avLst/>
        </a:prstGeom>
        <a:solidFill>
          <a:schemeClr val="tx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CA" b="1">
              <a:solidFill>
                <a:srgbClr val="FF0000"/>
              </a:solidFill>
            </a:rPr>
            <a:t>ROA = Net Profit Margin × Asset Turnover</a:t>
          </a:r>
          <a:br>
            <a:rPr lang="en-CA"/>
          </a:br>
          <a:r>
            <a:rPr lang="en-CA"/>
            <a:t>showing: </a:t>
          </a:r>
          <a:r>
            <a:rPr lang="en-CA" b="1"/>
            <a:t>profitability</a:t>
          </a:r>
          <a:r>
            <a:rPr lang="en-CA"/>
            <a:t> and </a:t>
          </a:r>
          <a:r>
            <a:rPr lang="en-CA" b="1"/>
            <a:t>efficiency</a:t>
          </a:r>
          <a:br>
            <a:rPr lang="en-CA"/>
          </a:br>
          <a:endParaRPr lang="en-CA" sz="1100"/>
        </a:p>
      </xdr:txBody>
    </xdr:sp>
    <xdr:clientData/>
  </xdr:twoCellAnchor>
  <xdr:twoCellAnchor>
    <xdr:from>
      <xdr:col>0</xdr:col>
      <xdr:colOff>695325</xdr:colOff>
      <xdr:row>29</xdr:row>
      <xdr:rowOff>180975</xdr:rowOff>
    </xdr:from>
    <xdr:to>
      <xdr:col>2</xdr:col>
      <xdr:colOff>66675</xdr:colOff>
      <xdr:row>34</xdr:row>
      <xdr:rowOff>5715</xdr:rowOff>
    </xdr:to>
    <xdr:sp macro="" textlink="">
      <xdr:nvSpPr>
        <xdr:cNvPr id="10" name="TextBox 9">
          <a:extLst>
            <a:ext uri="{FF2B5EF4-FFF2-40B4-BE49-F238E27FC236}">
              <a16:creationId xmlns:a16="http://schemas.microsoft.com/office/drawing/2014/main" id="{9B309BFF-4B4B-4091-B52D-AC4D9198E5F0}"/>
            </a:ext>
          </a:extLst>
        </xdr:cNvPr>
        <xdr:cNvSpPr txBox="1"/>
      </xdr:nvSpPr>
      <xdr:spPr>
        <a:xfrm>
          <a:off x="695325" y="6162675"/>
          <a:ext cx="2419350" cy="777240"/>
        </a:xfrm>
        <a:prstGeom prst="rect">
          <a:avLst/>
        </a:prstGeom>
        <a:solidFill>
          <a:schemeClr val="tx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CA">
              <a:solidFill>
                <a:srgbClr val="FF0000"/>
              </a:solidFill>
            </a:rPr>
            <a:t>This matches Walmart’s business model:</a:t>
          </a:r>
        </a:p>
        <a:p>
          <a:pPr algn="ctr"/>
          <a:r>
            <a:rPr lang="en-CA">
              <a:solidFill>
                <a:srgbClr val="FF0000"/>
              </a:solidFill>
            </a:rPr>
            <a:t>Low-margin retail</a:t>
          </a:r>
        </a:p>
        <a:p>
          <a:pPr algn="ctr"/>
          <a:r>
            <a:rPr lang="en-CA">
              <a:solidFill>
                <a:srgbClr val="FF0000"/>
              </a:solidFill>
            </a:rPr>
            <a:t>Extremely high volume</a:t>
          </a:r>
        </a:p>
        <a:p>
          <a:pPr algn="ctr"/>
          <a:r>
            <a:rPr lang="en-CA">
              <a:solidFill>
                <a:srgbClr val="FF0000"/>
              </a:solidFill>
            </a:rPr>
            <a:t>Strong supply chain efficiency</a:t>
          </a:r>
        </a:p>
        <a:p>
          <a:endParaRPr lang="en-CA" sz="1100"/>
        </a:p>
      </xdr:txBody>
    </xdr:sp>
    <xdr:clientData/>
  </xdr:twoCellAnchor>
  <xdr:twoCellAnchor>
    <xdr:from>
      <xdr:col>2</xdr:col>
      <xdr:colOff>828675</xdr:colOff>
      <xdr:row>25</xdr:row>
      <xdr:rowOff>0</xdr:rowOff>
    </xdr:from>
    <xdr:to>
      <xdr:col>6</xdr:col>
      <xdr:colOff>161925</xdr:colOff>
      <xdr:row>27</xdr:row>
      <xdr:rowOff>99060</xdr:rowOff>
    </xdr:to>
    <xdr:sp macro="" textlink="">
      <xdr:nvSpPr>
        <xdr:cNvPr id="11" name="TextBox 10">
          <a:extLst>
            <a:ext uri="{FF2B5EF4-FFF2-40B4-BE49-F238E27FC236}">
              <a16:creationId xmlns:a16="http://schemas.microsoft.com/office/drawing/2014/main" id="{39E7768A-8150-41DC-BD42-274F86017BD8}"/>
            </a:ext>
          </a:extLst>
        </xdr:cNvPr>
        <xdr:cNvSpPr txBox="1"/>
      </xdr:nvSpPr>
      <xdr:spPr>
        <a:xfrm>
          <a:off x="3876675" y="5219700"/>
          <a:ext cx="3905250" cy="480060"/>
        </a:xfrm>
        <a:prstGeom prst="rect">
          <a:avLst/>
        </a:prstGeom>
        <a:solidFill>
          <a:schemeClr val="tx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a:t>ROE = Net Profit Margin × Asset Turnover × Financial Leverage</a:t>
          </a:r>
          <a:endParaRPr lang="en-CA" sz="1100"/>
        </a:p>
      </xdr:txBody>
    </xdr:sp>
    <xdr:clientData/>
  </xdr:twoCellAnchor>
  <xdr:twoCellAnchor>
    <xdr:from>
      <xdr:col>2</xdr:col>
      <xdr:colOff>1019175</xdr:colOff>
      <xdr:row>27</xdr:row>
      <xdr:rowOff>152400</xdr:rowOff>
    </xdr:from>
    <xdr:to>
      <xdr:col>5</xdr:col>
      <xdr:colOff>567690</xdr:colOff>
      <xdr:row>33</xdr:row>
      <xdr:rowOff>114300</xdr:rowOff>
    </xdr:to>
    <xdr:sp macro="" textlink="">
      <xdr:nvSpPr>
        <xdr:cNvPr id="12" name="TextBox 11">
          <a:extLst>
            <a:ext uri="{FF2B5EF4-FFF2-40B4-BE49-F238E27FC236}">
              <a16:creationId xmlns:a16="http://schemas.microsoft.com/office/drawing/2014/main" id="{2CAE1698-B7E6-4A24-A091-1940FA9BBE50}"/>
            </a:ext>
          </a:extLst>
        </xdr:cNvPr>
        <xdr:cNvSpPr txBox="1"/>
      </xdr:nvSpPr>
      <xdr:spPr>
        <a:xfrm>
          <a:off x="4067175" y="5753100"/>
          <a:ext cx="3510915" cy="1104900"/>
        </a:xfrm>
        <a:prstGeom prst="rect">
          <a:avLst/>
        </a:prstGeom>
        <a:solidFill>
          <a:schemeClr val="tx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CA" b="1">
              <a:solidFill>
                <a:srgbClr val="FF0000"/>
              </a:solidFill>
            </a:rPr>
            <a:t>Walmart uses leverage in a sustainable, moderate way</a:t>
          </a:r>
        </a:p>
        <a:p>
          <a:pPr algn="ctr"/>
          <a:r>
            <a:rPr lang="en-CA">
              <a:solidFill>
                <a:srgbClr val="FF0000"/>
              </a:solidFill>
            </a:rPr>
            <a:t>not excessive, but effective in boosting shareholder returns.</a:t>
          </a:r>
        </a:p>
        <a:p>
          <a:pPr algn="ctr"/>
          <a:r>
            <a:rPr lang="en-CA">
              <a:solidFill>
                <a:srgbClr val="FF0000"/>
              </a:solidFill>
            </a:rPr>
            <a:t>This is typical for a mature, cash-flow-rich retailer.</a:t>
          </a:r>
        </a:p>
        <a:p>
          <a:pPr algn="ctr"/>
          <a:endParaRPr lang="en-CA" sz="1100">
            <a:solidFill>
              <a:srgbClr val="FF0000"/>
            </a:solidFill>
          </a:endParaRPr>
        </a:p>
      </xdr:txBody>
    </xdr:sp>
    <xdr:clientData/>
  </xdr:twoCellAnchor>
  <xdr:twoCellAnchor>
    <xdr:from>
      <xdr:col>4</xdr:col>
      <xdr:colOff>285750</xdr:colOff>
      <xdr:row>20</xdr:row>
      <xdr:rowOff>161925</xdr:rowOff>
    </xdr:from>
    <xdr:to>
      <xdr:col>7</xdr:col>
      <xdr:colOff>108585</xdr:colOff>
      <xdr:row>24</xdr:row>
      <xdr:rowOff>116205</xdr:rowOff>
    </xdr:to>
    <xdr:sp macro="" textlink="">
      <xdr:nvSpPr>
        <xdr:cNvPr id="13" name="Speech Bubble: Oval 12">
          <a:extLst>
            <a:ext uri="{FF2B5EF4-FFF2-40B4-BE49-F238E27FC236}">
              <a16:creationId xmlns:a16="http://schemas.microsoft.com/office/drawing/2014/main" id="{BDC8B0C7-5C04-4137-9B56-08A3CFE8515C}"/>
            </a:ext>
          </a:extLst>
        </xdr:cNvPr>
        <xdr:cNvSpPr/>
      </xdr:nvSpPr>
      <xdr:spPr>
        <a:xfrm>
          <a:off x="6686550" y="4429125"/>
          <a:ext cx="1632585" cy="716280"/>
        </a:xfrm>
        <a:prstGeom prst="wedgeEllipseCallout">
          <a:avLst>
            <a:gd name="adj1" fmla="val -40378"/>
            <a:gd name="adj2" fmla="val 64722"/>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CA"/>
            <a:t>DuPont extends ROA</a:t>
          </a:r>
          <a:endParaRPr lang="en-CA" sz="1100"/>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7620</xdr:rowOff>
    </xdr:from>
    <xdr:to>
      <xdr:col>13</xdr:col>
      <xdr:colOff>434340</xdr:colOff>
      <xdr:row>46</xdr:row>
      <xdr:rowOff>123223</xdr:rowOff>
    </xdr:to>
    <xdr:pic>
      <xdr:nvPicPr>
        <xdr:cNvPr id="2" name="Picture 1">
          <a:extLst>
            <a:ext uri="{FF2B5EF4-FFF2-40B4-BE49-F238E27FC236}">
              <a16:creationId xmlns:a16="http://schemas.microsoft.com/office/drawing/2014/main" id="{C044AF16-734D-2EF1-C483-F1B90E0E9B04}"/>
            </a:ext>
          </a:extLst>
        </xdr:cNvPr>
        <xdr:cNvPicPr>
          <a:picLocks noChangeAspect="1"/>
        </xdr:cNvPicPr>
      </xdr:nvPicPr>
      <xdr:blipFill>
        <a:blip xmlns:r="http://schemas.openxmlformats.org/officeDocument/2006/relationships" r:embed="rId1"/>
        <a:stretch>
          <a:fillRect/>
        </a:stretch>
      </xdr:blipFill>
      <xdr:spPr>
        <a:xfrm>
          <a:off x="0" y="7620"/>
          <a:ext cx="8359140" cy="8764303"/>
        </a:xfrm>
        <a:prstGeom prst="rect">
          <a:avLst/>
        </a:prstGeom>
      </xdr:spPr>
    </xdr:pic>
    <xdr:clientData/>
  </xdr:twoCellAnchor>
  <xdr:twoCellAnchor>
    <xdr:from>
      <xdr:col>16</xdr:col>
      <xdr:colOff>350520</xdr:colOff>
      <xdr:row>8</xdr:row>
      <xdr:rowOff>91440</xdr:rowOff>
    </xdr:from>
    <xdr:to>
      <xdr:col>17</xdr:col>
      <xdr:colOff>396240</xdr:colOff>
      <xdr:row>10</xdr:row>
      <xdr:rowOff>129540</xdr:rowOff>
    </xdr:to>
    <xdr:sp macro="" textlink="">
      <xdr:nvSpPr>
        <xdr:cNvPr id="3" name="Arrow: Left 2">
          <a:extLst>
            <a:ext uri="{FF2B5EF4-FFF2-40B4-BE49-F238E27FC236}">
              <a16:creationId xmlns:a16="http://schemas.microsoft.com/office/drawing/2014/main" id="{12E63439-27E6-3790-DEE5-4C523F30DBBC}"/>
            </a:ext>
          </a:extLst>
        </xdr:cNvPr>
        <xdr:cNvSpPr/>
      </xdr:nvSpPr>
      <xdr:spPr>
        <a:xfrm>
          <a:off x="11430000" y="1790700"/>
          <a:ext cx="1066800" cy="403860"/>
        </a:xfrm>
        <a:prstGeom prst="lef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CA" sz="1100"/>
            <a:t>2021</a:t>
          </a:r>
        </a:p>
      </xdr:txBody>
    </xdr:sp>
    <xdr:clientData/>
  </xdr:twoCellAnchor>
  <xdr:twoCellAnchor>
    <xdr:from>
      <xdr:col>16</xdr:col>
      <xdr:colOff>403860</xdr:colOff>
      <xdr:row>12</xdr:row>
      <xdr:rowOff>15240</xdr:rowOff>
    </xdr:from>
    <xdr:to>
      <xdr:col>17</xdr:col>
      <xdr:colOff>502920</xdr:colOff>
      <xdr:row>14</xdr:row>
      <xdr:rowOff>83820</xdr:rowOff>
    </xdr:to>
    <xdr:sp macro="" textlink="">
      <xdr:nvSpPr>
        <xdr:cNvPr id="5" name="Arrow: Left 4">
          <a:extLst>
            <a:ext uri="{FF2B5EF4-FFF2-40B4-BE49-F238E27FC236}">
              <a16:creationId xmlns:a16="http://schemas.microsoft.com/office/drawing/2014/main" id="{5EDD61D6-2C14-D06E-D2A4-34BF81A73209}"/>
            </a:ext>
          </a:extLst>
        </xdr:cNvPr>
        <xdr:cNvSpPr/>
      </xdr:nvSpPr>
      <xdr:spPr>
        <a:xfrm>
          <a:off x="11483340" y="2446020"/>
          <a:ext cx="1120140" cy="434340"/>
        </a:xfrm>
        <a:prstGeom prst="lef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CA" sz="1100"/>
            <a:t>2020</a:t>
          </a:r>
        </a:p>
      </xdr:txBody>
    </xdr:sp>
    <xdr:clientData/>
  </xdr:twoCellAnchor>
  <xdr:twoCellAnchor>
    <xdr:from>
      <xdr:col>15</xdr:col>
      <xdr:colOff>22859</xdr:colOff>
      <xdr:row>22</xdr:row>
      <xdr:rowOff>106681</xdr:rowOff>
    </xdr:from>
    <xdr:to>
      <xdr:col>15</xdr:col>
      <xdr:colOff>1074419</xdr:colOff>
      <xdr:row>25</xdr:row>
      <xdr:rowOff>15241</xdr:rowOff>
    </xdr:to>
    <xdr:sp macro="" textlink="">
      <xdr:nvSpPr>
        <xdr:cNvPr id="6" name="Arrow: Left 5">
          <a:extLst>
            <a:ext uri="{FF2B5EF4-FFF2-40B4-BE49-F238E27FC236}">
              <a16:creationId xmlns:a16="http://schemas.microsoft.com/office/drawing/2014/main" id="{4E093DB9-A71F-53AD-BBE5-2464F971466F}"/>
            </a:ext>
          </a:extLst>
        </xdr:cNvPr>
        <xdr:cNvSpPr/>
      </xdr:nvSpPr>
      <xdr:spPr>
        <a:xfrm rot="1006753">
          <a:off x="9669779" y="4366261"/>
          <a:ext cx="1051560" cy="457200"/>
        </a:xfrm>
        <a:prstGeom prst="lef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CA" sz="1100"/>
            <a:t>2020</a:t>
          </a:r>
        </a:p>
      </xdr:txBody>
    </xdr:sp>
    <xdr:clientData/>
  </xdr:twoCellAnchor>
  <xdr:twoCellAnchor>
    <xdr:from>
      <xdr:col>14</xdr:col>
      <xdr:colOff>182880</xdr:colOff>
      <xdr:row>24</xdr:row>
      <xdr:rowOff>91440</xdr:rowOff>
    </xdr:from>
    <xdr:to>
      <xdr:col>15</xdr:col>
      <xdr:colOff>114300</xdr:colOff>
      <xdr:row>27</xdr:row>
      <xdr:rowOff>76200</xdr:rowOff>
    </xdr:to>
    <xdr:sp macro="" textlink="">
      <xdr:nvSpPr>
        <xdr:cNvPr id="7" name="Arrow: Up 6">
          <a:extLst>
            <a:ext uri="{FF2B5EF4-FFF2-40B4-BE49-F238E27FC236}">
              <a16:creationId xmlns:a16="http://schemas.microsoft.com/office/drawing/2014/main" id="{ED5C00C8-30B1-77E0-5C9E-D7F246B3E142}"/>
            </a:ext>
          </a:extLst>
        </xdr:cNvPr>
        <xdr:cNvSpPr/>
      </xdr:nvSpPr>
      <xdr:spPr>
        <a:xfrm>
          <a:off x="8717280" y="4716780"/>
          <a:ext cx="1043940" cy="533400"/>
        </a:xfrm>
        <a:prstGeom prst="up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CA" sz="1100"/>
            <a:t>2021</a:t>
          </a:r>
        </a:p>
      </xdr:txBody>
    </xdr:sp>
    <xdr:clientData/>
  </xdr:twoCellAnchor>
  <xdr:twoCellAnchor>
    <xdr:from>
      <xdr:col>13</xdr:col>
      <xdr:colOff>160020</xdr:colOff>
      <xdr:row>28</xdr:row>
      <xdr:rowOff>68580</xdr:rowOff>
    </xdr:from>
    <xdr:to>
      <xdr:col>18</xdr:col>
      <xdr:colOff>1112520</xdr:colOff>
      <xdr:row>45</xdr:row>
      <xdr:rowOff>114300</xdr:rowOff>
    </xdr:to>
    <xdr:sp macro="" textlink="">
      <xdr:nvSpPr>
        <xdr:cNvPr id="8" name="TextBox 7">
          <a:extLst>
            <a:ext uri="{FF2B5EF4-FFF2-40B4-BE49-F238E27FC236}">
              <a16:creationId xmlns:a16="http://schemas.microsoft.com/office/drawing/2014/main" id="{2844FC8D-CE47-C756-B170-3892D0EEB08C}"/>
            </a:ext>
          </a:extLst>
        </xdr:cNvPr>
        <xdr:cNvSpPr txBox="1"/>
      </xdr:nvSpPr>
      <xdr:spPr>
        <a:xfrm>
          <a:off x="8084820" y="5425440"/>
          <a:ext cx="6233160" cy="3154680"/>
        </a:xfrm>
        <a:prstGeom prst="rect">
          <a:avLst/>
        </a:prstGeom>
        <a:solidFill>
          <a:schemeClr val="tx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b="1">
              <a:effectLst/>
            </a:rPr>
            <a:t>Liquidity and Solvency Ratios (2020–2021)</a:t>
          </a:r>
        </a:p>
        <a:p>
          <a:r>
            <a:rPr lang="en-CA" b="1">
              <a:effectLst/>
            </a:rPr>
            <a:t>Current Ratio:</a:t>
          </a:r>
          <a:br>
            <a:rPr lang="en-CA">
              <a:effectLst/>
            </a:rPr>
          </a:br>
          <a:r>
            <a:rPr lang="en-CA">
              <a:effectLst/>
            </a:rPr>
            <a:t>Walmart’s current ratio rose from about </a:t>
          </a:r>
          <a:r>
            <a:rPr lang="en-CA" b="1">
              <a:effectLst/>
            </a:rPr>
            <a:t>0.80 in 2020</a:t>
          </a:r>
          <a:r>
            <a:rPr lang="en-CA">
              <a:effectLst/>
            </a:rPr>
            <a:t> to </a:t>
          </a:r>
          <a:r>
            <a:rPr lang="en-CA" b="1">
              <a:effectLst/>
            </a:rPr>
            <a:t>0.97 in 2021</a:t>
          </a:r>
          <a:r>
            <a:rPr lang="en-CA">
              <a:effectLst/>
            </a:rPr>
            <a:t>. Since both numbers are below 1.0, Walmart’s current liabilities are higher than its current assets. This is normal for Walmart, as its business depends on quick inventory turnover, supplier financing, and efficient cash flow. The increase to 0.97 in 2021 shows a better short-term liquidity position compared to the previous year, though the company still runs with a lean working capital setup.</a:t>
          </a:r>
        </a:p>
        <a:p>
          <a:r>
            <a:rPr lang="en-CA" b="1">
              <a:effectLst/>
            </a:rPr>
            <a:t>Liabilities-to-Assets Ratio:</a:t>
          </a:r>
          <a:br>
            <a:rPr lang="en-CA">
              <a:effectLst/>
            </a:rPr>
          </a:br>
          <a:r>
            <a:rPr lang="en-CA">
              <a:effectLst/>
            </a:rPr>
            <a:t>Walmart’s liabilities-to-assets ratio stayed almost the same, changing just a little from </a:t>
          </a:r>
          <a:r>
            <a:rPr lang="en-CA" b="1">
              <a:effectLst/>
            </a:rPr>
            <a:t>65.5% in 2020</a:t>
          </a:r>
          <a:r>
            <a:rPr lang="en-CA">
              <a:effectLst/>
            </a:rPr>
            <a:t> to </a:t>
          </a:r>
          <a:r>
            <a:rPr lang="en-CA" b="1">
              <a:effectLst/>
            </a:rPr>
            <a:t>65.3% in 2021</a:t>
          </a:r>
          <a:r>
            <a:rPr lang="en-CA">
              <a:effectLst/>
            </a:rPr>
            <a:t>. This means Walmart regularly finances about two-thirds of its assets with liabilities. The steady ratio shows there was no major change in Walmart’s solvency risk or capital structure during these years. Walmart’s strong cash flow from operations helps support this level of debt without causing financial problems.</a:t>
          </a:r>
        </a:p>
        <a:p>
          <a:r>
            <a:rPr lang="en-CA" b="1">
              <a:effectLst/>
            </a:rPr>
            <a:t>Overall Assessment:</a:t>
          </a:r>
          <a:br>
            <a:rPr lang="en-CA">
              <a:effectLst/>
            </a:rPr>
          </a:br>
          <a:r>
            <a:rPr lang="en-CA">
              <a:effectLst/>
            </a:rPr>
            <a:t>In 2021, Walmart modestly improved its liquidity while maintaining its long-term solvency. These ratios match what you would expect from a well-established retailer that manages working capital and supplier credit effectively.</a:t>
          </a:r>
        </a:p>
        <a:p>
          <a:endParaRPr lang="en-CA" sz="1100"/>
        </a:p>
      </xdr:txBody>
    </xdr:sp>
    <xdr:clientData/>
  </xdr:twoCellAnchor>
  <xdr:twoCellAnchor editAs="oneCell">
    <xdr:from>
      <xdr:col>10</xdr:col>
      <xdr:colOff>399840</xdr:colOff>
      <xdr:row>10</xdr:row>
      <xdr:rowOff>47280</xdr:rowOff>
    </xdr:from>
    <xdr:to>
      <xdr:col>13</xdr:col>
      <xdr:colOff>37680</xdr:colOff>
      <xdr:row>10</xdr:row>
      <xdr:rowOff>69600</xdr:rowOff>
    </xdr:to>
    <mc:AlternateContent xmlns:mc="http://schemas.openxmlformats.org/markup-compatibility/2006" xmlns:xdr14="http://schemas.microsoft.com/office/excel/2010/spreadsheetDrawing">
      <mc:Choice Requires="xdr14">
        <xdr:contentPart xmlns:r="http://schemas.openxmlformats.org/officeDocument/2006/relationships" r:id="rId2">
          <xdr14:nvContentPartPr>
            <xdr14:cNvPr id="11" name="Ink 10">
              <a:extLst>
                <a:ext uri="{FF2B5EF4-FFF2-40B4-BE49-F238E27FC236}">
                  <a16:creationId xmlns:a16="http://schemas.microsoft.com/office/drawing/2014/main" id="{63E25F9E-7D40-BB3C-9F8E-F8712289638B}"/>
                </a:ext>
              </a:extLst>
            </xdr14:cNvPr>
            <xdr14:cNvContentPartPr/>
          </xdr14:nvContentPartPr>
          <xdr14:nvPr macro=""/>
          <xdr14:xfrm>
            <a:off x="6495840" y="2180880"/>
            <a:ext cx="1466640" cy="22320"/>
          </xdr14:xfrm>
        </xdr:contentPart>
      </mc:Choice>
      <mc:Fallback xmlns="">
        <xdr:pic>
          <xdr:nvPicPr>
            <xdr:cNvPr id="11" name="Ink 10">
              <a:extLst>
                <a:ext uri="{FF2B5EF4-FFF2-40B4-BE49-F238E27FC236}">
                  <a16:creationId xmlns:a16="http://schemas.microsoft.com/office/drawing/2014/main" id="{63E25F9E-7D40-BB3C-9F8E-F8712289638B}"/>
                </a:ext>
              </a:extLst>
            </xdr:cNvPr>
            <xdr:cNvPicPr/>
          </xdr:nvPicPr>
          <xdr:blipFill>
            <a:blip xmlns:r="http://schemas.openxmlformats.org/officeDocument/2006/relationships" r:embed="rId3"/>
            <a:stretch>
              <a:fillRect/>
            </a:stretch>
          </xdr:blipFill>
          <xdr:spPr>
            <a:xfrm>
              <a:off x="6442200" y="2073240"/>
              <a:ext cx="1574280" cy="237960"/>
            </a:xfrm>
            <a:prstGeom prst="rect">
              <a:avLst/>
            </a:prstGeom>
          </xdr:spPr>
        </xdr:pic>
      </mc:Fallback>
    </mc:AlternateContent>
    <xdr:clientData/>
  </xdr:twoCellAnchor>
  <xdr:twoCellAnchor editAs="oneCell">
    <xdr:from>
      <xdr:col>14</xdr:col>
      <xdr:colOff>361920</xdr:colOff>
      <xdr:row>6</xdr:row>
      <xdr:rowOff>9360</xdr:rowOff>
    </xdr:from>
    <xdr:to>
      <xdr:col>15</xdr:col>
      <xdr:colOff>971670</xdr:colOff>
      <xdr:row>6</xdr:row>
      <xdr:rowOff>9720</xdr:rowOff>
    </xdr:to>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13" name="Ink 12">
              <a:extLst>
                <a:ext uri="{FF2B5EF4-FFF2-40B4-BE49-F238E27FC236}">
                  <a16:creationId xmlns:a16="http://schemas.microsoft.com/office/drawing/2014/main" id="{94B9DB73-E4C0-B137-A9AF-3A3D8128562F}"/>
                </a:ext>
              </a:extLst>
            </xdr14:cNvPr>
            <xdr14:cNvContentPartPr/>
          </xdr14:nvContentPartPr>
          <xdr14:nvPr macro=""/>
          <xdr14:xfrm>
            <a:off x="8896320" y="1380960"/>
            <a:ext cx="1695600" cy="360"/>
          </xdr14:xfrm>
        </xdr:contentPart>
      </mc:Choice>
      <mc:Fallback xmlns="">
        <xdr:pic>
          <xdr:nvPicPr>
            <xdr:cNvPr id="13" name="Ink 12">
              <a:extLst>
                <a:ext uri="{FF2B5EF4-FFF2-40B4-BE49-F238E27FC236}">
                  <a16:creationId xmlns:a16="http://schemas.microsoft.com/office/drawing/2014/main" id="{94B9DB73-E4C0-B137-A9AF-3A3D8128562F}"/>
                </a:ext>
              </a:extLst>
            </xdr:cNvPr>
            <xdr:cNvPicPr/>
          </xdr:nvPicPr>
          <xdr:blipFill>
            <a:blip xmlns:r="http://schemas.openxmlformats.org/officeDocument/2006/relationships" r:embed="rId5"/>
            <a:stretch>
              <a:fillRect/>
            </a:stretch>
          </xdr:blipFill>
          <xdr:spPr>
            <a:xfrm>
              <a:off x="8842320" y="1272960"/>
              <a:ext cx="1803240" cy="216000"/>
            </a:xfrm>
            <a:prstGeom prst="rect">
              <a:avLst/>
            </a:prstGeom>
          </xdr:spPr>
        </xdr:pic>
      </mc:Fallback>
    </mc:AlternateContent>
    <xdr:clientData/>
  </xdr:twoCellAnchor>
  <xdr:twoCellAnchor editAs="oneCell">
    <xdr:from>
      <xdr:col>10</xdr:col>
      <xdr:colOff>399840</xdr:colOff>
      <xdr:row>27</xdr:row>
      <xdr:rowOff>94860</xdr:rowOff>
    </xdr:from>
    <xdr:to>
      <xdr:col>13</xdr:col>
      <xdr:colOff>8520</xdr:colOff>
      <xdr:row>27</xdr:row>
      <xdr:rowOff>113580</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14" name="Ink 13">
              <a:extLst>
                <a:ext uri="{FF2B5EF4-FFF2-40B4-BE49-F238E27FC236}">
                  <a16:creationId xmlns:a16="http://schemas.microsoft.com/office/drawing/2014/main" id="{1DCC8CA8-2AE5-6489-DF8E-23FF96819820}"/>
                </a:ext>
              </a:extLst>
            </xdr14:cNvPr>
            <xdr14:cNvContentPartPr/>
          </xdr14:nvContentPartPr>
          <xdr14:nvPr macro=""/>
          <xdr14:xfrm>
            <a:off x="6495840" y="5466960"/>
            <a:ext cx="1437480" cy="18720"/>
          </xdr14:xfrm>
        </xdr:contentPart>
      </mc:Choice>
      <mc:Fallback xmlns="">
        <xdr:pic>
          <xdr:nvPicPr>
            <xdr:cNvPr id="14" name="Ink 13">
              <a:extLst>
                <a:ext uri="{FF2B5EF4-FFF2-40B4-BE49-F238E27FC236}">
                  <a16:creationId xmlns:a16="http://schemas.microsoft.com/office/drawing/2014/main" id="{1DCC8CA8-2AE5-6489-DF8E-23FF96819820}"/>
                </a:ext>
              </a:extLst>
            </xdr:cNvPr>
            <xdr:cNvPicPr/>
          </xdr:nvPicPr>
          <xdr:blipFill>
            <a:blip xmlns:r="http://schemas.openxmlformats.org/officeDocument/2006/relationships" r:embed="rId7"/>
            <a:stretch>
              <a:fillRect/>
            </a:stretch>
          </xdr:blipFill>
          <xdr:spPr>
            <a:xfrm>
              <a:off x="6442200" y="5359320"/>
              <a:ext cx="1545120" cy="234360"/>
            </a:xfrm>
            <a:prstGeom prst="rect">
              <a:avLst/>
            </a:prstGeom>
          </xdr:spPr>
        </xdr:pic>
      </mc:Fallback>
    </mc:AlternateContent>
    <xdr:clientData/>
  </xdr:twoCellAnchor>
  <xdr:twoCellAnchor editAs="oneCell">
    <xdr:from>
      <xdr:col>17</xdr:col>
      <xdr:colOff>390420</xdr:colOff>
      <xdr:row>6</xdr:row>
      <xdr:rowOff>37800</xdr:rowOff>
    </xdr:from>
    <xdr:to>
      <xdr:col>18</xdr:col>
      <xdr:colOff>1142895</xdr:colOff>
      <xdr:row>6</xdr:row>
      <xdr:rowOff>38160</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15" name="Ink 14">
              <a:extLst>
                <a:ext uri="{FF2B5EF4-FFF2-40B4-BE49-F238E27FC236}">
                  <a16:creationId xmlns:a16="http://schemas.microsoft.com/office/drawing/2014/main" id="{AF2863B4-D9C9-A367-B6E9-2D65DD930158}"/>
                </a:ext>
              </a:extLst>
            </xdr14:cNvPr>
            <xdr14:cNvContentPartPr/>
          </xdr14:nvContentPartPr>
          <xdr14:nvPr macro=""/>
          <xdr14:xfrm>
            <a:off x="12391920" y="1409400"/>
            <a:ext cx="1828800" cy="360"/>
          </xdr14:xfrm>
        </xdr:contentPart>
      </mc:Choice>
      <mc:Fallback xmlns="">
        <xdr:pic>
          <xdr:nvPicPr>
            <xdr:cNvPr id="15" name="Ink 14">
              <a:extLst>
                <a:ext uri="{FF2B5EF4-FFF2-40B4-BE49-F238E27FC236}">
                  <a16:creationId xmlns:a16="http://schemas.microsoft.com/office/drawing/2014/main" id="{AF2863B4-D9C9-A367-B6E9-2D65DD930158}"/>
                </a:ext>
              </a:extLst>
            </xdr:cNvPr>
            <xdr:cNvPicPr/>
          </xdr:nvPicPr>
          <xdr:blipFill>
            <a:blip xmlns:r="http://schemas.openxmlformats.org/officeDocument/2006/relationships" r:embed="rId9"/>
            <a:stretch>
              <a:fillRect/>
            </a:stretch>
          </xdr:blipFill>
          <xdr:spPr>
            <a:xfrm>
              <a:off x="12338280" y="1301760"/>
              <a:ext cx="1936440" cy="216000"/>
            </a:xfrm>
            <a:prstGeom prst="rect">
              <a:avLst/>
            </a:prstGeom>
          </xdr:spPr>
        </xdr:pic>
      </mc:Fallback>
    </mc:AlternateContent>
    <xdr:clientData/>
  </xdr:twoCellAnchor>
  <xdr:twoCellAnchor editAs="oneCell">
    <xdr:from>
      <xdr:col>15</xdr:col>
      <xdr:colOff>161670</xdr:colOff>
      <xdr:row>11</xdr:row>
      <xdr:rowOff>113820</xdr:rowOff>
    </xdr:from>
    <xdr:to>
      <xdr:col>15</xdr:col>
      <xdr:colOff>799230</xdr:colOff>
      <xdr:row>11</xdr:row>
      <xdr:rowOff>114180</xdr:rowOff>
    </xdr:to>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16" name="Ink 15">
              <a:extLst>
                <a:ext uri="{FF2B5EF4-FFF2-40B4-BE49-F238E27FC236}">
                  <a16:creationId xmlns:a16="http://schemas.microsoft.com/office/drawing/2014/main" id="{990C1E32-C142-4E90-263E-9DCD24D1CFE2}"/>
                </a:ext>
              </a:extLst>
            </xdr14:cNvPr>
            <xdr14:cNvContentPartPr/>
          </xdr14:nvContentPartPr>
          <xdr14:nvPr macro=""/>
          <xdr14:xfrm>
            <a:off x="9781920" y="2437920"/>
            <a:ext cx="637560" cy="360"/>
          </xdr14:xfrm>
        </xdr:contentPart>
      </mc:Choice>
      <mc:Fallback xmlns="">
        <xdr:pic>
          <xdr:nvPicPr>
            <xdr:cNvPr id="16" name="Ink 15">
              <a:extLst>
                <a:ext uri="{FF2B5EF4-FFF2-40B4-BE49-F238E27FC236}">
                  <a16:creationId xmlns:a16="http://schemas.microsoft.com/office/drawing/2014/main" id="{990C1E32-C142-4E90-263E-9DCD24D1CFE2}"/>
                </a:ext>
              </a:extLst>
            </xdr:cNvPr>
            <xdr:cNvPicPr/>
          </xdr:nvPicPr>
          <xdr:blipFill>
            <a:blip xmlns:r="http://schemas.openxmlformats.org/officeDocument/2006/relationships" r:embed="rId11"/>
            <a:stretch>
              <a:fillRect/>
            </a:stretch>
          </xdr:blipFill>
          <xdr:spPr>
            <a:xfrm>
              <a:off x="9728280" y="2330280"/>
              <a:ext cx="745200" cy="216000"/>
            </a:xfrm>
            <a:prstGeom prst="rect">
              <a:avLst/>
            </a:prstGeom>
          </xdr:spPr>
        </xdr:pic>
      </mc:Fallback>
    </mc:AlternateContent>
    <xdr:clientData/>
  </xdr:twoCellAnchor>
  <xdr:twoCellAnchor editAs="oneCell">
    <xdr:from>
      <xdr:col>15</xdr:col>
      <xdr:colOff>114150</xdr:colOff>
      <xdr:row>10</xdr:row>
      <xdr:rowOff>75720</xdr:rowOff>
    </xdr:from>
    <xdr:to>
      <xdr:col>15</xdr:col>
      <xdr:colOff>819030</xdr:colOff>
      <xdr:row>10</xdr:row>
      <xdr:rowOff>96960</xdr:rowOff>
    </xdr:to>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17" name="Ink 16">
              <a:extLst>
                <a:ext uri="{FF2B5EF4-FFF2-40B4-BE49-F238E27FC236}">
                  <a16:creationId xmlns:a16="http://schemas.microsoft.com/office/drawing/2014/main" id="{FCDC3FCA-6E8B-DD58-34FE-6F20180481F8}"/>
                </a:ext>
              </a:extLst>
            </xdr14:cNvPr>
            <xdr14:cNvContentPartPr/>
          </xdr14:nvContentPartPr>
          <xdr14:nvPr macro=""/>
          <xdr14:xfrm>
            <a:off x="9734400" y="2209320"/>
            <a:ext cx="704880" cy="21240"/>
          </xdr14:xfrm>
        </xdr:contentPart>
      </mc:Choice>
      <mc:Fallback xmlns="">
        <xdr:pic>
          <xdr:nvPicPr>
            <xdr:cNvPr id="17" name="Ink 16">
              <a:extLst>
                <a:ext uri="{FF2B5EF4-FFF2-40B4-BE49-F238E27FC236}">
                  <a16:creationId xmlns:a16="http://schemas.microsoft.com/office/drawing/2014/main" id="{FCDC3FCA-6E8B-DD58-34FE-6F20180481F8}"/>
                </a:ext>
              </a:extLst>
            </xdr:cNvPr>
            <xdr:cNvPicPr/>
          </xdr:nvPicPr>
          <xdr:blipFill>
            <a:blip xmlns:r="http://schemas.openxmlformats.org/officeDocument/2006/relationships" r:embed="rId13"/>
            <a:stretch>
              <a:fillRect/>
            </a:stretch>
          </xdr:blipFill>
          <xdr:spPr>
            <a:xfrm>
              <a:off x="9680760" y="2101680"/>
              <a:ext cx="812520" cy="236880"/>
            </a:xfrm>
            <a:prstGeom prst="rect">
              <a:avLst/>
            </a:prstGeom>
          </xdr:spPr>
        </xdr:pic>
      </mc:Fallback>
    </mc:AlternateContent>
    <xdr:clientData/>
  </xdr:twoCellAnchor>
  <xdr:twoCellAnchor editAs="oneCell">
    <xdr:from>
      <xdr:col>15</xdr:col>
      <xdr:colOff>152310</xdr:colOff>
      <xdr:row>14</xdr:row>
      <xdr:rowOff>28320</xdr:rowOff>
    </xdr:from>
    <xdr:to>
      <xdr:col>15</xdr:col>
      <xdr:colOff>819750</xdr:colOff>
      <xdr:row>14</xdr:row>
      <xdr:rowOff>29040</xdr:rowOff>
    </xdr:to>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19" name="Ink 18">
              <a:extLst>
                <a:ext uri="{FF2B5EF4-FFF2-40B4-BE49-F238E27FC236}">
                  <a16:creationId xmlns:a16="http://schemas.microsoft.com/office/drawing/2014/main" id="{1101B191-D614-A835-F193-1023E87FF3FA}"/>
                </a:ext>
              </a:extLst>
            </xdr14:cNvPr>
            <xdr14:cNvContentPartPr/>
          </xdr14:nvContentPartPr>
          <xdr14:nvPr macro=""/>
          <xdr14:xfrm>
            <a:off x="9772560" y="2923920"/>
            <a:ext cx="667440" cy="720"/>
          </xdr14:xfrm>
        </xdr:contentPart>
      </mc:Choice>
      <mc:Fallback xmlns="">
        <xdr:pic>
          <xdr:nvPicPr>
            <xdr:cNvPr id="19" name="Ink 18">
              <a:extLst>
                <a:ext uri="{FF2B5EF4-FFF2-40B4-BE49-F238E27FC236}">
                  <a16:creationId xmlns:a16="http://schemas.microsoft.com/office/drawing/2014/main" id="{1101B191-D614-A835-F193-1023E87FF3FA}"/>
                </a:ext>
              </a:extLst>
            </xdr:cNvPr>
            <xdr:cNvPicPr/>
          </xdr:nvPicPr>
          <xdr:blipFill>
            <a:blip xmlns:r="http://schemas.openxmlformats.org/officeDocument/2006/relationships" r:embed="rId15"/>
            <a:stretch>
              <a:fillRect/>
            </a:stretch>
          </xdr:blipFill>
          <xdr:spPr>
            <a:xfrm>
              <a:off x="9718560" y="2707920"/>
              <a:ext cx="775080" cy="432000"/>
            </a:xfrm>
            <a:prstGeom prst="rect">
              <a:avLst/>
            </a:prstGeom>
          </xdr:spPr>
        </xdr:pic>
      </mc:Fallback>
    </mc:AlternateContent>
    <xdr:clientData/>
  </xdr:twoCellAnchor>
  <xdr:twoCellAnchor editAs="oneCell">
    <xdr:from>
      <xdr:col>15</xdr:col>
      <xdr:colOff>152310</xdr:colOff>
      <xdr:row>15</xdr:row>
      <xdr:rowOff>28260</xdr:rowOff>
    </xdr:from>
    <xdr:to>
      <xdr:col>15</xdr:col>
      <xdr:colOff>884910</xdr:colOff>
      <xdr:row>15</xdr:row>
      <xdr:rowOff>48780</xdr:rowOff>
    </xdr:to>
    <mc:AlternateContent xmlns:mc="http://schemas.openxmlformats.org/markup-compatibility/2006" xmlns:xdr14="http://schemas.microsoft.com/office/excel/2010/spreadsheetDrawing">
      <mc:Choice Requires="xdr14">
        <xdr:contentPart xmlns:r="http://schemas.openxmlformats.org/officeDocument/2006/relationships" r:id="rId16">
          <xdr14:nvContentPartPr>
            <xdr14:cNvPr id="20" name="Ink 19">
              <a:extLst>
                <a:ext uri="{FF2B5EF4-FFF2-40B4-BE49-F238E27FC236}">
                  <a16:creationId xmlns:a16="http://schemas.microsoft.com/office/drawing/2014/main" id="{D2968F5F-47E6-8772-010C-4856DCA91D43}"/>
                </a:ext>
              </a:extLst>
            </xdr14:cNvPr>
            <xdr14:cNvContentPartPr/>
          </xdr14:nvContentPartPr>
          <xdr14:nvPr macro=""/>
          <xdr14:xfrm>
            <a:off x="9772560" y="3114360"/>
            <a:ext cx="732600" cy="20520"/>
          </xdr14:xfrm>
        </xdr:contentPart>
      </mc:Choice>
      <mc:Fallback xmlns="">
        <xdr:pic>
          <xdr:nvPicPr>
            <xdr:cNvPr id="20" name="Ink 19">
              <a:extLst>
                <a:ext uri="{FF2B5EF4-FFF2-40B4-BE49-F238E27FC236}">
                  <a16:creationId xmlns:a16="http://schemas.microsoft.com/office/drawing/2014/main" id="{D2968F5F-47E6-8772-010C-4856DCA91D43}"/>
                </a:ext>
              </a:extLst>
            </xdr:cNvPr>
            <xdr:cNvPicPr/>
          </xdr:nvPicPr>
          <xdr:blipFill>
            <a:blip xmlns:r="http://schemas.openxmlformats.org/officeDocument/2006/relationships" r:embed="rId17"/>
            <a:stretch>
              <a:fillRect/>
            </a:stretch>
          </xdr:blipFill>
          <xdr:spPr>
            <a:xfrm>
              <a:off x="9718920" y="3006720"/>
              <a:ext cx="840240" cy="236160"/>
            </a:xfrm>
            <a:prstGeom prst="rect">
              <a:avLst/>
            </a:prstGeom>
          </xdr:spPr>
        </xdr:pic>
      </mc:Fallback>
    </mc:AlternateContent>
    <xdr:clientData/>
  </xdr:twoCellAnchor>
  <xdr:twoCellAnchor editAs="oneCell">
    <xdr:from>
      <xdr:col>10</xdr:col>
      <xdr:colOff>295080</xdr:colOff>
      <xdr:row>16</xdr:row>
      <xdr:rowOff>180480</xdr:rowOff>
    </xdr:from>
    <xdr:to>
      <xdr:col>12</xdr:col>
      <xdr:colOff>562320</xdr:colOff>
      <xdr:row>16</xdr:row>
      <xdr:rowOff>180840</xdr:rowOff>
    </xdr:to>
    <mc:AlternateContent xmlns:mc="http://schemas.openxmlformats.org/markup-compatibility/2006" xmlns:xdr14="http://schemas.microsoft.com/office/excel/2010/spreadsheetDrawing">
      <mc:Choice Requires="xdr14">
        <xdr:contentPart xmlns:r="http://schemas.openxmlformats.org/officeDocument/2006/relationships" r:id="rId18">
          <xdr14:nvContentPartPr>
            <xdr14:cNvPr id="22" name="Ink 21">
              <a:extLst>
                <a:ext uri="{FF2B5EF4-FFF2-40B4-BE49-F238E27FC236}">
                  <a16:creationId xmlns:a16="http://schemas.microsoft.com/office/drawing/2014/main" id="{6D5181B6-D1B1-CA43-5E9A-2708DB3FBD83}"/>
                </a:ext>
              </a:extLst>
            </xdr14:cNvPr>
            <xdr14:cNvContentPartPr/>
          </xdr14:nvContentPartPr>
          <xdr14:nvPr macro=""/>
          <xdr14:xfrm>
            <a:off x="6391080" y="3457080"/>
            <a:ext cx="1486440" cy="360"/>
          </xdr14:xfrm>
        </xdr:contentPart>
      </mc:Choice>
      <mc:Fallback xmlns="">
        <xdr:pic>
          <xdr:nvPicPr>
            <xdr:cNvPr id="22" name="Ink 21">
              <a:extLst>
                <a:ext uri="{FF2B5EF4-FFF2-40B4-BE49-F238E27FC236}">
                  <a16:creationId xmlns:a16="http://schemas.microsoft.com/office/drawing/2014/main" id="{6D5181B6-D1B1-CA43-5E9A-2708DB3FBD83}"/>
                </a:ext>
              </a:extLst>
            </xdr:cNvPr>
            <xdr:cNvPicPr/>
          </xdr:nvPicPr>
          <xdr:blipFill>
            <a:blip xmlns:r="http://schemas.openxmlformats.org/officeDocument/2006/relationships" r:embed="rId19"/>
            <a:stretch>
              <a:fillRect/>
            </a:stretch>
          </xdr:blipFill>
          <xdr:spPr>
            <a:xfrm>
              <a:off x="6337080" y="3349080"/>
              <a:ext cx="1594080" cy="216000"/>
            </a:xfrm>
            <a:prstGeom prst="rect">
              <a:avLst/>
            </a:prstGeom>
          </xdr:spPr>
        </xdr:pic>
      </mc:Fallback>
    </mc:AlternateContent>
    <xdr:clientData/>
  </xdr:twoCellAnchor>
  <xdr:twoCellAnchor editAs="oneCell">
    <xdr:from>
      <xdr:col>15</xdr:col>
      <xdr:colOff>342750</xdr:colOff>
      <xdr:row>18</xdr:row>
      <xdr:rowOff>141120</xdr:rowOff>
    </xdr:from>
    <xdr:to>
      <xdr:col>15</xdr:col>
      <xdr:colOff>895710</xdr:colOff>
      <xdr:row>19</xdr:row>
      <xdr:rowOff>127020</xdr:rowOff>
    </xdr:to>
    <mc:AlternateContent xmlns:mc="http://schemas.openxmlformats.org/markup-compatibility/2006" xmlns:xdr14="http://schemas.microsoft.com/office/excel/2010/spreadsheetDrawing">
      <mc:Choice Requires="xdr14">
        <xdr:contentPart xmlns:r="http://schemas.openxmlformats.org/officeDocument/2006/relationships" r:id="rId20">
          <xdr14:nvContentPartPr>
            <xdr14:cNvPr id="23" name="Ink 22">
              <a:extLst>
                <a:ext uri="{FF2B5EF4-FFF2-40B4-BE49-F238E27FC236}">
                  <a16:creationId xmlns:a16="http://schemas.microsoft.com/office/drawing/2014/main" id="{08A7307C-32DE-7E51-B1C7-5E49B8BFA754}"/>
                </a:ext>
              </a:extLst>
            </xdr14:cNvPr>
            <xdr14:cNvContentPartPr/>
          </xdr14:nvContentPartPr>
          <xdr14:nvPr macro=""/>
          <xdr14:xfrm>
            <a:off x="9963000" y="3798720"/>
            <a:ext cx="552960" cy="176400"/>
          </xdr14:xfrm>
        </xdr:contentPart>
      </mc:Choice>
      <mc:Fallback xmlns="">
        <xdr:pic>
          <xdr:nvPicPr>
            <xdr:cNvPr id="23" name="Ink 22">
              <a:extLst>
                <a:ext uri="{FF2B5EF4-FFF2-40B4-BE49-F238E27FC236}">
                  <a16:creationId xmlns:a16="http://schemas.microsoft.com/office/drawing/2014/main" id="{08A7307C-32DE-7E51-B1C7-5E49B8BFA754}"/>
                </a:ext>
              </a:extLst>
            </xdr:cNvPr>
            <xdr:cNvPicPr/>
          </xdr:nvPicPr>
          <xdr:blipFill>
            <a:blip xmlns:r="http://schemas.openxmlformats.org/officeDocument/2006/relationships" r:embed="rId21"/>
            <a:stretch>
              <a:fillRect/>
            </a:stretch>
          </xdr:blipFill>
          <xdr:spPr>
            <a:xfrm>
              <a:off x="9909360" y="3690720"/>
              <a:ext cx="660600" cy="392040"/>
            </a:xfrm>
            <a:prstGeom prst="rect">
              <a:avLst/>
            </a:prstGeom>
          </xdr:spPr>
        </xdr:pic>
      </mc:Fallback>
    </mc:AlternateContent>
    <xdr:clientData/>
  </xdr:twoCellAnchor>
  <xdr:twoCellAnchor editAs="oneCell">
    <xdr:from>
      <xdr:col>16</xdr:col>
      <xdr:colOff>295260</xdr:colOff>
      <xdr:row>18</xdr:row>
      <xdr:rowOff>142380</xdr:rowOff>
    </xdr:from>
    <xdr:to>
      <xdr:col>16</xdr:col>
      <xdr:colOff>694500</xdr:colOff>
      <xdr:row>18</xdr:row>
      <xdr:rowOff>142740</xdr:rowOff>
    </xdr:to>
    <mc:AlternateContent xmlns:mc="http://schemas.openxmlformats.org/markup-compatibility/2006" xmlns:xdr14="http://schemas.microsoft.com/office/excel/2010/spreadsheetDrawing">
      <mc:Choice Requires="xdr14">
        <xdr:contentPart xmlns:r="http://schemas.openxmlformats.org/officeDocument/2006/relationships" r:id="rId22">
          <xdr14:nvContentPartPr>
            <xdr14:cNvPr id="24" name="Ink 23">
              <a:extLst>
                <a:ext uri="{FF2B5EF4-FFF2-40B4-BE49-F238E27FC236}">
                  <a16:creationId xmlns:a16="http://schemas.microsoft.com/office/drawing/2014/main" id="{5C36C02C-E768-B864-BDAB-D70829A2FC08}"/>
                </a:ext>
              </a:extLst>
            </xdr14:cNvPr>
            <xdr14:cNvContentPartPr/>
          </xdr14:nvContentPartPr>
          <xdr14:nvPr macro=""/>
          <xdr14:xfrm>
            <a:off x="11306160" y="3799980"/>
            <a:ext cx="399240" cy="360"/>
          </xdr14:xfrm>
        </xdr:contentPart>
      </mc:Choice>
      <mc:Fallback xmlns="">
        <xdr:pic>
          <xdr:nvPicPr>
            <xdr:cNvPr id="24" name="Ink 23">
              <a:extLst>
                <a:ext uri="{FF2B5EF4-FFF2-40B4-BE49-F238E27FC236}">
                  <a16:creationId xmlns:a16="http://schemas.microsoft.com/office/drawing/2014/main" id="{5C36C02C-E768-B864-BDAB-D70829A2FC08}"/>
                </a:ext>
              </a:extLst>
            </xdr:cNvPr>
            <xdr:cNvPicPr/>
          </xdr:nvPicPr>
          <xdr:blipFill>
            <a:blip xmlns:r="http://schemas.openxmlformats.org/officeDocument/2006/relationships" r:embed="rId23"/>
            <a:stretch>
              <a:fillRect/>
            </a:stretch>
          </xdr:blipFill>
          <xdr:spPr>
            <a:xfrm>
              <a:off x="11252520" y="3692340"/>
              <a:ext cx="506880" cy="216000"/>
            </a:xfrm>
            <a:prstGeom prst="rect">
              <a:avLst/>
            </a:prstGeom>
          </xdr:spPr>
        </xdr:pic>
      </mc:Fallback>
    </mc:AlternateContent>
    <xdr:clientData/>
  </xdr:twoCellAnchor>
  <xdr:twoCellAnchor editAs="oneCell">
    <xdr:from>
      <xdr:col>16</xdr:col>
      <xdr:colOff>266460</xdr:colOff>
      <xdr:row>19</xdr:row>
      <xdr:rowOff>123600</xdr:rowOff>
    </xdr:from>
    <xdr:to>
      <xdr:col>16</xdr:col>
      <xdr:colOff>771540</xdr:colOff>
      <xdr:row>19</xdr:row>
      <xdr:rowOff>134400</xdr:rowOff>
    </xdr:to>
    <mc:AlternateContent xmlns:mc="http://schemas.openxmlformats.org/markup-compatibility/2006" xmlns:xdr14="http://schemas.microsoft.com/office/excel/2010/spreadsheetDrawing">
      <mc:Choice Requires="xdr14">
        <xdr:contentPart xmlns:r="http://schemas.openxmlformats.org/officeDocument/2006/relationships" r:id="rId24">
          <xdr14:nvContentPartPr>
            <xdr14:cNvPr id="25" name="Ink 24">
              <a:extLst>
                <a:ext uri="{FF2B5EF4-FFF2-40B4-BE49-F238E27FC236}">
                  <a16:creationId xmlns:a16="http://schemas.microsoft.com/office/drawing/2014/main" id="{8FCC6914-6784-EAC7-18CA-27B835F91008}"/>
                </a:ext>
              </a:extLst>
            </xdr14:cNvPr>
            <xdr14:cNvContentPartPr/>
          </xdr14:nvContentPartPr>
          <xdr14:nvPr macro=""/>
          <xdr14:xfrm>
            <a:off x="11277360" y="3971700"/>
            <a:ext cx="505080" cy="10800"/>
          </xdr14:xfrm>
        </xdr:contentPart>
      </mc:Choice>
      <mc:Fallback xmlns="">
        <xdr:pic>
          <xdr:nvPicPr>
            <xdr:cNvPr id="25" name="Ink 24">
              <a:extLst>
                <a:ext uri="{FF2B5EF4-FFF2-40B4-BE49-F238E27FC236}">
                  <a16:creationId xmlns:a16="http://schemas.microsoft.com/office/drawing/2014/main" id="{8FCC6914-6784-EAC7-18CA-27B835F91008}"/>
                </a:ext>
              </a:extLst>
            </xdr:cNvPr>
            <xdr:cNvPicPr/>
          </xdr:nvPicPr>
          <xdr:blipFill>
            <a:blip xmlns:r="http://schemas.openxmlformats.org/officeDocument/2006/relationships" r:embed="rId25"/>
            <a:stretch>
              <a:fillRect/>
            </a:stretch>
          </xdr:blipFill>
          <xdr:spPr>
            <a:xfrm>
              <a:off x="11223720" y="3864060"/>
              <a:ext cx="612720" cy="226440"/>
            </a:xfrm>
            <a:prstGeom prst="rect">
              <a:avLst/>
            </a:prstGeom>
          </xdr:spPr>
        </xdr:pic>
      </mc:Fallback>
    </mc:AlternateContent>
    <xdr:clientData/>
  </xdr:twoCellAnchor>
  <xdr:twoCellAnchor editAs="oneCell">
    <xdr:from>
      <xdr:col>10</xdr:col>
      <xdr:colOff>418920</xdr:colOff>
      <xdr:row>43</xdr:row>
      <xdr:rowOff>57000</xdr:rowOff>
    </xdr:from>
    <xdr:to>
      <xdr:col>13</xdr:col>
      <xdr:colOff>152520</xdr:colOff>
      <xdr:row>43</xdr:row>
      <xdr:rowOff>57360</xdr:rowOff>
    </xdr:to>
    <mc:AlternateContent xmlns:mc="http://schemas.openxmlformats.org/markup-compatibility/2006" xmlns:xdr14="http://schemas.microsoft.com/office/excel/2010/spreadsheetDrawing">
      <mc:Choice Requires="xdr14">
        <xdr:contentPart xmlns:r="http://schemas.openxmlformats.org/officeDocument/2006/relationships" r:id="rId26">
          <xdr14:nvContentPartPr>
            <xdr14:cNvPr id="26" name="Ink 25">
              <a:extLst>
                <a:ext uri="{FF2B5EF4-FFF2-40B4-BE49-F238E27FC236}">
                  <a16:creationId xmlns:a16="http://schemas.microsoft.com/office/drawing/2014/main" id="{FD9A1891-505D-E494-65D3-FB390C4B2116}"/>
                </a:ext>
              </a:extLst>
            </xdr14:cNvPr>
            <xdr14:cNvContentPartPr/>
          </xdr14:nvContentPartPr>
          <xdr14:nvPr macro=""/>
          <xdr14:xfrm>
            <a:off x="6514920" y="8477100"/>
            <a:ext cx="1562400" cy="360"/>
          </xdr14:xfrm>
        </xdr:contentPart>
      </mc:Choice>
      <mc:Fallback xmlns="">
        <xdr:pic>
          <xdr:nvPicPr>
            <xdr:cNvPr id="26" name="Ink 25">
              <a:extLst>
                <a:ext uri="{FF2B5EF4-FFF2-40B4-BE49-F238E27FC236}">
                  <a16:creationId xmlns:a16="http://schemas.microsoft.com/office/drawing/2014/main" id="{FD9A1891-505D-E494-65D3-FB390C4B2116}"/>
                </a:ext>
              </a:extLst>
            </xdr:cNvPr>
            <xdr:cNvPicPr/>
          </xdr:nvPicPr>
          <xdr:blipFill>
            <a:blip xmlns:r="http://schemas.openxmlformats.org/officeDocument/2006/relationships" r:embed="rId27"/>
            <a:stretch>
              <a:fillRect/>
            </a:stretch>
          </xdr:blipFill>
          <xdr:spPr>
            <a:xfrm>
              <a:off x="6461280" y="8369460"/>
              <a:ext cx="1670040" cy="216000"/>
            </a:xfrm>
            <a:prstGeom prst="rect">
              <a:avLst/>
            </a:prstGeom>
          </xdr:spPr>
        </xdr:pic>
      </mc:Fallback>
    </mc:AlternateContent>
    <xdr:clientData/>
  </xdr:twoCellAnchor>
  <xdr:twoCellAnchor editAs="oneCell">
    <xdr:from>
      <xdr:col>14</xdr:col>
      <xdr:colOff>32880</xdr:colOff>
      <xdr:row>20</xdr:row>
      <xdr:rowOff>111300</xdr:rowOff>
    </xdr:from>
    <xdr:to>
      <xdr:col>16</xdr:col>
      <xdr:colOff>77820</xdr:colOff>
      <xdr:row>22</xdr:row>
      <xdr:rowOff>34860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8">
          <xdr14:nvContentPartPr>
            <xdr14:cNvPr id="28" name="Ink 27">
              <a:extLst>
                <a:ext uri="{FF2B5EF4-FFF2-40B4-BE49-F238E27FC236}">
                  <a16:creationId xmlns:a16="http://schemas.microsoft.com/office/drawing/2014/main" id="{1EFF1A9D-F75D-1CBC-2718-64C867694B22}"/>
                </a:ext>
              </a:extLst>
            </xdr14:cNvPr>
            <xdr14:cNvContentPartPr/>
          </xdr14:nvContentPartPr>
          <xdr14:nvPr macro=""/>
          <xdr14:xfrm>
            <a:off x="8567280" y="4149900"/>
            <a:ext cx="2521440" cy="304560"/>
          </xdr14:xfrm>
        </xdr:contentPart>
      </mc:Choice>
      <mc:Fallback xmlns="">
        <xdr:pic>
          <xdr:nvPicPr>
            <xdr:cNvPr id="28" name="Ink 27">
              <a:extLst>
                <a:ext uri="{FF2B5EF4-FFF2-40B4-BE49-F238E27FC236}">
                  <a16:creationId xmlns:a16="http://schemas.microsoft.com/office/drawing/2014/main" id="{1EFF1A9D-F75D-1CBC-2718-64C867694B22}"/>
                </a:ext>
              </a:extLst>
            </xdr:cNvPr>
            <xdr:cNvPicPr/>
          </xdr:nvPicPr>
          <xdr:blipFill>
            <a:blip xmlns:r="http://schemas.openxmlformats.org/officeDocument/2006/relationships" r:embed="rId29"/>
            <a:stretch>
              <a:fillRect/>
            </a:stretch>
          </xdr:blipFill>
          <xdr:spPr>
            <a:xfrm>
              <a:off x="8558280" y="4140900"/>
              <a:ext cx="2539080" cy="322200"/>
            </a:xfrm>
            <a:prstGeom prst="rect">
              <a:avLst/>
            </a:prstGeom>
          </xdr:spPr>
        </xdr:pic>
      </mc:Fallback>
    </mc:AlternateContent>
    <xdr:clientData/>
  </xdr:twoCellAnchor>
  <xdr:twoCellAnchor>
    <xdr:from>
      <xdr:col>18</xdr:col>
      <xdr:colOff>190500</xdr:colOff>
      <xdr:row>14</xdr:row>
      <xdr:rowOff>95250</xdr:rowOff>
    </xdr:from>
    <xdr:to>
      <xdr:col>23</xdr:col>
      <xdr:colOff>342900</xdr:colOff>
      <xdr:row>28</xdr:row>
      <xdr:rowOff>85725</xdr:rowOff>
    </xdr:to>
    <mc:AlternateContent xmlns:mc="http://schemas.openxmlformats.org/markup-compatibility/2006" xmlns:a14="http://schemas.microsoft.com/office/drawing/2010/main">
      <mc:Choice Requires="a14">
        <xdr:sp macro="" textlink="">
          <xdr:nvSpPr>
            <xdr:cNvPr id="29" name="TextBox 28">
              <a:extLst>
                <a:ext uri="{FF2B5EF4-FFF2-40B4-BE49-F238E27FC236}">
                  <a16:creationId xmlns:a16="http://schemas.microsoft.com/office/drawing/2014/main" id="{875951A0-3AFD-E88C-376D-A783E00709DD}"/>
                </a:ext>
              </a:extLst>
            </xdr:cNvPr>
            <xdr:cNvSpPr txBox="1"/>
          </xdr:nvSpPr>
          <xdr:spPr>
            <a:xfrm>
              <a:off x="13268325" y="2990850"/>
              <a:ext cx="4248150" cy="26574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b="1">
                  <a:solidFill>
                    <a:srgbClr val="FF0000"/>
                  </a:solidFill>
                </a:rPr>
                <a:t>Total liabilities = (Total current liabilities) + (Long-term liabilities)</a:t>
              </a:r>
            </a:p>
            <a:p>
              <a:pPr marL="0" marR="0" lvl="0" indent="0" defTabSz="914400" eaLnBrk="1" fontAlgn="auto" latinLnBrk="0" hangingPunct="1">
                <a:lnSpc>
                  <a:spcPct val="100000"/>
                </a:lnSpc>
                <a:spcBef>
                  <a:spcPts val="0"/>
                </a:spcBef>
                <a:spcAft>
                  <a:spcPts val="0"/>
                </a:spcAft>
                <a:buClrTx/>
                <a:buSzTx/>
                <a:buFontTx/>
                <a:buNone/>
                <a:tabLst/>
                <a:defRPr/>
              </a:pPr>
              <a:r>
                <a:rPr lang="en-CA"/>
                <a:t>Long-term debt, excluding current portion: 41,194</a:t>
              </a:r>
              <a:endParaRPr lang="en-CA">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CA"/>
                <a:t>Operating lease obligations: </a:t>
              </a:r>
              <a:r>
                <a:rPr lang="en-CA" sz="1100">
                  <a:solidFill>
                    <a:schemeClr val="dk1"/>
                  </a:solidFill>
                  <a:effectLst/>
                  <a:latin typeface="+mn-lt"/>
                  <a:ea typeface="+mn-ea"/>
                  <a:cs typeface="+mn-cs"/>
                </a:rPr>
                <a:t>12,909</a:t>
              </a:r>
              <a:endParaRPr lang="en-CA">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CA"/>
                <a:t>Deferred income taxes: </a:t>
              </a:r>
              <a:r>
                <a:rPr lang="en-CA" sz="1100">
                  <a:solidFill>
                    <a:schemeClr val="dk1"/>
                  </a:solidFill>
                  <a:effectLst/>
                  <a:latin typeface="+mn-lt"/>
                  <a:ea typeface="+mn-ea"/>
                  <a:cs typeface="+mn-cs"/>
                </a:rPr>
                <a:t>3,848</a:t>
              </a:r>
              <a:endParaRPr lang="en-CA">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CA"/>
                <a:t>Other long-term liabilities: 14,370</a:t>
              </a:r>
            </a:p>
            <a:p>
              <a:br>
                <a:rPr lang="en-CA" sz="1100" b="1">
                  <a:solidFill>
                    <a:srgbClr val="FF0000"/>
                  </a:solidFill>
                </a:rPr>
              </a:br>
              <a:r>
                <a:rPr lang="en-CA" sz="1100" b="0">
                  <a:solidFill>
                    <a:srgbClr val="FF0000"/>
                  </a:solidFill>
                </a:rPr>
                <a:t>Total libilities</a:t>
              </a:r>
              <a:r>
                <a:rPr lang="en-CA" sz="1100" b="0" baseline="0">
                  <a:solidFill>
                    <a:srgbClr val="FF0000"/>
                  </a:solidFill>
                </a:rPr>
                <a:t> for </a:t>
              </a:r>
              <a:r>
                <a:rPr lang="en-CA" b="0">
                  <a:solidFill>
                    <a:srgbClr val="FF0000"/>
                  </a:solidFill>
                </a:rPr>
                <a:t>2021 </a:t>
              </a:r>
            </a:p>
            <a:p>
              <a:pPr/>
              <a14:m>
                <m:oMathPara xmlns:m="http://schemas.openxmlformats.org/officeDocument/2006/math">
                  <m:oMathParaPr>
                    <m:jc m:val="centerGroup"/>
                  </m:oMathParaPr>
                  <m:oMath xmlns:m="http://schemas.openxmlformats.org/officeDocument/2006/math">
                    <m:r>
                      <a:rPr lang="en-CA" sz="1100" b="0">
                        <a:solidFill>
                          <a:srgbClr val="FF0000"/>
                        </a:solidFill>
                        <a:latin typeface="Cambria Math" panose="02040503050406030204" pitchFamily="18" charset="0"/>
                        <a:ea typeface="+mn-ea"/>
                        <a:cs typeface="+mn-cs"/>
                      </a:rPr>
                      <m:t>92</m:t>
                    </m:r>
                    <m:r>
                      <a:rPr lang="en-CA" sz="1100" b="0" i="0">
                        <a:solidFill>
                          <a:srgbClr val="FF0000"/>
                        </a:solidFill>
                        <a:latin typeface="Cambria Math" panose="02040503050406030204" pitchFamily="18" charset="0"/>
                        <a:ea typeface="+mn-ea"/>
                        <a:cs typeface="+mn-cs"/>
                      </a:rPr>
                      <m:t>,645+72,320=164,965</m:t>
                    </m:r>
                  </m:oMath>
                </m:oMathPara>
              </a14:m>
              <a:endParaRPr lang="en-CA" b="0">
                <a:solidFill>
                  <a:srgbClr val="FF0000"/>
                </a:solidFill>
              </a:endParaRPr>
            </a:p>
            <a:p>
              <a:endParaRPr lang="en-CA" sz="1100" b="1">
                <a:solidFill>
                  <a:srgbClr val="FF0000"/>
                </a:solidFill>
              </a:endParaRPr>
            </a:p>
            <a:p>
              <a:r>
                <a:rPr lang="en-CA" b="0">
                  <a:solidFill>
                    <a:srgbClr val="FF0000"/>
                  </a:solidFill>
                </a:rPr>
                <a:t>2020 Total Long-Term Liabilities</a:t>
              </a:r>
            </a:p>
            <a:p>
              <a:pPr/>
              <a14:m>
                <m:oMathPara xmlns:m="http://schemas.openxmlformats.org/officeDocument/2006/math">
                  <m:oMathParaPr>
                    <m:jc m:val="centerGroup"/>
                  </m:oMathParaPr>
                  <m:oMath xmlns:m="http://schemas.openxmlformats.org/officeDocument/2006/math">
                    <m:r>
                      <a:rPr lang="en-CA" sz="1100" b="0">
                        <a:solidFill>
                          <a:srgbClr val="FF0000"/>
                        </a:solidFill>
                        <a:latin typeface="Cambria Math" panose="02040503050406030204" pitchFamily="18" charset="0"/>
                        <a:ea typeface="+mn-ea"/>
                        <a:cs typeface="+mn-cs"/>
                      </a:rPr>
                      <m:t>43</m:t>
                    </m:r>
                    <m:r>
                      <a:rPr lang="en-CA" sz="1100" b="0" i="0">
                        <a:solidFill>
                          <a:srgbClr val="FF0000"/>
                        </a:solidFill>
                        <a:latin typeface="Cambria Math" panose="02040503050406030204" pitchFamily="18" charset="0"/>
                        <a:ea typeface="+mn-ea"/>
                        <a:cs typeface="+mn-cs"/>
                      </a:rPr>
                      <m:t>,714+16,171+4,307+12,961=75,153</m:t>
                    </m:r>
                  </m:oMath>
                </m:oMathPara>
              </a14:m>
              <a:endParaRPr lang="en-CA" b="0">
                <a:solidFill>
                  <a:srgbClr val="FF0000"/>
                </a:solidFill>
              </a:endParaRPr>
            </a:p>
            <a:p>
              <a:endParaRPr lang="en-CA" sz="1100" b="1">
                <a:solidFill>
                  <a:srgbClr val="FF0000"/>
                </a:solidFill>
              </a:endParaRPr>
            </a:p>
            <a:p>
              <a:r>
                <a:rPr lang="en-CA" b="0">
                  <a:solidFill>
                    <a:srgbClr val="FF0000"/>
                  </a:solidFill>
                </a:rPr>
                <a:t>2020 Total Liabilities</a:t>
              </a:r>
            </a:p>
            <a:p>
              <a:pPr/>
              <a14:m>
                <m:oMathPara xmlns:m="http://schemas.openxmlformats.org/officeDocument/2006/math">
                  <m:oMathParaPr>
                    <m:jc m:val="centerGroup"/>
                  </m:oMathParaPr>
                  <m:oMath xmlns:m="http://schemas.openxmlformats.org/officeDocument/2006/math">
                    <m:r>
                      <a:rPr lang="en-CA" sz="1100" b="0">
                        <a:solidFill>
                          <a:srgbClr val="FF0000"/>
                        </a:solidFill>
                        <a:latin typeface="Cambria Math" panose="02040503050406030204" pitchFamily="18" charset="0"/>
                        <a:ea typeface="+mn-ea"/>
                        <a:cs typeface="+mn-cs"/>
                      </a:rPr>
                      <m:t>77</m:t>
                    </m:r>
                    <m:r>
                      <a:rPr lang="en-CA" sz="1100" b="0" i="0">
                        <a:solidFill>
                          <a:srgbClr val="FF0000"/>
                        </a:solidFill>
                        <a:latin typeface="Cambria Math" panose="02040503050406030204" pitchFamily="18" charset="0"/>
                        <a:ea typeface="+mn-ea"/>
                        <a:cs typeface="+mn-cs"/>
                      </a:rPr>
                      <m:t>,790+75,153=152,943</m:t>
                    </m:r>
                  </m:oMath>
                </m:oMathPara>
              </a14:m>
              <a:endParaRPr lang="en-CA" b="0">
                <a:solidFill>
                  <a:srgbClr val="FF0000"/>
                </a:solidFill>
              </a:endParaRPr>
            </a:p>
            <a:p>
              <a:endParaRPr lang="en-CA" sz="1100" b="1">
                <a:solidFill>
                  <a:srgbClr val="FF0000"/>
                </a:solidFill>
              </a:endParaRPr>
            </a:p>
          </xdr:txBody>
        </xdr:sp>
      </mc:Choice>
      <mc:Fallback xmlns="">
        <xdr:sp macro="" textlink="">
          <xdr:nvSpPr>
            <xdr:cNvPr id="29" name="TextBox 28">
              <a:extLst>
                <a:ext uri="{FF2B5EF4-FFF2-40B4-BE49-F238E27FC236}">
                  <a16:creationId xmlns:a16="http://schemas.microsoft.com/office/drawing/2014/main" id="{875951A0-3AFD-E88C-376D-A783E00709DD}"/>
                </a:ext>
              </a:extLst>
            </xdr:cNvPr>
            <xdr:cNvSpPr txBox="1"/>
          </xdr:nvSpPr>
          <xdr:spPr>
            <a:xfrm>
              <a:off x="13268325" y="2990850"/>
              <a:ext cx="4248150" cy="26574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b="1">
                  <a:solidFill>
                    <a:srgbClr val="FF0000"/>
                  </a:solidFill>
                </a:rPr>
                <a:t>Total liabilities = (Total current liabilities) + (Long-term liabilities)</a:t>
              </a:r>
            </a:p>
            <a:p>
              <a:pPr marL="0" marR="0" lvl="0" indent="0" defTabSz="914400" eaLnBrk="1" fontAlgn="auto" latinLnBrk="0" hangingPunct="1">
                <a:lnSpc>
                  <a:spcPct val="100000"/>
                </a:lnSpc>
                <a:spcBef>
                  <a:spcPts val="0"/>
                </a:spcBef>
                <a:spcAft>
                  <a:spcPts val="0"/>
                </a:spcAft>
                <a:buClrTx/>
                <a:buSzTx/>
                <a:buFontTx/>
                <a:buNone/>
                <a:tabLst/>
                <a:defRPr/>
              </a:pPr>
              <a:r>
                <a:rPr lang="en-CA"/>
                <a:t>Long-term debt, excluding current portion: 41,194</a:t>
              </a:r>
              <a:endParaRPr lang="en-CA">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CA"/>
                <a:t>Operating lease obligations: </a:t>
              </a:r>
              <a:r>
                <a:rPr lang="en-CA" sz="1100">
                  <a:solidFill>
                    <a:schemeClr val="dk1"/>
                  </a:solidFill>
                  <a:effectLst/>
                  <a:latin typeface="+mn-lt"/>
                  <a:ea typeface="+mn-ea"/>
                  <a:cs typeface="+mn-cs"/>
                </a:rPr>
                <a:t>12,909</a:t>
              </a:r>
              <a:endParaRPr lang="en-CA">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CA"/>
                <a:t>Deferred income taxes: </a:t>
              </a:r>
              <a:r>
                <a:rPr lang="en-CA" sz="1100">
                  <a:solidFill>
                    <a:schemeClr val="dk1"/>
                  </a:solidFill>
                  <a:effectLst/>
                  <a:latin typeface="+mn-lt"/>
                  <a:ea typeface="+mn-ea"/>
                  <a:cs typeface="+mn-cs"/>
                </a:rPr>
                <a:t>3,848</a:t>
              </a:r>
              <a:endParaRPr lang="en-CA">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CA"/>
                <a:t>Other long-term liabilities: 14,370</a:t>
              </a:r>
            </a:p>
            <a:p>
              <a:br>
                <a:rPr lang="en-CA" sz="1100" b="1">
                  <a:solidFill>
                    <a:srgbClr val="FF0000"/>
                  </a:solidFill>
                </a:rPr>
              </a:br>
              <a:r>
                <a:rPr lang="en-CA" sz="1100" b="0">
                  <a:solidFill>
                    <a:srgbClr val="FF0000"/>
                  </a:solidFill>
                </a:rPr>
                <a:t>Total libilities</a:t>
              </a:r>
              <a:r>
                <a:rPr lang="en-CA" sz="1100" b="0" baseline="0">
                  <a:solidFill>
                    <a:srgbClr val="FF0000"/>
                  </a:solidFill>
                </a:rPr>
                <a:t> for </a:t>
              </a:r>
              <a:r>
                <a:rPr lang="en-CA" b="0">
                  <a:solidFill>
                    <a:srgbClr val="FF0000"/>
                  </a:solidFill>
                </a:rPr>
                <a:t>2021 </a:t>
              </a:r>
            </a:p>
            <a:p>
              <a:r>
                <a:rPr lang="en-CA" sz="1100" b="0" i="0">
                  <a:solidFill>
                    <a:srgbClr val="FF0000"/>
                  </a:solidFill>
                  <a:latin typeface="+mn-lt"/>
                  <a:ea typeface="+mn-ea"/>
                  <a:cs typeface="+mn-cs"/>
                </a:rPr>
                <a:t>92,645+72,320=164,965</a:t>
              </a:r>
              <a:endParaRPr lang="en-CA" b="0">
                <a:solidFill>
                  <a:srgbClr val="FF0000"/>
                </a:solidFill>
              </a:endParaRPr>
            </a:p>
            <a:p>
              <a:endParaRPr lang="en-CA" sz="1100" b="1">
                <a:solidFill>
                  <a:srgbClr val="FF0000"/>
                </a:solidFill>
              </a:endParaRPr>
            </a:p>
            <a:p>
              <a:r>
                <a:rPr lang="en-CA" b="0">
                  <a:solidFill>
                    <a:srgbClr val="FF0000"/>
                  </a:solidFill>
                </a:rPr>
                <a:t>2020 Total Long-Term Liabilities</a:t>
              </a:r>
            </a:p>
            <a:p>
              <a:r>
                <a:rPr lang="en-CA" sz="1100" b="0" i="0">
                  <a:solidFill>
                    <a:srgbClr val="FF0000"/>
                  </a:solidFill>
                  <a:latin typeface="+mn-lt"/>
                  <a:ea typeface="+mn-ea"/>
                  <a:cs typeface="+mn-cs"/>
                </a:rPr>
                <a:t>43,714+16,171+4,307+12,961=75,153</a:t>
              </a:r>
              <a:endParaRPr lang="en-CA" b="0">
                <a:solidFill>
                  <a:srgbClr val="FF0000"/>
                </a:solidFill>
              </a:endParaRPr>
            </a:p>
            <a:p>
              <a:endParaRPr lang="en-CA" sz="1100" b="1">
                <a:solidFill>
                  <a:srgbClr val="FF0000"/>
                </a:solidFill>
              </a:endParaRPr>
            </a:p>
            <a:p>
              <a:r>
                <a:rPr lang="en-CA" b="0">
                  <a:solidFill>
                    <a:srgbClr val="FF0000"/>
                  </a:solidFill>
                </a:rPr>
                <a:t>2020 Total Liabilities</a:t>
              </a:r>
            </a:p>
            <a:p>
              <a:r>
                <a:rPr lang="en-CA" sz="1100" b="0" i="0">
                  <a:solidFill>
                    <a:srgbClr val="FF0000"/>
                  </a:solidFill>
                  <a:latin typeface="+mn-lt"/>
                  <a:ea typeface="+mn-ea"/>
                  <a:cs typeface="+mn-cs"/>
                </a:rPr>
                <a:t>77,790+75,153=152,943</a:t>
              </a:r>
              <a:endParaRPr lang="en-CA" b="0">
                <a:solidFill>
                  <a:srgbClr val="FF0000"/>
                </a:solidFill>
              </a:endParaRPr>
            </a:p>
            <a:p>
              <a:endParaRPr lang="en-CA" sz="1100" b="1">
                <a:solidFill>
                  <a:srgbClr val="FF0000"/>
                </a:solidFill>
              </a:endParaRPr>
            </a:p>
          </xdr:txBody>
        </xdr:sp>
      </mc:Fallback>
    </mc:AlternateContent>
    <xdr:clientData/>
  </xdr:twoCellAnchor>
  <xdr:twoCellAnchor editAs="oneCell">
    <xdr:from>
      <xdr:col>10</xdr:col>
      <xdr:colOff>514320</xdr:colOff>
      <xdr:row>29</xdr:row>
      <xdr:rowOff>132900</xdr:rowOff>
    </xdr:from>
    <xdr:to>
      <xdr:col>11</xdr:col>
      <xdr:colOff>256440</xdr:colOff>
      <xdr:row>29</xdr:row>
      <xdr:rowOff>133260</xdr:rowOff>
    </xdr:to>
    <mc:AlternateContent xmlns:mc="http://schemas.openxmlformats.org/markup-compatibility/2006" xmlns:xdr14="http://schemas.microsoft.com/office/excel/2010/spreadsheetDrawing">
      <mc:Choice Requires="xdr14">
        <xdr:contentPart xmlns:r="http://schemas.openxmlformats.org/officeDocument/2006/relationships" r:id="rId30">
          <xdr14:nvContentPartPr>
            <xdr14:cNvPr id="30" name="Ink 29">
              <a:extLst>
                <a:ext uri="{FF2B5EF4-FFF2-40B4-BE49-F238E27FC236}">
                  <a16:creationId xmlns:a16="http://schemas.microsoft.com/office/drawing/2014/main" id="{2F64117C-ADDF-B221-1345-E5B0309E0AC1}"/>
                </a:ext>
              </a:extLst>
            </xdr14:cNvPr>
            <xdr14:cNvContentPartPr/>
          </xdr14:nvContentPartPr>
          <xdr14:nvPr macro=""/>
          <xdr14:xfrm>
            <a:off x="6610320" y="5886000"/>
            <a:ext cx="351720" cy="360"/>
          </xdr14:xfrm>
        </xdr:contentPart>
      </mc:Choice>
      <mc:Fallback xmlns="">
        <xdr:pic>
          <xdr:nvPicPr>
            <xdr:cNvPr id="30" name="Ink 29">
              <a:extLst>
                <a:ext uri="{FF2B5EF4-FFF2-40B4-BE49-F238E27FC236}">
                  <a16:creationId xmlns:a16="http://schemas.microsoft.com/office/drawing/2014/main" id="{2F64117C-ADDF-B221-1345-E5B0309E0AC1}"/>
                </a:ext>
              </a:extLst>
            </xdr:cNvPr>
            <xdr:cNvPicPr/>
          </xdr:nvPicPr>
          <xdr:blipFill>
            <a:blip xmlns:r="http://schemas.openxmlformats.org/officeDocument/2006/relationships" r:embed="rId31"/>
            <a:stretch>
              <a:fillRect/>
            </a:stretch>
          </xdr:blipFill>
          <xdr:spPr>
            <a:xfrm>
              <a:off x="6556680" y="5778360"/>
              <a:ext cx="459360" cy="216000"/>
            </a:xfrm>
            <a:prstGeom prst="rect">
              <a:avLst/>
            </a:prstGeom>
          </xdr:spPr>
        </xdr:pic>
      </mc:Fallback>
    </mc:AlternateContent>
    <xdr:clientData/>
  </xdr:twoCellAnchor>
  <xdr:twoCellAnchor editAs="oneCell">
    <xdr:from>
      <xdr:col>18</xdr:col>
      <xdr:colOff>342555</xdr:colOff>
      <xdr:row>16</xdr:row>
      <xdr:rowOff>9120</xdr:rowOff>
    </xdr:from>
    <xdr:to>
      <xdr:col>21</xdr:col>
      <xdr:colOff>314325</xdr:colOff>
      <xdr:row>16</xdr:row>
      <xdr:rowOff>38280</xdr:rowOff>
    </xdr:to>
    <mc:AlternateContent xmlns:mc="http://schemas.openxmlformats.org/markup-compatibility/2006" xmlns:xdr14="http://schemas.microsoft.com/office/excel/2010/spreadsheetDrawing">
      <mc:Choice Requires="xdr14">
        <xdr:contentPart xmlns:r="http://schemas.openxmlformats.org/officeDocument/2006/relationships" r:id="rId32">
          <xdr14:nvContentPartPr>
            <xdr14:cNvPr id="32" name="Ink 31">
              <a:extLst>
                <a:ext uri="{FF2B5EF4-FFF2-40B4-BE49-F238E27FC236}">
                  <a16:creationId xmlns:a16="http://schemas.microsoft.com/office/drawing/2014/main" id="{6BFF5CD3-5825-7165-3CFC-DA3BAA69AA40}"/>
                </a:ext>
              </a:extLst>
            </xdr14:cNvPr>
            <xdr14:cNvContentPartPr/>
          </xdr14:nvContentPartPr>
          <xdr14:nvPr macro=""/>
          <xdr14:xfrm>
            <a:off x="13420380" y="3285720"/>
            <a:ext cx="2848320" cy="29160"/>
          </xdr14:xfrm>
        </xdr:contentPart>
      </mc:Choice>
      <mc:Fallback xmlns="">
        <xdr:pic>
          <xdr:nvPicPr>
            <xdr:cNvPr id="32" name="Ink 31">
              <a:extLst>
                <a:ext uri="{FF2B5EF4-FFF2-40B4-BE49-F238E27FC236}">
                  <a16:creationId xmlns:a16="http://schemas.microsoft.com/office/drawing/2014/main" id="{6BFF5CD3-5825-7165-3CFC-DA3BAA69AA40}"/>
                </a:ext>
              </a:extLst>
            </xdr:cNvPr>
            <xdr:cNvPicPr/>
          </xdr:nvPicPr>
          <xdr:blipFill>
            <a:blip xmlns:r="http://schemas.openxmlformats.org/officeDocument/2006/relationships" r:embed="rId33"/>
            <a:stretch>
              <a:fillRect/>
            </a:stretch>
          </xdr:blipFill>
          <xdr:spPr>
            <a:xfrm>
              <a:off x="13366380" y="3177720"/>
              <a:ext cx="2955960" cy="244800"/>
            </a:xfrm>
            <a:prstGeom prst="rect">
              <a:avLst/>
            </a:prstGeom>
          </xdr:spPr>
        </xdr:pic>
      </mc:Fallback>
    </mc:AlternateContent>
    <xdr:clientData/>
  </xdr:twoCellAnchor>
  <xdr:twoCellAnchor editAs="oneCell">
    <xdr:from>
      <xdr:col>10</xdr:col>
      <xdr:colOff>495240</xdr:colOff>
      <xdr:row>30</xdr:row>
      <xdr:rowOff>142560</xdr:rowOff>
    </xdr:from>
    <xdr:to>
      <xdr:col>11</xdr:col>
      <xdr:colOff>294240</xdr:colOff>
      <xdr:row>30</xdr:row>
      <xdr:rowOff>142920</xdr:rowOff>
    </xdr:to>
    <mc:AlternateContent xmlns:mc="http://schemas.openxmlformats.org/markup-compatibility/2006" xmlns:xdr14="http://schemas.microsoft.com/office/excel/2010/spreadsheetDrawing">
      <mc:Choice Requires="xdr14">
        <xdr:contentPart xmlns:r="http://schemas.openxmlformats.org/officeDocument/2006/relationships" r:id="rId34">
          <xdr14:nvContentPartPr>
            <xdr14:cNvPr id="33" name="Ink 32">
              <a:extLst>
                <a:ext uri="{FF2B5EF4-FFF2-40B4-BE49-F238E27FC236}">
                  <a16:creationId xmlns:a16="http://schemas.microsoft.com/office/drawing/2014/main" id="{9651AADA-31CB-525D-53F0-06201F5B6DAC}"/>
                </a:ext>
              </a:extLst>
            </xdr14:cNvPr>
            <xdr14:cNvContentPartPr/>
          </xdr14:nvContentPartPr>
          <xdr14:nvPr macro=""/>
          <xdr14:xfrm>
            <a:off x="6591240" y="6086160"/>
            <a:ext cx="408600" cy="360"/>
          </xdr14:xfrm>
        </xdr:contentPart>
      </mc:Choice>
      <mc:Fallback xmlns="">
        <xdr:pic>
          <xdr:nvPicPr>
            <xdr:cNvPr id="33" name="Ink 32">
              <a:extLst>
                <a:ext uri="{FF2B5EF4-FFF2-40B4-BE49-F238E27FC236}">
                  <a16:creationId xmlns:a16="http://schemas.microsoft.com/office/drawing/2014/main" id="{9651AADA-31CB-525D-53F0-06201F5B6DAC}"/>
                </a:ext>
              </a:extLst>
            </xdr:cNvPr>
            <xdr:cNvPicPr/>
          </xdr:nvPicPr>
          <xdr:blipFill>
            <a:blip xmlns:r="http://schemas.openxmlformats.org/officeDocument/2006/relationships" r:embed="rId35"/>
            <a:stretch>
              <a:fillRect/>
            </a:stretch>
          </xdr:blipFill>
          <xdr:spPr>
            <a:xfrm>
              <a:off x="6537600" y="5978520"/>
              <a:ext cx="516240" cy="216000"/>
            </a:xfrm>
            <a:prstGeom prst="rect">
              <a:avLst/>
            </a:prstGeom>
          </xdr:spPr>
        </xdr:pic>
      </mc:Fallback>
    </mc:AlternateContent>
    <xdr:clientData/>
  </xdr:twoCellAnchor>
  <xdr:twoCellAnchor editAs="oneCell">
    <xdr:from>
      <xdr:col>10</xdr:col>
      <xdr:colOff>542760</xdr:colOff>
      <xdr:row>31</xdr:row>
      <xdr:rowOff>142500</xdr:rowOff>
    </xdr:from>
    <xdr:to>
      <xdr:col>11</xdr:col>
      <xdr:colOff>275160</xdr:colOff>
      <xdr:row>31</xdr:row>
      <xdr:rowOff>142860</xdr:rowOff>
    </xdr:to>
    <mc:AlternateContent xmlns:mc="http://schemas.openxmlformats.org/markup-compatibility/2006" xmlns:xdr14="http://schemas.microsoft.com/office/excel/2010/spreadsheetDrawing">
      <mc:Choice Requires="xdr14">
        <xdr:contentPart xmlns:r="http://schemas.openxmlformats.org/officeDocument/2006/relationships" r:id="rId36">
          <xdr14:nvContentPartPr>
            <xdr14:cNvPr id="34" name="Ink 33">
              <a:extLst>
                <a:ext uri="{FF2B5EF4-FFF2-40B4-BE49-F238E27FC236}">
                  <a16:creationId xmlns:a16="http://schemas.microsoft.com/office/drawing/2014/main" id="{6CCA47B2-E3CA-BC2C-E452-BBF55119547C}"/>
                </a:ext>
              </a:extLst>
            </xdr14:cNvPr>
            <xdr14:cNvContentPartPr/>
          </xdr14:nvContentPartPr>
          <xdr14:nvPr macro=""/>
          <xdr14:xfrm>
            <a:off x="6638760" y="6276600"/>
            <a:ext cx="342000" cy="360"/>
          </xdr14:xfrm>
        </xdr:contentPart>
      </mc:Choice>
      <mc:Fallback xmlns="">
        <xdr:pic>
          <xdr:nvPicPr>
            <xdr:cNvPr id="34" name="Ink 33">
              <a:extLst>
                <a:ext uri="{FF2B5EF4-FFF2-40B4-BE49-F238E27FC236}">
                  <a16:creationId xmlns:a16="http://schemas.microsoft.com/office/drawing/2014/main" id="{6CCA47B2-E3CA-BC2C-E452-BBF55119547C}"/>
                </a:ext>
              </a:extLst>
            </xdr:cNvPr>
            <xdr:cNvPicPr/>
          </xdr:nvPicPr>
          <xdr:blipFill>
            <a:blip xmlns:r="http://schemas.openxmlformats.org/officeDocument/2006/relationships" r:embed="rId37"/>
            <a:stretch>
              <a:fillRect/>
            </a:stretch>
          </xdr:blipFill>
          <xdr:spPr>
            <a:xfrm>
              <a:off x="6585120" y="6168960"/>
              <a:ext cx="449640" cy="216000"/>
            </a:xfrm>
            <a:prstGeom prst="rect">
              <a:avLst/>
            </a:prstGeom>
          </xdr:spPr>
        </xdr:pic>
      </mc:Fallback>
    </mc:AlternateContent>
    <xdr:clientData/>
  </xdr:twoCellAnchor>
  <xdr:twoCellAnchor editAs="oneCell">
    <xdr:from>
      <xdr:col>10</xdr:col>
      <xdr:colOff>504600</xdr:colOff>
      <xdr:row>32</xdr:row>
      <xdr:rowOff>104280</xdr:rowOff>
    </xdr:from>
    <xdr:to>
      <xdr:col>11</xdr:col>
      <xdr:colOff>276240</xdr:colOff>
      <xdr:row>32</xdr:row>
      <xdr:rowOff>104640</xdr:rowOff>
    </xdr:to>
    <mc:AlternateContent xmlns:mc="http://schemas.openxmlformats.org/markup-compatibility/2006" xmlns:xdr14="http://schemas.microsoft.com/office/excel/2010/spreadsheetDrawing">
      <mc:Choice Requires="xdr14">
        <xdr:contentPart xmlns:r="http://schemas.openxmlformats.org/officeDocument/2006/relationships" r:id="rId38">
          <xdr14:nvContentPartPr>
            <xdr14:cNvPr id="36" name="Ink 35">
              <a:extLst>
                <a:ext uri="{FF2B5EF4-FFF2-40B4-BE49-F238E27FC236}">
                  <a16:creationId xmlns:a16="http://schemas.microsoft.com/office/drawing/2014/main" id="{37DE6E3E-8703-DB65-96C3-1DF5CA63FCBE}"/>
                </a:ext>
              </a:extLst>
            </xdr14:cNvPr>
            <xdr14:cNvContentPartPr/>
          </xdr14:nvContentPartPr>
          <xdr14:nvPr macro=""/>
          <xdr14:xfrm>
            <a:off x="6600600" y="6428880"/>
            <a:ext cx="381240" cy="360"/>
          </xdr14:xfrm>
        </xdr:contentPart>
      </mc:Choice>
      <mc:Fallback xmlns="">
        <xdr:pic>
          <xdr:nvPicPr>
            <xdr:cNvPr id="36" name="Ink 35">
              <a:extLst>
                <a:ext uri="{FF2B5EF4-FFF2-40B4-BE49-F238E27FC236}">
                  <a16:creationId xmlns:a16="http://schemas.microsoft.com/office/drawing/2014/main" id="{37DE6E3E-8703-DB65-96C3-1DF5CA63FCBE}"/>
                </a:ext>
              </a:extLst>
            </xdr:cNvPr>
            <xdr:cNvPicPr/>
          </xdr:nvPicPr>
          <xdr:blipFill>
            <a:blip xmlns:r="http://schemas.openxmlformats.org/officeDocument/2006/relationships" r:embed="rId39"/>
            <a:stretch>
              <a:fillRect/>
            </a:stretch>
          </xdr:blipFill>
          <xdr:spPr>
            <a:xfrm>
              <a:off x="6546600" y="6320880"/>
              <a:ext cx="488880" cy="216000"/>
            </a:xfrm>
            <a:prstGeom prst="rect">
              <a:avLst/>
            </a:prstGeom>
          </xdr:spPr>
        </xdr:pic>
      </mc:Fallback>
    </mc:AlternateContent>
    <xdr:clientData/>
  </xdr:twoCellAnchor>
  <xdr:twoCellAnchor editAs="oneCell">
    <xdr:from>
      <xdr:col>18</xdr:col>
      <xdr:colOff>285405</xdr:colOff>
      <xdr:row>19</xdr:row>
      <xdr:rowOff>9315</xdr:rowOff>
    </xdr:from>
    <xdr:to>
      <xdr:col>20</xdr:col>
      <xdr:colOff>35535</xdr:colOff>
      <xdr:row>19</xdr:row>
      <xdr:rowOff>9675</xdr:rowOff>
    </xdr:to>
    <mc:AlternateContent xmlns:mc="http://schemas.openxmlformats.org/markup-compatibility/2006" xmlns:xdr14="http://schemas.microsoft.com/office/excel/2010/spreadsheetDrawing">
      <mc:Choice Requires="xdr14">
        <xdr:contentPart xmlns:r="http://schemas.openxmlformats.org/officeDocument/2006/relationships" r:id="rId40">
          <xdr14:nvContentPartPr>
            <xdr14:cNvPr id="37" name="Ink 36">
              <a:extLst>
                <a:ext uri="{FF2B5EF4-FFF2-40B4-BE49-F238E27FC236}">
                  <a16:creationId xmlns:a16="http://schemas.microsoft.com/office/drawing/2014/main" id="{F32BE3A8-7572-C01C-6E8B-C1B725AAC038}"/>
                </a:ext>
              </a:extLst>
            </xdr14:cNvPr>
            <xdr14:cNvContentPartPr/>
          </xdr14:nvContentPartPr>
          <xdr14:nvPr macro=""/>
          <xdr14:xfrm>
            <a:off x="13363230" y="3857415"/>
            <a:ext cx="2017080" cy="360"/>
          </xdr14:xfrm>
        </xdr:contentPart>
      </mc:Choice>
      <mc:Fallback xmlns="">
        <xdr:pic>
          <xdr:nvPicPr>
            <xdr:cNvPr id="37" name="Ink 36">
              <a:extLst>
                <a:ext uri="{FF2B5EF4-FFF2-40B4-BE49-F238E27FC236}">
                  <a16:creationId xmlns:a16="http://schemas.microsoft.com/office/drawing/2014/main" id="{F32BE3A8-7572-C01C-6E8B-C1B725AAC038}"/>
                </a:ext>
              </a:extLst>
            </xdr:cNvPr>
            <xdr:cNvPicPr/>
          </xdr:nvPicPr>
          <xdr:blipFill>
            <a:blip xmlns:r="http://schemas.openxmlformats.org/officeDocument/2006/relationships" r:embed="rId41"/>
            <a:stretch>
              <a:fillRect/>
            </a:stretch>
          </xdr:blipFill>
          <xdr:spPr>
            <a:xfrm>
              <a:off x="13309590" y="3749775"/>
              <a:ext cx="2124720" cy="216000"/>
            </a:xfrm>
            <a:prstGeom prst="rect">
              <a:avLst/>
            </a:prstGeom>
          </xdr:spPr>
        </xdr:pic>
      </mc:Fallback>
    </mc:AlternateContent>
    <xdr:clientData/>
  </xdr:twoCellAnchor>
  <xdr:twoCellAnchor editAs="oneCell">
    <xdr:from>
      <xdr:col>18</xdr:col>
      <xdr:colOff>323535</xdr:colOff>
      <xdr:row>17</xdr:row>
      <xdr:rowOff>171180</xdr:rowOff>
    </xdr:from>
    <xdr:to>
      <xdr:col>19</xdr:col>
      <xdr:colOff>285105</xdr:colOff>
      <xdr:row>17</xdr:row>
      <xdr:rowOff>171540</xdr:rowOff>
    </xdr:to>
    <mc:AlternateContent xmlns:mc="http://schemas.openxmlformats.org/markup-compatibility/2006" xmlns:xdr14="http://schemas.microsoft.com/office/excel/2010/spreadsheetDrawing">
      <mc:Choice Requires="xdr14">
        <xdr:contentPart xmlns:r="http://schemas.openxmlformats.org/officeDocument/2006/relationships" r:id="rId42">
          <xdr14:nvContentPartPr>
            <xdr14:cNvPr id="38" name="Ink 37">
              <a:extLst>
                <a:ext uri="{FF2B5EF4-FFF2-40B4-BE49-F238E27FC236}">
                  <a16:creationId xmlns:a16="http://schemas.microsoft.com/office/drawing/2014/main" id="{07814D4B-5FA9-1E5E-93EB-576DFED26CC5}"/>
                </a:ext>
              </a:extLst>
            </xdr14:cNvPr>
            <xdr14:cNvContentPartPr/>
          </xdr14:nvContentPartPr>
          <xdr14:nvPr macro=""/>
          <xdr14:xfrm>
            <a:off x="13401360" y="3638280"/>
            <a:ext cx="1618920" cy="360"/>
          </xdr14:xfrm>
        </xdr:contentPart>
      </mc:Choice>
      <mc:Fallback xmlns="">
        <xdr:pic>
          <xdr:nvPicPr>
            <xdr:cNvPr id="38" name="Ink 37">
              <a:extLst>
                <a:ext uri="{FF2B5EF4-FFF2-40B4-BE49-F238E27FC236}">
                  <a16:creationId xmlns:a16="http://schemas.microsoft.com/office/drawing/2014/main" id="{07814D4B-5FA9-1E5E-93EB-576DFED26CC5}"/>
                </a:ext>
              </a:extLst>
            </xdr:cNvPr>
            <xdr:cNvPicPr/>
          </xdr:nvPicPr>
          <xdr:blipFill>
            <a:blip xmlns:r="http://schemas.openxmlformats.org/officeDocument/2006/relationships" r:embed="rId43"/>
            <a:stretch>
              <a:fillRect/>
            </a:stretch>
          </xdr:blipFill>
          <xdr:spPr>
            <a:xfrm>
              <a:off x="13347720" y="3530640"/>
              <a:ext cx="1726560" cy="216000"/>
            </a:xfrm>
            <a:prstGeom prst="rect">
              <a:avLst/>
            </a:prstGeom>
          </xdr:spPr>
        </xdr:pic>
      </mc:Fallback>
    </mc:AlternateContent>
    <xdr:clientData/>
  </xdr:twoCellAnchor>
  <xdr:twoCellAnchor editAs="oneCell">
    <xdr:from>
      <xdr:col>18</xdr:col>
      <xdr:colOff>295005</xdr:colOff>
      <xdr:row>17</xdr:row>
      <xdr:rowOff>8355</xdr:rowOff>
    </xdr:from>
    <xdr:to>
      <xdr:col>20</xdr:col>
      <xdr:colOff>56655</xdr:colOff>
      <xdr:row>17</xdr:row>
      <xdr:rowOff>38235</xdr:rowOff>
    </xdr:to>
    <mc:AlternateContent xmlns:mc="http://schemas.openxmlformats.org/markup-compatibility/2006" xmlns:xdr14="http://schemas.microsoft.com/office/excel/2010/spreadsheetDrawing">
      <mc:Choice Requires="xdr14">
        <xdr:contentPart xmlns:r="http://schemas.openxmlformats.org/officeDocument/2006/relationships" r:id="rId44">
          <xdr14:nvContentPartPr>
            <xdr14:cNvPr id="39" name="Ink 38">
              <a:extLst>
                <a:ext uri="{FF2B5EF4-FFF2-40B4-BE49-F238E27FC236}">
                  <a16:creationId xmlns:a16="http://schemas.microsoft.com/office/drawing/2014/main" id="{4B359474-FF67-E703-C5F3-555EB773DA93}"/>
                </a:ext>
              </a:extLst>
            </xdr14:cNvPr>
            <xdr14:cNvContentPartPr/>
          </xdr14:nvContentPartPr>
          <xdr14:nvPr macro=""/>
          <xdr14:xfrm>
            <a:off x="13372830" y="3475455"/>
            <a:ext cx="2028600" cy="29880"/>
          </xdr14:xfrm>
        </xdr:contentPart>
      </mc:Choice>
      <mc:Fallback xmlns="">
        <xdr:pic>
          <xdr:nvPicPr>
            <xdr:cNvPr id="39" name="Ink 38">
              <a:extLst>
                <a:ext uri="{FF2B5EF4-FFF2-40B4-BE49-F238E27FC236}">
                  <a16:creationId xmlns:a16="http://schemas.microsoft.com/office/drawing/2014/main" id="{4B359474-FF67-E703-C5F3-555EB773DA93}"/>
                </a:ext>
              </a:extLst>
            </xdr:cNvPr>
            <xdr:cNvPicPr/>
          </xdr:nvPicPr>
          <xdr:blipFill>
            <a:blip xmlns:r="http://schemas.openxmlformats.org/officeDocument/2006/relationships" r:embed="rId45"/>
            <a:stretch>
              <a:fillRect/>
            </a:stretch>
          </xdr:blipFill>
          <xdr:spPr>
            <a:xfrm>
              <a:off x="13319190" y="3367815"/>
              <a:ext cx="2136240" cy="245520"/>
            </a:xfrm>
            <a:prstGeom prst="rect">
              <a:avLst/>
            </a:prstGeom>
          </xdr:spPr>
        </xdr:pic>
      </mc:Fallback>
    </mc:AlternateContent>
    <xdr:clientData/>
  </xdr:twoCellAnchor>
  <xdr:twoCellAnchor editAs="oneCell">
    <xdr:from>
      <xdr:col>18</xdr:col>
      <xdr:colOff>1428735</xdr:colOff>
      <xdr:row>21</xdr:row>
      <xdr:rowOff>114120</xdr:rowOff>
    </xdr:from>
    <xdr:to>
      <xdr:col>19</xdr:col>
      <xdr:colOff>246945</xdr:colOff>
      <xdr:row>22</xdr:row>
      <xdr:rowOff>10020</xdr:rowOff>
    </xdr:to>
    <mc:AlternateContent xmlns:mc="http://schemas.openxmlformats.org/markup-compatibility/2006" xmlns:xdr14="http://schemas.microsoft.com/office/excel/2010/spreadsheetDrawing">
      <mc:Choice Requires="xdr14">
        <xdr:contentPart xmlns:r="http://schemas.openxmlformats.org/officeDocument/2006/relationships" r:id="rId46">
          <xdr14:nvContentPartPr>
            <xdr14:cNvPr id="40" name="Ink 39">
              <a:extLst>
                <a:ext uri="{FF2B5EF4-FFF2-40B4-BE49-F238E27FC236}">
                  <a16:creationId xmlns:a16="http://schemas.microsoft.com/office/drawing/2014/main" id="{DA844120-4B69-0455-BB22-3CA6700EADFC}"/>
                </a:ext>
              </a:extLst>
            </xdr14:cNvPr>
            <xdr14:cNvContentPartPr/>
          </xdr14:nvContentPartPr>
          <xdr14:nvPr macro=""/>
          <xdr14:xfrm>
            <a:off x="14506560" y="4343220"/>
            <a:ext cx="475560" cy="86400"/>
          </xdr14:xfrm>
        </xdr:contentPart>
      </mc:Choice>
      <mc:Fallback xmlns="">
        <xdr:pic>
          <xdr:nvPicPr>
            <xdr:cNvPr id="40" name="Ink 39">
              <a:extLst>
                <a:ext uri="{FF2B5EF4-FFF2-40B4-BE49-F238E27FC236}">
                  <a16:creationId xmlns:a16="http://schemas.microsoft.com/office/drawing/2014/main" id="{DA844120-4B69-0455-BB22-3CA6700EADFC}"/>
                </a:ext>
              </a:extLst>
            </xdr:cNvPr>
            <xdr:cNvPicPr/>
          </xdr:nvPicPr>
          <xdr:blipFill>
            <a:blip xmlns:r="http://schemas.openxmlformats.org/officeDocument/2006/relationships" r:embed="rId47"/>
            <a:stretch>
              <a:fillRect/>
            </a:stretch>
          </xdr:blipFill>
          <xdr:spPr>
            <a:xfrm>
              <a:off x="14488920" y="4325580"/>
              <a:ext cx="511200" cy="122040"/>
            </a:xfrm>
            <a:prstGeom prst="rect">
              <a:avLst/>
            </a:prstGeom>
          </xdr:spPr>
        </xdr:pic>
      </mc:Fallback>
    </mc:AlternateContent>
    <xdr:clientData/>
  </xdr:twoCellAnchor>
  <xdr:twoCellAnchor editAs="oneCell">
    <xdr:from>
      <xdr:col>18</xdr:col>
      <xdr:colOff>1032375</xdr:colOff>
      <xdr:row>5</xdr:row>
      <xdr:rowOff>56760</xdr:rowOff>
    </xdr:from>
    <xdr:to>
      <xdr:col>18</xdr:col>
      <xdr:colOff>1505055</xdr:colOff>
      <xdr:row>6</xdr:row>
      <xdr:rowOff>17100</xdr:rowOff>
    </xdr:to>
    <mc:AlternateContent xmlns:mc="http://schemas.openxmlformats.org/markup-compatibility/2006" xmlns:xdr14="http://schemas.microsoft.com/office/excel/2010/spreadsheetDrawing">
      <mc:Choice Requires="xdr14">
        <xdr:contentPart xmlns:r="http://schemas.openxmlformats.org/officeDocument/2006/relationships" r:id="rId48">
          <xdr14:nvContentPartPr>
            <xdr14:cNvPr id="43" name="Ink 42">
              <a:extLst>
                <a:ext uri="{FF2B5EF4-FFF2-40B4-BE49-F238E27FC236}">
                  <a16:creationId xmlns:a16="http://schemas.microsoft.com/office/drawing/2014/main" id="{C3B59722-735C-9AA2-DC7A-5F421A49F117}"/>
                </a:ext>
              </a:extLst>
            </xdr14:cNvPr>
            <xdr14:cNvContentPartPr/>
          </xdr14:nvContentPartPr>
          <xdr14:nvPr macro=""/>
          <xdr14:xfrm>
            <a:off x="14110200" y="1237860"/>
            <a:ext cx="472680" cy="150840"/>
          </xdr14:xfrm>
        </xdr:contentPart>
      </mc:Choice>
      <mc:Fallback xmlns="">
        <xdr:pic>
          <xdr:nvPicPr>
            <xdr:cNvPr id="43" name="Ink 42">
              <a:extLst>
                <a:ext uri="{FF2B5EF4-FFF2-40B4-BE49-F238E27FC236}">
                  <a16:creationId xmlns:a16="http://schemas.microsoft.com/office/drawing/2014/main" id="{C3B59722-735C-9AA2-DC7A-5F421A49F117}"/>
                </a:ext>
              </a:extLst>
            </xdr:cNvPr>
            <xdr:cNvPicPr/>
          </xdr:nvPicPr>
          <xdr:blipFill>
            <a:blip xmlns:r="http://schemas.openxmlformats.org/officeDocument/2006/relationships" r:embed="rId49"/>
            <a:stretch>
              <a:fillRect/>
            </a:stretch>
          </xdr:blipFill>
          <xdr:spPr>
            <a:xfrm>
              <a:off x="14092560" y="1220220"/>
              <a:ext cx="508320" cy="186480"/>
            </a:xfrm>
            <a:prstGeom prst="rect">
              <a:avLst/>
            </a:prstGeom>
          </xdr:spPr>
        </xdr:pic>
      </mc:Fallback>
    </mc:AlternateContent>
    <xdr:clientData/>
  </xdr:twoCellAnchor>
  <xdr:twoCellAnchor editAs="oneCell">
    <xdr:from>
      <xdr:col>10</xdr:col>
      <xdr:colOff>260160</xdr:colOff>
      <xdr:row>28</xdr:row>
      <xdr:rowOff>190020</xdr:rowOff>
    </xdr:from>
    <xdr:to>
      <xdr:col>10</xdr:col>
      <xdr:colOff>405240</xdr:colOff>
      <xdr:row>33</xdr:row>
      <xdr:rowOff>19440</xdr:rowOff>
    </xdr:to>
    <mc:AlternateContent xmlns:mc="http://schemas.openxmlformats.org/markup-compatibility/2006" xmlns:xdr14="http://schemas.microsoft.com/office/excel/2010/spreadsheetDrawing">
      <mc:Choice Requires="xdr14">
        <xdr:contentPart xmlns:r="http://schemas.openxmlformats.org/officeDocument/2006/relationships" r:id="rId50">
          <xdr14:nvContentPartPr>
            <xdr14:cNvPr id="44" name="Ink 43">
              <a:extLst>
                <a:ext uri="{FF2B5EF4-FFF2-40B4-BE49-F238E27FC236}">
                  <a16:creationId xmlns:a16="http://schemas.microsoft.com/office/drawing/2014/main" id="{06894E77-C7E9-54EE-535F-2807EFC50513}"/>
                </a:ext>
              </a:extLst>
            </xdr14:cNvPr>
            <xdr14:cNvContentPartPr/>
          </xdr14:nvContentPartPr>
          <xdr14:nvPr macro=""/>
          <xdr14:xfrm>
            <a:off x="6356160" y="5752620"/>
            <a:ext cx="145080" cy="781920"/>
          </xdr14:xfrm>
        </xdr:contentPart>
      </mc:Choice>
      <mc:Fallback xmlns="">
        <xdr:pic>
          <xdr:nvPicPr>
            <xdr:cNvPr id="44" name="Ink 43">
              <a:extLst>
                <a:ext uri="{FF2B5EF4-FFF2-40B4-BE49-F238E27FC236}">
                  <a16:creationId xmlns:a16="http://schemas.microsoft.com/office/drawing/2014/main" id="{06894E77-C7E9-54EE-535F-2807EFC50513}"/>
                </a:ext>
              </a:extLst>
            </xdr:cNvPr>
            <xdr:cNvPicPr/>
          </xdr:nvPicPr>
          <xdr:blipFill>
            <a:blip xmlns:r="http://schemas.openxmlformats.org/officeDocument/2006/relationships" r:embed="rId51"/>
            <a:stretch>
              <a:fillRect/>
            </a:stretch>
          </xdr:blipFill>
          <xdr:spPr>
            <a:xfrm>
              <a:off x="6338520" y="5734980"/>
              <a:ext cx="180720" cy="817560"/>
            </a:xfrm>
            <a:prstGeom prst="rect">
              <a:avLst/>
            </a:prstGeom>
          </xdr:spPr>
        </xdr:pic>
      </mc:Fallback>
    </mc:AlternateContent>
    <xdr:clientData/>
  </xdr:twoCellAnchor>
  <xdr:twoCellAnchor editAs="oneCell">
    <xdr:from>
      <xdr:col>7</xdr:col>
      <xdr:colOff>152160</xdr:colOff>
      <xdr:row>30</xdr:row>
      <xdr:rowOff>13140</xdr:rowOff>
    </xdr:from>
    <xdr:to>
      <xdr:col>9</xdr:col>
      <xdr:colOff>401040</xdr:colOff>
      <xdr:row>32</xdr:row>
      <xdr:rowOff>9420</xdr:rowOff>
    </xdr:to>
    <mc:AlternateContent xmlns:mc="http://schemas.openxmlformats.org/markup-compatibility/2006" xmlns:xdr14="http://schemas.microsoft.com/office/excel/2010/spreadsheetDrawing">
      <mc:Choice Requires="xdr14">
        <xdr:contentPart xmlns:r="http://schemas.openxmlformats.org/officeDocument/2006/relationships" r:id="rId52">
          <xdr14:nvContentPartPr>
            <xdr14:cNvPr id="53" name="Ink 52">
              <a:extLst>
                <a:ext uri="{FF2B5EF4-FFF2-40B4-BE49-F238E27FC236}">
                  <a16:creationId xmlns:a16="http://schemas.microsoft.com/office/drawing/2014/main" id="{1A2A6DD0-751F-877B-E36D-12411FF81F00}"/>
                </a:ext>
              </a:extLst>
            </xdr14:cNvPr>
            <xdr14:cNvContentPartPr/>
          </xdr14:nvContentPartPr>
          <xdr14:nvPr macro=""/>
          <xdr14:xfrm>
            <a:off x="4419360" y="5956740"/>
            <a:ext cx="1468080" cy="377280"/>
          </xdr14:xfrm>
        </xdr:contentPart>
      </mc:Choice>
      <mc:Fallback xmlns="">
        <xdr:pic>
          <xdr:nvPicPr>
            <xdr:cNvPr id="53" name="Ink 52">
              <a:extLst>
                <a:ext uri="{FF2B5EF4-FFF2-40B4-BE49-F238E27FC236}">
                  <a16:creationId xmlns:a16="http://schemas.microsoft.com/office/drawing/2014/main" id="{1A2A6DD0-751F-877B-E36D-12411FF81F00}"/>
                </a:ext>
              </a:extLst>
            </xdr:cNvPr>
            <xdr:cNvPicPr/>
          </xdr:nvPicPr>
          <xdr:blipFill>
            <a:blip xmlns:r="http://schemas.openxmlformats.org/officeDocument/2006/relationships" r:embed="rId53"/>
            <a:stretch>
              <a:fillRect/>
            </a:stretch>
          </xdr:blipFill>
          <xdr:spPr>
            <a:xfrm>
              <a:off x="4401720" y="5938757"/>
              <a:ext cx="1503720" cy="412886"/>
            </a:xfrm>
            <a:prstGeom prst="rect">
              <a:avLst/>
            </a:prstGeom>
          </xdr:spPr>
        </xdr:pic>
      </mc:Fallback>
    </mc:AlternateContent>
    <xdr:clientData/>
  </xdr:twoCellAnchor>
  <xdr:twoCellAnchor editAs="oneCell">
    <xdr:from>
      <xdr:col>18</xdr:col>
      <xdr:colOff>323535</xdr:colOff>
      <xdr:row>20</xdr:row>
      <xdr:rowOff>190140</xdr:rowOff>
    </xdr:from>
    <xdr:to>
      <xdr:col>18</xdr:col>
      <xdr:colOff>1114455</xdr:colOff>
      <xdr:row>21</xdr:row>
      <xdr:rowOff>28440</xdr:rowOff>
    </xdr:to>
    <mc:AlternateContent xmlns:mc="http://schemas.openxmlformats.org/markup-compatibility/2006" xmlns:xdr14="http://schemas.microsoft.com/office/excel/2010/spreadsheetDrawing">
      <mc:Choice Requires="xdr14">
        <xdr:contentPart xmlns:r="http://schemas.openxmlformats.org/officeDocument/2006/relationships" r:id="rId54">
          <xdr14:nvContentPartPr>
            <xdr14:cNvPr id="55" name="Ink 54">
              <a:extLst>
                <a:ext uri="{FF2B5EF4-FFF2-40B4-BE49-F238E27FC236}">
                  <a16:creationId xmlns:a16="http://schemas.microsoft.com/office/drawing/2014/main" id="{59FBBD6F-C959-89AC-BA4B-90F84AE66F4C}"/>
                </a:ext>
              </a:extLst>
            </xdr14:cNvPr>
            <xdr14:cNvContentPartPr/>
          </xdr14:nvContentPartPr>
          <xdr14:nvPr macro=""/>
          <xdr14:xfrm>
            <a:off x="13401360" y="4228740"/>
            <a:ext cx="790920" cy="28800"/>
          </xdr14:xfrm>
        </xdr:contentPart>
      </mc:Choice>
      <mc:Fallback xmlns="">
        <xdr:pic>
          <xdr:nvPicPr>
            <xdr:cNvPr id="55" name="Ink 54">
              <a:extLst>
                <a:ext uri="{FF2B5EF4-FFF2-40B4-BE49-F238E27FC236}">
                  <a16:creationId xmlns:a16="http://schemas.microsoft.com/office/drawing/2014/main" id="{59FBBD6F-C959-89AC-BA4B-90F84AE66F4C}"/>
                </a:ext>
              </a:extLst>
            </xdr:cNvPr>
            <xdr:cNvPicPr/>
          </xdr:nvPicPr>
          <xdr:blipFill>
            <a:blip xmlns:r="http://schemas.openxmlformats.org/officeDocument/2006/relationships" r:embed="rId55"/>
            <a:stretch>
              <a:fillRect/>
            </a:stretch>
          </xdr:blipFill>
          <xdr:spPr>
            <a:xfrm>
              <a:off x="13383360" y="4210740"/>
              <a:ext cx="826560" cy="64440"/>
            </a:xfrm>
            <a:prstGeom prst="rect">
              <a:avLst/>
            </a:prstGeom>
          </xdr:spPr>
        </xdr:pic>
      </mc:Fallback>
    </mc:AlternateContent>
    <xdr:clientData/>
  </xdr:twoCellAnchor>
  <xdr:twoCellAnchor editAs="oneCell">
    <xdr:from>
      <xdr:col>17</xdr:col>
      <xdr:colOff>811620</xdr:colOff>
      <xdr:row>18</xdr:row>
      <xdr:rowOff>56700</xdr:rowOff>
    </xdr:from>
    <xdr:to>
      <xdr:col>17</xdr:col>
      <xdr:colOff>1028700</xdr:colOff>
      <xdr:row>19</xdr:row>
      <xdr:rowOff>1920</xdr:rowOff>
    </xdr:to>
    <mc:AlternateContent xmlns:mc="http://schemas.openxmlformats.org/markup-compatibility/2006" xmlns:xdr14="http://schemas.microsoft.com/office/excel/2010/spreadsheetDrawing">
      <mc:Choice Requires="xdr14">
        <xdr:contentPart xmlns:r="http://schemas.openxmlformats.org/officeDocument/2006/relationships" r:id="rId56">
          <xdr14:nvContentPartPr>
            <xdr14:cNvPr id="59" name="Ink 58">
              <a:extLst>
                <a:ext uri="{FF2B5EF4-FFF2-40B4-BE49-F238E27FC236}">
                  <a16:creationId xmlns:a16="http://schemas.microsoft.com/office/drawing/2014/main" id="{50A6CBEB-D4CD-A948-13AD-CDEBC1461040}"/>
                </a:ext>
              </a:extLst>
            </xdr14:cNvPr>
            <xdr14:cNvContentPartPr/>
          </xdr14:nvContentPartPr>
          <xdr14:nvPr macro=""/>
          <xdr14:xfrm>
            <a:off x="12813120" y="3714300"/>
            <a:ext cx="217080" cy="135720"/>
          </xdr14:xfrm>
        </xdr:contentPart>
      </mc:Choice>
      <mc:Fallback xmlns="">
        <xdr:pic>
          <xdr:nvPicPr>
            <xdr:cNvPr id="59" name="Ink 58">
              <a:extLst>
                <a:ext uri="{FF2B5EF4-FFF2-40B4-BE49-F238E27FC236}">
                  <a16:creationId xmlns:a16="http://schemas.microsoft.com/office/drawing/2014/main" id="{50A6CBEB-D4CD-A948-13AD-CDEBC1461040}"/>
                </a:ext>
              </a:extLst>
            </xdr:cNvPr>
            <xdr:cNvPicPr/>
          </xdr:nvPicPr>
          <xdr:blipFill>
            <a:blip xmlns:r="http://schemas.openxmlformats.org/officeDocument/2006/relationships" r:embed="rId57"/>
            <a:stretch>
              <a:fillRect/>
            </a:stretch>
          </xdr:blipFill>
          <xdr:spPr>
            <a:xfrm>
              <a:off x="12795480" y="3696660"/>
              <a:ext cx="252720" cy="171360"/>
            </a:xfrm>
            <a:prstGeom prst="rect">
              <a:avLst/>
            </a:prstGeom>
          </xdr:spPr>
        </xdr:pic>
      </mc:Fallback>
    </mc:AlternateContent>
    <xdr:clientData/>
  </xdr:twoCellAnchor>
  <xdr:twoCellAnchor editAs="oneCell">
    <xdr:from>
      <xdr:col>12</xdr:col>
      <xdr:colOff>95040</xdr:colOff>
      <xdr:row>29</xdr:row>
      <xdr:rowOff>85560</xdr:rowOff>
    </xdr:from>
    <xdr:to>
      <xdr:col>13</xdr:col>
      <xdr:colOff>17520</xdr:colOff>
      <xdr:row>30</xdr:row>
      <xdr:rowOff>118620</xdr:rowOff>
    </xdr:to>
    <mc:AlternateContent xmlns:mc="http://schemas.openxmlformats.org/markup-compatibility/2006" xmlns:xdr14="http://schemas.microsoft.com/office/excel/2010/spreadsheetDrawing">
      <mc:Choice Requires="xdr14">
        <xdr:contentPart xmlns:r="http://schemas.openxmlformats.org/officeDocument/2006/relationships" r:id="rId58">
          <xdr14:nvContentPartPr>
            <xdr14:cNvPr id="62" name="Ink 61">
              <a:extLst>
                <a:ext uri="{FF2B5EF4-FFF2-40B4-BE49-F238E27FC236}">
                  <a16:creationId xmlns:a16="http://schemas.microsoft.com/office/drawing/2014/main" id="{F79D7D6F-94A2-8CB1-5D8D-FBB63E7644CE}"/>
                </a:ext>
              </a:extLst>
            </xdr14:cNvPr>
            <xdr14:cNvContentPartPr/>
          </xdr14:nvContentPartPr>
          <xdr14:nvPr macro=""/>
          <xdr14:xfrm>
            <a:off x="7410240" y="5838660"/>
            <a:ext cx="532080" cy="223560"/>
          </xdr14:xfrm>
        </xdr:contentPart>
      </mc:Choice>
      <mc:Fallback xmlns="">
        <xdr:pic>
          <xdr:nvPicPr>
            <xdr:cNvPr id="62" name="Ink 61">
              <a:extLst>
                <a:ext uri="{FF2B5EF4-FFF2-40B4-BE49-F238E27FC236}">
                  <a16:creationId xmlns:a16="http://schemas.microsoft.com/office/drawing/2014/main" id="{F79D7D6F-94A2-8CB1-5D8D-FBB63E7644CE}"/>
                </a:ext>
              </a:extLst>
            </xdr:cNvPr>
            <xdr:cNvPicPr/>
          </xdr:nvPicPr>
          <xdr:blipFill>
            <a:blip xmlns:r="http://schemas.openxmlformats.org/officeDocument/2006/relationships" r:embed="rId59"/>
            <a:stretch>
              <a:fillRect/>
            </a:stretch>
          </xdr:blipFill>
          <xdr:spPr>
            <a:xfrm>
              <a:off x="7356600" y="5731020"/>
              <a:ext cx="639720" cy="439200"/>
            </a:xfrm>
            <a:prstGeom prst="rect">
              <a:avLst/>
            </a:prstGeom>
          </xdr:spPr>
        </xdr:pic>
      </mc:Fallback>
    </mc:AlternateContent>
    <xdr:clientData/>
  </xdr:twoCellAnchor>
  <xdr:twoCellAnchor editAs="oneCell">
    <xdr:from>
      <xdr:col>12</xdr:col>
      <xdr:colOff>257040</xdr:colOff>
      <xdr:row>31</xdr:row>
      <xdr:rowOff>132960</xdr:rowOff>
    </xdr:from>
    <xdr:to>
      <xdr:col>13</xdr:col>
      <xdr:colOff>15000</xdr:colOff>
      <xdr:row>31</xdr:row>
      <xdr:rowOff>165360</xdr:rowOff>
    </xdr:to>
    <mc:AlternateContent xmlns:mc="http://schemas.openxmlformats.org/markup-compatibility/2006" xmlns:xdr14="http://schemas.microsoft.com/office/excel/2010/spreadsheetDrawing">
      <mc:Choice Requires="xdr14">
        <xdr:contentPart xmlns:r="http://schemas.openxmlformats.org/officeDocument/2006/relationships" r:id="rId60">
          <xdr14:nvContentPartPr>
            <xdr14:cNvPr id="63" name="Ink 62">
              <a:extLst>
                <a:ext uri="{FF2B5EF4-FFF2-40B4-BE49-F238E27FC236}">
                  <a16:creationId xmlns:a16="http://schemas.microsoft.com/office/drawing/2014/main" id="{B09D8D2B-BAB8-71BF-CC7B-D41CF2AA52AF}"/>
                </a:ext>
              </a:extLst>
            </xdr14:cNvPr>
            <xdr14:cNvContentPartPr/>
          </xdr14:nvContentPartPr>
          <xdr14:nvPr macro=""/>
          <xdr14:xfrm>
            <a:off x="7572240" y="6267060"/>
            <a:ext cx="367560" cy="32400"/>
          </xdr14:xfrm>
        </xdr:contentPart>
      </mc:Choice>
      <mc:Fallback xmlns="">
        <xdr:pic>
          <xdr:nvPicPr>
            <xdr:cNvPr id="63" name="Ink 62">
              <a:extLst>
                <a:ext uri="{FF2B5EF4-FFF2-40B4-BE49-F238E27FC236}">
                  <a16:creationId xmlns:a16="http://schemas.microsoft.com/office/drawing/2014/main" id="{B09D8D2B-BAB8-71BF-CC7B-D41CF2AA52AF}"/>
                </a:ext>
              </a:extLst>
            </xdr:cNvPr>
            <xdr:cNvPicPr/>
          </xdr:nvPicPr>
          <xdr:blipFill>
            <a:blip xmlns:r="http://schemas.openxmlformats.org/officeDocument/2006/relationships" r:embed="rId61"/>
            <a:stretch>
              <a:fillRect/>
            </a:stretch>
          </xdr:blipFill>
          <xdr:spPr>
            <a:xfrm>
              <a:off x="7518600" y="6159420"/>
              <a:ext cx="475200" cy="248040"/>
            </a:xfrm>
            <a:prstGeom prst="rect">
              <a:avLst/>
            </a:prstGeom>
          </xdr:spPr>
        </xdr:pic>
      </mc:Fallback>
    </mc:AlternateContent>
    <xdr:clientData/>
  </xdr:twoCellAnchor>
  <xdr:twoCellAnchor editAs="oneCell">
    <xdr:from>
      <xdr:col>12</xdr:col>
      <xdr:colOff>247320</xdr:colOff>
      <xdr:row>32</xdr:row>
      <xdr:rowOff>113820</xdr:rowOff>
    </xdr:from>
    <xdr:to>
      <xdr:col>12</xdr:col>
      <xdr:colOff>608760</xdr:colOff>
      <xdr:row>32</xdr:row>
      <xdr:rowOff>114180</xdr:rowOff>
    </xdr:to>
    <mc:AlternateContent xmlns:mc="http://schemas.openxmlformats.org/markup-compatibility/2006" xmlns:xdr14="http://schemas.microsoft.com/office/excel/2010/spreadsheetDrawing">
      <mc:Choice Requires="xdr14">
        <xdr:contentPart xmlns:r="http://schemas.openxmlformats.org/officeDocument/2006/relationships" r:id="rId62">
          <xdr14:nvContentPartPr>
            <xdr14:cNvPr id="64" name="Ink 63">
              <a:extLst>
                <a:ext uri="{FF2B5EF4-FFF2-40B4-BE49-F238E27FC236}">
                  <a16:creationId xmlns:a16="http://schemas.microsoft.com/office/drawing/2014/main" id="{D9C62D49-22D5-0E07-6D1B-E4981D00FAE7}"/>
                </a:ext>
              </a:extLst>
            </xdr14:cNvPr>
            <xdr14:cNvContentPartPr/>
          </xdr14:nvContentPartPr>
          <xdr14:nvPr macro=""/>
          <xdr14:xfrm>
            <a:off x="7562520" y="6438420"/>
            <a:ext cx="361440" cy="360"/>
          </xdr14:xfrm>
        </xdr:contentPart>
      </mc:Choice>
      <mc:Fallback xmlns="">
        <xdr:pic>
          <xdr:nvPicPr>
            <xdr:cNvPr id="64" name="Ink 63">
              <a:extLst>
                <a:ext uri="{FF2B5EF4-FFF2-40B4-BE49-F238E27FC236}">
                  <a16:creationId xmlns:a16="http://schemas.microsoft.com/office/drawing/2014/main" id="{D9C62D49-22D5-0E07-6D1B-E4981D00FAE7}"/>
                </a:ext>
              </a:extLst>
            </xdr:cNvPr>
            <xdr:cNvPicPr/>
          </xdr:nvPicPr>
          <xdr:blipFill>
            <a:blip xmlns:r="http://schemas.openxmlformats.org/officeDocument/2006/relationships" r:embed="rId63"/>
            <a:stretch>
              <a:fillRect/>
            </a:stretch>
          </xdr:blipFill>
          <xdr:spPr>
            <a:xfrm>
              <a:off x="7508880" y="6330780"/>
              <a:ext cx="469080" cy="216000"/>
            </a:xfrm>
            <a:prstGeom prst="rect">
              <a:avLst/>
            </a:prstGeom>
          </xdr:spPr>
        </xdr:pic>
      </mc:Fallback>
    </mc:AlternateContent>
    <xdr:clientData/>
  </xdr:twoCellAnchor>
  <xdr:twoCellAnchor editAs="oneCell">
    <xdr:from>
      <xdr:col>18</xdr:col>
      <xdr:colOff>390495</xdr:colOff>
      <xdr:row>23</xdr:row>
      <xdr:rowOff>171240</xdr:rowOff>
    </xdr:from>
    <xdr:to>
      <xdr:col>22</xdr:col>
      <xdr:colOff>151185</xdr:colOff>
      <xdr:row>23</xdr:row>
      <xdr:rowOff>188520</xdr:rowOff>
    </xdr:to>
    <mc:AlternateContent xmlns:mc="http://schemas.openxmlformats.org/markup-compatibility/2006" xmlns:xdr14="http://schemas.microsoft.com/office/excel/2010/spreadsheetDrawing">
      <mc:Choice Requires="xdr14">
        <xdr:contentPart xmlns:r="http://schemas.openxmlformats.org/officeDocument/2006/relationships" r:id="rId64">
          <xdr14:nvContentPartPr>
            <xdr14:cNvPr id="66" name="Ink 65">
              <a:extLst>
                <a:ext uri="{FF2B5EF4-FFF2-40B4-BE49-F238E27FC236}">
                  <a16:creationId xmlns:a16="http://schemas.microsoft.com/office/drawing/2014/main" id="{52C31129-3E33-2E82-0DD5-2C04B0452EE0}"/>
                </a:ext>
              </a:extLst>
            </xdr14:cNvPr>
            <xdr14:cNvContentPartPr/>
          </xdr14:nvContentPartPr>
          <xdr14:nvPr macro=""/>
          <xdr14:xfrm>
            <a:off x="13468320" y="4781340"/>
            <a:ext cx="3246840" cy="17280"/>
          </xdr14:xfrm>
        </xdr:contentPart>
      </mc:Choice>
      <mc:Fallback xmlns="">
        <xdr:pic>
          <xdr:nvPicPr>
            <xdr:cNvPr id="66" name="Ink 65">
              <a:extLst>
                <a:ext uri="{FF2B5EF4-FFF2-40B4-BE49-F238E27FC236}">
                  <a16:creationId xmlns:a16="http://schemas.microsoft.com/office/drawing/2014/main" id="{52C31129-3E33-2E82-0DD5-2C04B0452EE0}"/>
                </a:ext>
              </a:extLst>
            </xdr:cNvPr>
            <xdr:cNvPicPr/>
          </xdr:nvPicPr>
          <xdr:blipFill>
            <a:blip xmlns:r="http://schemas.openxmlformats.org/officeDocument/2006/relationships" r:embed="rId65"/>
            <a:stretch>
              <a:fillRect/>
            </a:stretch>
          </xdr:blipFill>
          <xdr:spPr>
            <a:xfrm>
              <a:off x="13414680" y="4673700"/>
              <a:ext cx="3354480" cy="232920"/>
            </a:xfrm>
            <a:prstGeom prst="rect">
              <a:avLst/>
            </a:prstGeom>
          </xdr:spPr>
        </xdr:pic>
      </mc:Fallback>
    </mc:AlternateContent>
    <xdr:clientData/>
  </xdr:twoCellAnchor>
  <xdr:twoCellAnchor editAs="oneCell">
    <xdr:from>
      <xdr:col>18</xdr:col>
      <xdr:colOff>314175</xdr:colOff>
      <xdr:row>25</xdr:row>
      <xdr:rowOff>190200</xdr:rowOff>
    </xdr:from>
    <xdr:to>
      <xdr:col>21</xdr:col>
      <xdr:colOff>218265</xdr:colOff>
      <xdr:row>26</xdr:row>
      <xdr:rowOff>134700</xdr:rowOff>
    </xdr:to>
    <mc:AlternateContent xmlns:mc="http://schemas.openxmlformats.org/markup-compatibility/2006" xmlns:xdr14="http://schemas.microsoft.com/office/excel/2010/spreadsheetDrawing">
      <mc:Choice Requires="xdr14">
        <xdr:contentPart xmlns:r="http://schemas.openxmlformats.org/officeDocument/2006/relationships" r:id="rId66">
          <xdr14:nvContentPartPr>
            <xdr14:cNvPr id="67" name="Ink 66">
              <a:extLst>
                <a:ext uri="{FF2B5EF4-FFF2-40B4-BE49-F238E27FC236}">
                  <a16:creationId xmlns:a16="http://schemas.microsoft.com/office/drawing/2014/main" id="{740BA5F8-A5E5-3877-DDCD-AE47936F6DDF}"/>
                </a:ext>
              </a:extLst>
            </xdr14:cNvPr>
            <xdr14:cNvContentPartPr/>
          </xdr14:nvContentPartPr>
          <xdr14:nvPr macro=""/>
          <xdr14:xfrm>
            <a:off x="13392000" y="5181300"/>
            <a:ext cx="2780640" cy="135000"/>
          </xdr14:xfrm>
        </xdr:contentPart>
      </mc:Choice>
      <mc:Fallback xmlns="">
        <xdr:pic>
          <xdr:nvPicPr>
            <xdr:cNvPr id="67" name="Ink 66">
              <a:extLst>
                <a:ext uri="{FF2B5EF4-FFF2-40B4-BE49-F238E27FC236}">
                  <a16:creationId xmlns:a16="http://schemas.microsoft.com/office/drawing/2014/main" id="{740BA5F8-A5E5-3877-DDCD-AE47936F6DDF}"/>
                </a:ext>
              </a:extLst>
            </xdr:cNvPr>
            <xdr:cNvPicPr/>
          </xdr:nvPicPr>
          <xdr:blipFill>
            <a:blip xmlns:r="http://schemas.openxmlformats.org/officeDocument/2006/relationships" r:embed="rId67"/>
            <a:stretch>
              <a:fillRect/>
            </a:stretch>
          </xdr:blipFill>
          <xdr:spPr>
            <a:xfrm>
              <a:off x="13338360" y="5073660"/>
              <a:ext cx="2888280" cy="350640"/>
            </a:xfrm>
            <a:prstGeom prst="rect">
              <a:avLst/>
            </a:prstGeom>
          </xdr:spPr>
        </xdr:pic>
      </mc:Fallback>
    </mc:AlternateContent>
    <xdr:clientData/>
  </xdr:twoCellAnchor>
  <xdr:twoCellAnchor editAs="oneCell">
    <xdr:from>
      <xdr:col>20</xdr:col>
      <xdr:colOff>390465</xdr:colOff>
      <xdr:row>27</xdr:row>
      <xdr:rowOff>37800</xdr:rowOff>
    </xdr:from>
    <xdr:to>
      <xdr:col>21</xdr:col>
      <xdr:colOff>399345</xdr:colOff>
      <xdr:row>27</xdr:row>
      <xdr:rowOff>95760</xdr:rowOff>
    </xdr:to>
    <mc:AlternateContent xmlns:mc="http://schemas.openxmlformats.org/markup-compatibility/2006" xmlns:xdr14="http://schemas.microsoft.com/office/excel/2010/spreadsheetDrawing">
      <mc:Choice Requires="xdr14">
        <xdr:contentPart xmlns:r="http://schemas.openxmlformats.org/officeDocument/2006/relationships" r:id="rId68">
          <xdr14:nvContentPartPr>
            <xdr14:cNvPr id="68" name="Ink 67">
              <a:extLst>
                <a:ext uri="{FF2B5EF4-FFF2-40B4-BE49-F238E27FC236}">
                  <a16:creationId xmlns:a16="http://schemas.microsoft.com/office/drawing/2014/main" id="{6E91E0A5-CAD0-06D8-87CC-8679F76D73AA}"/>
                </a:ext>
              </a:extLst>
            </xdr14:cNvPr>
            <xdr14:cNvContentPartPr/>
          </xdr14:nvContentPartPr>
          <xdr14:nvPr macro=""/>
          <xdr14:xfrm>
            <a:off x="15735240" y="5409900"/>
            <a:ext cx="618480" cy="57960"/>
          </xdr14:xfrm>
        </xdr:contentPart>
      </mc:Choice>
      <mc:Fallback xmlns="">
        <xdr:pic>
          <xdr:nvPicPr>
            <xdr:cNvPr id="68" name="Ink 67">
              <a:extLst>
                <a:ext uri="{FF2B5EF4-FFF2-40B4-BE49-F238E27FC236}">
                  <a16:creationId xmlns:a16="http://schemas.microsoft.com/office/drawing/2014/main" id="{6E91E0A5-CAD0-06D8-87CC-8679F76D73AA}"/>
                </a:ext>
              </a:extLst>
            </xdr:cNvPr>
            <xdr:cNvPicPr/>
          </xdr:nvPicPr>
          <xdr:blipFill>
            <a:blip xmlns:r="http://schemas.openxmlformats.org/officeDocument/2006/relationships" r:embed="rId69"/>
            <a:stretch>
              <a:fillRect/>
            </a:stretch>
          </xdr:blipFill>
          <xdr:spPr>
            <a:xfrm>
              <a:off x="15717600" y="5392260"/>
              <a:ext cx="654120" cy="93600"/>
            </a:xfrm>
            <a:prstGeom prst="rect">
              <a:avLst/>
            </a:prstGeom>
          </xdr:spPr>
        </xdr:pic>
      </mc:Fallback>
    </mc:AlternateContent>
    <xdr:clientData/>
  </xdr:twoCellAnchor>
  <xdr:twoCellAnchor editAs="oneCell">
    <xdr:from>
      <xdr:col>17</xdr:col>
      <xdr:colOff>740700</xdr:colOff>
      <xdr:row>19</xdr:row>
      <xdr:rowOff>75720</xdr:rowOff>
    </xdr:from>
    <xdr:to>
      <xdr:col>17</xdr:col>
      <xdr:colOff>1066860</xdr:colOff>
      <xdr:row>20</xdr:row>
      <xdr:rowOff>84660</xdr:rowOff>
    </xdr:to>
    <mc:AlternateContent xmlns:mc="http://schemas.openxmlformats.org/markup-compatibility/2006" xmlns:xdr14="http://schemas.microsoft.com/office/excel/2010/spreadsheetDrawing">
      <mc:Choice Requires="xdr14">
        <xdr:contentPart xmlns:r="http://schemas.openxmlformats.org/officeDocument/2006/relationships" r:id="rId70">
          <xdr14:nvContentPartPr>
            <xdr14:cNvPr id="71" name="Ink 70">
              <a:extLst>
                <a:ext uri="{FF2B5EF4-FFF2-40B4-BE49-F238E27FC236}">
                  <a16:creationId xmlns:a16="http://schemas.microsoft.com/office/drawing/2014/main" id="{85C91792-095B-4517-B57B-DB405FA2C827}"/>
                </a:ext>
              </a:extLst>
            </xdr14:cNvPr>
            <xdr14:cNvContentPartPr/>
          </xdr14:nvContentPartPr>
          <xdr14:nvPr macro=""/>
          <xdr14:xfrm>
            <a:off x="12742200" y="3923820"/>
            <a:ext cx="326160" cy="199440"/>
          </xdr14:xfrm>
        </xdr:contentPart>
      </mc:Choice>
      <mc:Fallback xmlns="">
        <xdr:pic>
          <xdr:nvPicPr>
            <xdr:cNvPr id="71" name="Ink 70">
              <a:extLst>
                <a:ext uri="{FF2B5EF4-FFF2-40B4-BE49-F238E27FC236}">
                  <a16:creationId xmlns:a16="http://schemas.microsoft.com/office/drawing/2014/main" id="{85C91792-095B-4517-B57B-DB405FA2C827}"/>
                </a:ext>
              </a:extLst>
            </xdr:cNvPr>
            <xdr:cNvPicPr/>
          </xdr:nvPicPr>
          <xdr:blipFill>
            <a:blip xmlns:r="http://schemas.openxmlformats.org/officeDocument/2006/relationships" r:embed="rId71"/>
            <a:stretch>
              <a:fillRect/>
            </a:stretch>
          </xdr:blipFill>
          <xdr:spPr>
            <a:xfrm>
              <a:off x="12724560" y="3906180"/>
              <a:ext cx="361800" cy="235080"/>
            </a:xfrm>
            <a:prstGeom prst="rect">
              <a:avLst/>
            </a:prstGeom>
          </xdr:spPr>
        </xdr:pic>
      </mc:Fallback>
    </mc:AlternateContent>
    <xdr:clientData/>
  </xdr:twoCellAnchor>
  <xdr:twoCellAnchor editAs="oneCell">
    <xdr:from>
      <xdr:col>18</xdr:col>
      <xdr:colOff>1419015</xdr:colOff>
      <xdr:row>27</xdr:row>
      <xdr:rowOff>28080</xdr:rowOff>
    </xdr:from>
    <xdr:to>
      <xdr:col>19</xdr:col>
      <xdr:colOff>160905</xdr:colOff>
      <xdr:row>27</xdr:row>
      <xdr:rowOff>115560</xdr:rowOff>
    </xdr:to>
    <mc:AlternateContent xmlns:mc="http://schemas.openxmlformats.org/markup-compatibility/2006" xmlns:xdr14="http://schemas.microsoft.com/office/excel/2010/spreadsheetDrawing">
      <mc:Choice Requires="xdr14">
        <xdr:contentPart xmlns:r="http://schemas.openxmlformats.org/officeDocument/2006/relationships" r:id="rId72">
          <xdr14:nvContentPartPr>
            <xdr14:cNvPr id="72" name="Ink 71">
              <a:extLst>
                <a:ext uri="{FF2B5EF4-FFF2-40B4-BE49-F238E27FC236}">
                  <a16:creationId xmlns:a16="http://schemas.microsoft.com/office/drawing/2014/main" id="{4E567AB6-70D6-4F1D-F958-E339A2AA718A}"/>
                </a:ext>
              </a:extLst>
            </xdr14:cNvPr>
            <xdr14:cNvContentPartPr/>
          </xdr14:nvContentPartPr>
          <xdr14:nvPr macro=""/>
          <xdr14:xfrm>
            <a:off x="14496840" y="5400180"/>
            <a:ext cx="399240" cy="87480"/>
          </xdr14:xfrm>
        </xdr:contentPart>
      </mc:Choice>
      <mc:Fallback xmlns="">
        <xdr:pic>
          <xdr:nvPicPr>
            <xdr:cNvPr id="72" name="Ink 71">
              <a:extLst>
                <a:ext uri="{FF2B5EF4-FFF2-40B4-BE49-F238E27FC236}">
                  <a16:creationId xmlns:a16="http://schemas.microsoft.com/office/drawing/2014/main" id="{4E567AB6-70D6-4F1D-F958-E339A2AA718A}"/>
                </a:ext>
              </a:extLst>
            </xdr:cNvPr>
            <xdr:cNvPicPr/>
          </xdr:nvPicPr>
          <xdr:blipFill>
            <a:blip xmlns:r="http://schemas.openxmlformats.org/officeDocument/2006/relationships" r:embed="rId73"/>
            <a:stretch>
              <a:fillRect/>
            </a:stretch>
          </xdr:blipFill>
          <xdr:spPr>
            <a:xfrm>
              <a:off x="14479200" y="5382540"/>
              <a:ext cx="434880" cy="123120"/>
            </a:xfrm>
            <a:prstGeom prst="rect">
              <a:avLst/>
            </a:prstGeom>
          </xdr:spPr>
        </xdr:pic>
      </mc:Fallback>
    </mc:AlternateContent>
    <xdr:clientData/>
  </xdr:twoCellAnchor>
  <xdr:twoCellAnchor editAs="oneCell">
    <xdr:from>
      <xdr:col>18</xdr:col>
      <xdr:colOff>980535</xdr:colOff>
      <xdr:row>6</xdr:row>
      <xdr:rowOff>171900</xdr:rowOff>
    </xdr:from>
    <xdr:to>
      <xdr:col>18</xdr:col>
      <xdr:colOff>1410015</xdr:colOff>
      <xdr:row>7</xdr:row>
      <xdr:rowOff>120720</xdr:rowOff>
    </xdr:to>
    <mc:AlternateContent xmlns:mc="http://schemas.openxmlformats.org/markup-compatibility/2006" xmlns:xdr14="http://schemas.microsoft.com/office/excel/2010/spreadsheetDrawing">
      <mc:Choice Requires="xdr14">
        <xdr:contentPart xmlns:r="http://schemas.openxmlformats.org/officeDocument/2006/relationships" r:id="rId74">
          <xdr14:nvContentPartPr>
            <xdr14:cNvPr id="75" name="Ink 74">
              <a:extLst>
                <a:ext uri="{FF2B5EF4-FFF2-40B4-BE49-F238E27FC236}">
                  <a16:creationId xmlns:a16="http://schemas.microsoft.com/office/drawing/2014/main" id="{2278187F-82FD-4794-3066-620A0B6A546B}"/>
                </a:ext>
              </a:extLst>
            </xdr14:cNvPr>
            <xdr14:cNvContentPartPr/>
          </xdr14:nvContentPartPr>
          <xdr14:nvPr macro=""/>
          <xdr14:xfrm>
            <a:off x="14058360" y="1543500"/>
            <a:ext cx="429480" cy="139320"/>
          </xdr14:xfrm>
        </xdr:contentPart>
      </mc:Choice>
      <mc:Fallback xmlns="">
        <xdr:pic>
          <xdr:nvPicPr>
            <xdr:cNvPr id="75" name="Ink 74">
              <a:extLst>
                <a:ext uri="{FF2B5EF4-FFF2-40B4-BE49-F238E27FC236}">
                  <a16:creationId xmlns:a16="http://schemas.microsoft.com/office/drawing/2014/main" id="{2278187F-82FD-4794-3066-620A0B6A546B}"/>
                </a:ext>
              </a:extLst>
            </xdr:cNvPr>
            <xdr:cNvPicPr/>
          </xdr:nvPicPr>
          <xdr:blipFill>
            <a:blip xmlns:r="http://schemas.openxmlformats.org/officeDocument/2006/relationships" r:embed="rId75"/>
            <a:stretch>
              <a:fillRect/>
            </a:stretch>
          </xdr:blipFill>
          <xdr:spPr>
            <a:xfrm>
              <a:off x="14040360" y="1525860"/>
              <a:ext cx="465120" cy="174960"/>
            </a:xfrm>
            <a:prstGeom prst="rect">
              <a:avLst/>
            </a:prstGeom>
          </xdr:spPr>
        </xdr:pic>
      </mc:Fallback>
    </mc:AlternateContent>
    <xdr:clientData/>
  </xdr:twoCellAnchor>
  <xdr:twoCellAnchor editAs="oneCell">
    <xdr:from>
      <xdr:col>21</xdr:col>
      <xdr:colOff>255345</xdr:colOff>
      <xdr:row>22</xdr:row>
      <xdr:rowOff>160500</xdr:rowOff>
    </xdr:from>
    <xdr:to>
      <xdr:col>22</xdr:col>
      <xdr:colOff>277545</xdr:colOff>
      <xdr:row>25</xdr:row>
      <xdr:rowOff>86880</xdr:rowOff>
    </xdr:to>
    <mc:AlternateContent xmlns:mc="http://schemas.openxmlformats.org/markup-compatibility/2006" xmlns:xdr14="http://schemas.microsoft.com/office/excel/2010/spreadsheetDrawing">
      <mc:Choice Requires="xdr14">
        <xdr:contentPart xmlns:r="http://schemas.openxmlformats.org/officeDocument/2006/relationships" r:id="rId76">
          <xdr14:nvContentPartPr>
            <xdr14:cNvPr id="76" name="Ink 75">
              <a:extLst>
                <a:ext uri="{FF2B5EF4-FFF2-40B4-BE49-F238E27FC236}">
                  <a16:creationId xmlns:a16="http://schemas.microsoft.com/office/drawing/2014/main" id="{21FEFB1E-067D-1FA4-FAD5-5845FD850820}"/>
                </a:ext>
              </a:extLst>
            </xdr14:cNvPr>
            <xdr14:cNvContentPartPr/>
          </xdr14:nvContentPartPr>
          <xdr14:nvPr macro=""/>
          <xdr14:xfrm>
            <a:off x="16209720" y="4580100"/>
            <a:ext cx="631800" cy="497880"/>
          </xdr14:xfrm>
        </xdr:contentPart>
      </mc:Choice>
      <mc:Fallback xmlns="">
        <xdr:pic>
          <xdr:nvPicPr>
            <xdr:cNvPr id="76" name="Ink 75">
              <a:extLst>
                <a:ext uri="{FF2B5EF4-FFF2-40B4-BE49-F238E27FC236}">
                  <a16:creationId xmlns:a16="http://schemas.microsoft.com/office/drawing/2014/main" id="{21FEFB1E-067D-1FA4-FAD5-5845FD850820}"/>
                </a:ext>
              </a:extLst>
            </xdr:cNvPr>
            <xdr:cNvPicPr/>
          </xdr:nvPicPr>
          <xdr:blipFill>
            <a:blip xmlns:r="http://schemas.openxmlformats.org/officeDocument/2006/relationships" r:embed="rId77"/>
            <a:stretch>
              <a:fillRect/>
            </a:stretch>
          </xdr:blipFill>
          <xdr:spPr>
            <a:xfrm>
              <a:off x="16192080" y="4562460"/>
              <a:ext cx="667440" cy="533520"/>
            </a:xfrm>
            <a:prstGeom prst="rect">
              <a:avLst/>
            </a:prstGeom>
          </xdr:spPr>
        </xdr:pic>
      </mc:Fallback>
    </mc:AlternateContent>
    <xdr:clientData/>
  </xdr:twoCellAnchor>
  <xdr:twoCellAnchor editAs="oneCell">
    <xdr:from>
      <xdr:col>12</xdr:col>
      <xdr:colOff>180720</xdr:colOff>
      <xdr:row>29</xdr:row>
      <xdr:rowOff>18600</xdr:rowOff>
    </xdr:from>
    <xdr:to>
      <xdr:col>12</xdr:col>
      <xdr:colOff>360000</xdr:colOff>
      <xdr:row>33</xdr:row>
      <xdr:rowOff>138960</xdr:rowOff>
    </xdr:to>
    <mc:AlternateContent xmlns:mc="http://schemas.openxmlformats.org/markup-compatibility/2006" xmlns:xdr14="http://schemas.microsoft.com/office/excel/2010/spreadsheetDrawing">
      <mc:Choice Requires="xdr14">
        <xdr:contentPart xmlns:r="http://schemas.openxmlformats.org/officeDocument/2006/relationships" r:id="rId78">
          <xdr14:nvContentPartPr>
            <xdr14:cNvPr id="77" name="Ink 76">
              <a:extLst>
                <a:ext uri="{FF2B5EF4-FFF2-40B4-BE49-F238E27FC236}">
                  <a16:creationId xmlns:a16="http://schemas.microsoft.com/office/drawing/2014/main" id="{17760044-9E3C-8E1C-ACEC-CF75910B7C41}"/>
                </a:ext>
              </a:extLst>
            </xdr14:cNvPr>
            <xdr14:cNvContentPartPr/>
          </xdr14:nvContentPartPr>
          <xdr14:nvPr macro=""/>
          <xdr14:xfrm>
            <a:off x="7495920" y="5771700"/>
            <a:ext cx="179280" cy="882360"/>
          </xdr14:xfrm>
        </xdr:contentPart>
      </mc:Choice>
      <mc:Fallback xmlns="">
        <xdr:pic>
          <xdr:nvPicPr>
            <xdr:cNvPr id="77" name="Ink 76">
              <a:extLst>
                <a:ext uri="{FF2B5EF4-FFF2-40B4-BE49-F238E27FC236}">
                  <a16:creationId xmlns:a16="http://schemas.microsoft.com/office/drawing/2014/main" id="{17760044-9E3C-8E1C-ACEC-CF75910B7C41}"/>
                </a:ext>
              </a:extLst>
            </xdr:cNvPr>
            <xdr:cNvPicPr/>
          </xdr:nvPicPr>
          <xdr:blipFill>
            <a:blip xmlns:r="http://schemas.openxmlformats.org/officeDocument/2006/relationships" r:embed="rId79"/>
            <a:stretch>
              <a:fillRect/>
            </a:stretch>
          </xdr:blipFill>
          <xdr:spPr>
            <a:xfrm>
              <a:off x="7478280" y="5754060"/>
              <a:ext cx="214920" cy="918000"/>
            </a:xfrm>
            <a:prstGeom prst="rect">
              <a:avLst/>
            </a:prstGeom>
          </xdr:spPr>
        </xdr:pic>
      </mc:Fallback>
    </mc:AlternateContent>
    <xdr:clientData/>
  </xdr:twoCellAnchor>
  <xdr:twoCellAnchor editAs="oneCell">
    <xdr:from>
      <xdr:col>10</xdr:col>
      <xdr:colOff>209400</xdr:colOff>
      <xdr:row>33</xdr:row>
      <xdr:rowOff>170280</xdr:rowOff>
    </xdr:from>
    <xdr:to>
      <xdr:col>12</xdr:col>
      <xdr:colOff>374400</xdr:colOff>
      <xdr:row>35</xdr:row>
      <xdr:rowOff>159000</xdr:rowOff>
    </xdr:to>
    <mc:AlternateContent xmlns:mc="http://schemas.openxmlformats.org/markup-compatibility/2006" xmlns:xdr14="http://schemas.microsoft.com/office/excel/2010/spreadsheetDrawing">
      <mc:Choice Requires="xdr14">
        <xdr:contentPart xmlns:r="http://schemas.openxmlformats.org/officeDocument/2006/relationships" r:id="rId80">
          <xdr14:nvContentPartPr>
            <xdr14:cNvPr id="88" name="Ink 87">
              <a:extLst>
                <a:ext uri="{FF2B5EF4-FFF2-40B4-BE49-F238E27FC236}">
                  <a16:creationId xmlns:a16="http://schemas.microsoft.com/office/drawing/2014/main" id="{5A840937-2583-E860-BECF-02BA309E8CAB}"/>
                </a:ext>
              </a:extLst>
            </xdr14:cNvPr>
            <xdr14:cNvContentPartPr/>
          </xdr14:nvContentPartPr>
          <xdr14:nvPr macro=""/>
          <xdr14:xfrm>
            <a:off x="6305400" y="6685380"/>
            <a:ext cx="1384200" cy="369720"/>
          </xdr14:xfrm>
        </xdr:contentPart>
      </mc:Choice>
      <mc:Fallback xmlns="">
        <xdr:pic>
          <xdr:nvPicPr>
            <xdr:cNvPr id="88" name="Ink 87">
              <a:extLst>
                <a:ext uri="{FF2B5EF4-FFF2-40B4-BE49-F238E27FC236}">
                  <a16:creationId xmlns:a16="http://schemas.microsoft.com/office/drawing/2014/main" id="{5A840937-2583-E860-BECF-02BA309E8CAB}"/>
                </a:ext>
              </a:extLst>
            </xdr:cNvPr>
            <xdr:cNvPicPr/>
          </xdr:nvPicPr>
          <xdr:blipFill>
            <a:blip xmlns:r="http://schemas.openxmlformats.org/officeDocument/2006/relationships" r:embed="rId81"/>
            <a:stretch>
              <a:fillRect/>
            </a:stretch>
          </xdr:blipFill>
          <xdr:spPr>
            <a:xfrm>
              <a:off x="6287760" y="6667380"/>
              <a:ext cx="1419840" cy="405360"/>
            </a:xfrm>
            <a:prstGeom prst="rect">
              <a:avLst/>
            </a:prstGeom>
          </xdr:spPr>
        </xdr:pic>
      </mc:Fallback>
    </mc:AlternateContent>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259082</xdr:colOff>
      <xdr:row>0</xdr:row>
      <xdr:rowOff>114300</xdr:rowOff>
    </xdr:from>
    <xdr:to>
      <xdr:col>15</xdr:col>
      <xdr:colOff>474234</xdr:colOff>
      <xdr:row>29</xdr:row>
      <xdr:rowOff>175260</xdr:rowOff>
    </xdr:to>
    <xdr:pic>
      <xdr:nvPicPr>
        <xdr:cNvPr id="2" name="Picture 1">
          <a:extLst>
            <a:ext uri="{FF2B5EF4-FFF2-40B4-BE49-F238E27FC236}">
              <a16:creationId xmlns:a16="http://schemas.microsoft.com/office/drawing/2014/main" id="{819A7FFB-E12B-E166-AD08-52DA0D0BD8E9}"/>
            </a:ext>
          </a:extLst>
        </xdr:cNvPr>
        <xdr:cNvPicPr>
          <a:picLocks noChangeAspect="1"/>
        </xdr:cNvPicPr>
      </xdr:nvPicPr>
      <xdr:blipFill>
        <a:blip xmlns:r="http://schemas.openxmlformats.org/officeDocument/2006/relationships" r:embed="rId1"/>
        <a:stretch>
          <a:fillRect/>
        </a:stretch>
      </xdr:blipFill>
      <xdr:spPr>
        <a:xfrm>
          <a:off x="259082" y="114300"/>
          <a:ext cx="9359152" cy="5364480"/>
        </a:xfrm>
        <a:prstGeom prst="rect">
          <a:avLst/>
        </a:prstGeom>
      </xdr:spPr>
    </xdr:pic>
    <xdr:clientData/>
  </xdr:twoCellAnchor>
  <xdr:twoCellAnchor editAs="oneCell">
    <xdr:from>
      <xdr:col>1</xdr:col>
      <xdr:colOff>106440</xdr:colOff>
      <xdr:row>21</xdr:row>
      <xdr:rowOff>91080</xdr:rowOff>
    </xdr:from>
    <xdr:to>
      <xdr:col>3</xdr:col>
      <xdr:colOff>450000</xdr:colOff>
      <xdr:row>21</xdr:row>
      <xdr:rowOff>168120</xdr:rowOff>
    </xdr:to>
    <mc:AlternateContent xmlns:mc="http://schemas.openxmlformats.org/markup-compatibility/2006" xmlns:xdr14="http://schemas.microsoft.com/office/excel/2010/spreadsheetDrawing">
      <mc:Choice Requires="xdr14">
        <xdr:contentPart xmlns:r="http://schemas.openxmlformats.org/officeDocument/2006/relationships" r:id="rId2">
          <xdr14:nvContentPartPr>
            <xdr14:cNvPr id="3" name="Ink 2">
              <a:extLst>
                <a:ext uri="{FF2B5EF4-FFF2-40B4-BE49-F238E27FC236}">
                  <a16:creationId xmlns:a16="http://schemas.microsoft.com/office/drawing/2014/main" id="{F613FB03-E501-C7D6-1EA6-63DEEE816600}"/>
                </a:ext>
              </a:extLst>
            </xdr14:cNvPr>
            <xdr14:cNvContentPartPr/>
          </xdr14:nvContentPartPr>
          <xdr14:nvPr macro=""/>
          <xdr14:xfrm>
            <a:off x="716040" y="3931560"/>
            <a:ext cx="1562760" cy="77040"/>
          </xdr14:xfrm>
        </xdr:contentPart>
      </mc:Choice>
      <mc:Fallback xmlns="">
        <xdr:pic>
          <xdr:nvPicPr>
            <xdr:cNvPr id="3" name="Ink 2">
              <a:extLst>
                <a:ext uri="{FF2B5EF4-FFF2-40B4-BE49-F238E27FC236}">
                  <a16:creationId xmlns:a16="http://schemas.microsoft.com/office/drawing/2014/main" id="{F613FB03-E501-C7D6-1EA6-63DEEE816600}"/>
                </a:ext>
              </a:extLst>
            </xdr:cNvPr>
            <xdr:cNvPicPr/>
          </xdr:nvPicPr>
          <xdr:blipFill>
            <a:blip xmlns:r="http://schemas.openxmlformats.org/officeDocument/2006/relationships" r:embed="rId3"/>
            <a:stretch>
              <a:fillRect/>
            </a:stretch>
          </xdr:blipFill>
          <xdr:spPr>
            <a:xfrm>
              <a:off x="662400" y="3823920"/>
              <a:ext cx="1670400" cy="292680"/>
            </a:xfrm>
            <a:prstGeom prst="rect">
              <a:avLst/>
            </a:prstGeom>
          </xdr:spPr>
        </xdr:pic>
      </mc:Fallback>
    </mc:AlternateContent>
    <xdr:clientData/>
  </xdr:twoCellAnchor>
  <xdr:twoCellAnchor editAs="oneCell">
    <xdr:from>
      <xdr:col>11</xdr:col>
      <xdr:colOff>274080</xdr:colOff>
      <xdr:row>21</xdr:row>
      <xdr:rowOff>37440</xdr:rowOff>
    </xdr:from>
    <xdr:to>
      <xdr:col>16</xdr:col>
      <xdr:colOff>98520</xdr:colOff>
      <xdr:row>22</xdr:row>
      <xdr:rowOff>1800</xdr:rowOff>
    </xdr:to>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4" name="Ink 3">
              <a:extLst>
                <a:ext uri="{FF2B5EF4-FFF2-40B4-BE49-F238E27FC236}">
                  <a16:creationId xmlns:a16="http://schemas.microsoft.com/office/drawing/2014/main" id="{96C3124F-DA3C-156B-1767-1A5B719FBFEF}"/>
                </a:ext>
              </a:extLst>
            </xdr14:cNvPr>
            <xdr14:cNvContentPartPr/>
          </xdr14:nvContentPartPr>
          <xdr14:nvPr macro=""/>
          <xdr14:xfrm>
            <a:off x="6979680" y="3877920"/>
            <a:ext cx="2872440" cy="147240"/>
          </xdr14:xfrm>
        </xdr:contentPart>
      </mc:Choice>
      <mc:Fallback xmlns="">
        <xdr:pic>
          <xdr:nvPicPr>
            <xdr:cNvPr id="4" name="Ink 3">
              <a:extLst>
                <a:ext uri="{FF2B5EF4-FFF2-40B4-BE49-F238E27FC236}">
                  <a16:creationId xmlns:a16="http://schemas.microsoft.com/office/drawing/2014/main" id="{96C3124F-DA3C-156B-1767-1A5B719FBFEF}"/>
                </a:ext>
              </a:extLst>
            </xdr:cNvPr>
            <xdr:cNvPicPr/>
          </xdr:nvPicPr>
          <xdr:blipFill>
            <a:blip xmlns:r="http://schemas.openxmlformats.org/officeDocument/2006/relationships" r:embed="rId5"/>
            <a:stretch>
              <a:fillRect/>
            </a:stretch>
          </xdr:blipFill>
          <xdr:spPr>
            <a:xfrm>
              <a:off x="6926040" y="3770280"/>
              <a:ext cx="2980080" cy="362880"/>
            </a:xfrm>
            <a:prstGeom prst="rect">
              <a:avLst/>
            </a:prstGeom>
          </xdr:spPr>
        </xdr:pic>
      </mc:Fallback>
    </mc:AlternateContent>
    <xdr:clientData/>
  </xdr:twoCellAnchor>
  <xdr:twoCellAnchor editAs="oneCell">
    <xdr:from>
      <xdr:col>0</xdr:col>
      <xdr:colOff>426721</xdr:colOff>
      <xdr:row>34</xdr:row>
      <xdr:rowOff>175217</xdr:rowOff>
    </xdr:from>
    <xdr:to>
      <xdr:col>16</xdr:col>
      <xdr:colOff>457200</xdr:colOff>
      <xdr:row>51</xdr:row>
      <xdr:rowOff>65363</xdr:rowOff>
    </xdr:to>
    <xdr:pic>
      <xdr:nvPicPr>
        <xdr:cNvPr id="5" name="Picture 4">
          <a:extLst>
            <a:ext uri="{FF2B5EF4-FFF2-40B4-BE49-F238E27FC236}">
              <a16:creationId xmlns:a16="http://schemas.microsoft.com/office/drawing/2014/main" id="{DF943176-9994-A041-4127-226CBB660B93}"/>
            </a:ext>
          </a:extLst>
        </xdr:cNvPr>
        <xdr:cNvPicPr>
          <a:picLocks noChangeAspect="1"/>
        </xdr:cNvPicPr>
      </xdr:nvPicPr>
      <xdr:blipFill>
        <a:blip xmlns:r="http://schemas.openxmlformats.org/officeDocument/2006/relationships" r:embed="rId6"/>
        <a:stretch>
          <a:fillRect/>
        </a:stretch>
      </xdr:blipFill>
      <xdr:spPr>
        <a:xfrm>
          <a:off x="426721" y="6393137"/>
          <a:ext cx="9784079" cy="2999106"/>
        </a:xfrm>
        <a:prstGeom prst="rect">
          <a:avLst/>
        </a:prstGeom>
      </xdr:spPr>
    </xdr:pic>
    <xdr:clientData/>
  </xdr:twoCellAnchor>
  <xdr:twoCellAnchor editAs="oneCell">
    <xdr:from>
      <xdr:col>0</xdr:col>
      <xdr:colOff>601980</xdr:colOff>
      <xdr:row>55</xdr:row>
      <xdr:rowOff>45720</xdr:rowOff>
    </xdr:from>
    <xdr:to>
      <xdr:col>17</xdr:col>
      <xdr:colOff>98307</xdr:colOff>
      <xdr:row>85</xdr:row>
      <xdr:rowOff>117105</xdr:rowOff>
    </xdr:to>
    <xdr:pic>
      <xdr:nvPicPr>
        <xdr:cNvPr id="6" name="Picture 5">
          <a:extLst>
            <a:ext uri="{FF2B5EF4-FFF2-40B4-BE49-F238E27FC236}">
              <a16:creationId xmlns:a16="http://schemas.microsoft.com/office/drawing/2014/main" id="{4B07F9B3-5C91-4E05-CA09-4074CC39C457}"/>
            </a:ext>
          </a:extLst>
        </xdr:cNvPr>
        <xdr:cNvPicPr>
          <a:picLocks noChangeAspect="1"/>
        </xdr:cNvPicPr>
      </xdr:nvPicPr>
      <xdr:blipFill>
        <a:blip xmlns:r="http://schemas.openxmlformats.org/officeDocument/2006/relationships" r:embed="rId7"/>
        <a:stretch>
          <a:fillRect/>
        </a:stretch>
      </xdr:blipFill>
      <xdr:spPr>
        <a:xfrm>
          <a:off x="601980" y="10104120"/>
          <a:ext cx="9859527" cy="5557785"/>
        </a:xfrm>
        <a:prstGeom prst="rect">
          <a:avLst/>
        </a:prstGeom>
      </xdr:spPr>
    </xdr:pic>
    <xdr:clientData/>
  </xdr:twoCellAnchor>
  <xdr:twoCellAnchor editAs="oneCell">
    <xdr:from>
      <xdr:col>1</xdr:col>
      <xdr:colOff>0</xdr:colOff>
      <xdr:row>88</xdr:row>
      <xdr:rowOff>0</xdr:rowOff>
    </xdr:from>
    <xdr:to>
      <xdr:col>16</xdr:col>
      <xdr:colOff>220382</xdr:colOff>
      <xdr:row>112</xdr:row>
      <xdr:rowOff>69202</xdr:rowOff>
    </xdr:to>
    <xdr:pic>
      <xdr:nvPicPr>
        <xdr:cNvPr id="7" name="Picture 6">
          <a:extLst>
            <a:ext uri="{FF2B5EF4-FFF2-40B4-BE49-F238E27FC236}">
              <a16:creationId xmlns:a16="http://schemas.microsoft.com/office/drawing/2014/main" id="{BB816DBC-0BD0-DF5C-0C46-DAF49C5C38C2}"/>
            </a:ext>
          </a:extLst>
        </xdr:cNvPr>
        <xdr:cNvPicPr>
          <a:picLocks noChangeAspect="1"/>
        </xdr:cNvPicPr>
      </xdr:nvPicPr>
      <xdr:blipFill>
        <a:blip xmlns:r="http://schemas.openxmlformats.org/officeDocument/2006/relationships" r:embed="rId8"/>
        <a:stretch>
          <a:fillRect/>
        </a:stretch>
      </xdr:blipFill>
      <xdr:spPr>
        <a:xfrm>
          <a:off x="609600" y="16139160"/>
          <a:ext cx="9364382" cy="4458322"/>
        </a:xfrm>
        <a:prstGeom prst="rect">
          <a:avLst/>
        </a:prstGeom>
      </xdr:spPr>
    </xdr:pic>
    <xdr:clientData/>
  </xdr:twoCellAnchor>
  <xdr:twoCellAnchor editAs="oneCell">
    <xdr:from>
      <xdr:col>16</xdr:col>
      <xdr:colOff>350520</xdr:colOff>
      <xdr:row>25</xdr:row>
      <xdr:rowOff>152400</xdr:rowOff>
    </xdr:from>
    <xdr:to>
      <xdr:col>30</xdr:col>
      <xdr:colOff>149864</xdr:colOff>
      <xdr:row>64</xdr:row>
      <xdr:rowOff>90528</xdr:rowOff>
    </xdr:to>
    <xdr:pic>
      <xdr:nvPicPr>
        <xdr:cNvPr id="8" name="Picture 7">
          <a:extLst>
            <a:ext uri="{FF2B5EF4-FFF2-40B4-BE49-F238E27FC236}">
              <a16:creationId xmlns:a16="http://schemas.microsoft.com/office/drawing/2014/main" id="{C5DFD110-CF4E-405D-8884-F52C45F939FB}"/>
            </a:ext>
          </a:extLst>
        </xdr:cNvPr>
        <xdr:cNvPicPr>
          <a:picLocks noChangeAspect="1"/>
        </xdr:cNvPicPr>
      </xdr:nvPicPr>
      <xdr:blipFill>
        <a:blip xmlns:r="http://schemas.openxmlformats.org/officeDocument/2006/relationships" r:embed="rId9"/>
        <a:stretch>
          <a:fillRect/>
        </a:stretch>
      </xdr:blipFill>
      <xdr:spPr>
        <a:xfrm>
          <a:off x="10104120" y="4724400"/>
          <a:ext cx="9126224" cy="7116168"/>
        </a:xfrm>
        <a:prstGeom prst="rect">
          <a:avLst/>
        </a:prstGeom>
      </xdr:spPr>
    </xdr:pic>
    <xdr:clientData/>
  </xdr:twoCellAnchor>
  <xdr:twoCellAnchor>
    <xdr:from>
      <xdr:col>16</xdr:col>
      <xdr:colOff>312420</xdr:colOff>
      <xdr:row>2</xdr:row>
      <xdr:rowOff>144780</xdr:rowOff>
    </xdr:from>
    <xdr:to>
      <xdr:col>25</xdr:col>
      <xdr:colOff>236220</xdr:colOff>
      <xdr:row>18</xdr:row>
      <xdr:rowOff>152400</xdr:rowOff>
    </xdr:to>
    <xdr:sp macro="" textlink="">
      <xdr:nvSpPr>
        <xdr:cNvPr id="9" name="TextBox 8">
          <a:extLst>
            <a:ext uri="{FF2B5EF4-FFF2-40B4-BE49-F238E27FC236}">
              <a16:creationId xmlns:a16="http://schemas.microsoft.com/office/drawing/2014/main" id="{81A070E7-FA88-421B-AE9E-29104DFF64DB}"/>
            </a:ext>
          </a:extLst>
        </xdr:cNvPr>
        <xdr:cNvSpPr txBox="1"/>
      </xdr:nvSpPr>
      <xdr:spPr>
        <a:xfrm>
          <a:off x="10066020" y="510540"/>
          <a:ext cx="5410200" cy="2933700"/>
        </a:xfrm>
        <a:prstGeom prst="rect">
          <a:avLst/>
        </a:prstGeom>
        <a:solidFill>
          <a:schemeClr val="tx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b="1"/>
            <a:t>9. Impairment of Property, Plant &amp; Equipment and Goodwill</a:t>
          </a:r>
        </a:p>
        <a:p>
          <a:r>
            <a:rPr lang="en-CA"/>
            <a:t>Yes. Walmart recognized significant impairments during the fiscal year ending January 31, 2021. The company recorded </a:t>
          </a:r>
          <a:r>
            <a:rPr lang="en-CA" b="1"/>
            <a:t>$8.4 billion in losses on disposal of business operations</a:t>
          </a:r>
          <a:r>
            <a:rPr lang="en-CA"/>
            <a:t>, which included impairments of long-lived assets and goodwill associated with the divestiture of international subsidiaries such as Asda (U.K.) and Seiyu (Japan). Although Walmart does not present a separate goodwill impairment line, these losses include write-downs of both PPE and goodwill related to underperforming international operations.</a:t>
          </a:r>
        </a:p>
        <a:p>
          <a:r>
            <a:rPr lang="en-CA"/>
            <a:t>Understanding impairments is essential because they reveal where within the company’s global footprint performance issues are occurring. Consistent with the “performance statement geography” concept discussed in class, Walmart’s impairments stemmed primarily from certain international markets rather than the stronger U.S. operations. Impairments also signal lower expected future cash flows for the affected assets and highlight the strategic reallocation of capital away from lower-return geographies. For analysts, this provides key insight into segment-level profitability, asset quality, and Walmart’s overall strategic direction.</a:t>
          </a:r>
        </a:p>
        <a:p>
          <a:endParaRPr lang="en-CA" sz="1100"/>
        </a:p>
      </xdr:txBody>
    </xdr:sp>
    <xdr:clientData/>
  </xdr:twoCellAnchor>
  <xdr:twoCellAnchor editAs="oneCell">
    <xdr:from>
      <xdr:col>17</xdr:col>
      <xdr:colOff>348240</xdr:colOff>
      <xdr:row>21</xdr:row>
      <xdr:rowOff>158400</xdr:rowOff>
    </xdr:from>
    <xdr:to>
      <xdr:col>20</xdr:col>
      <xdr:colOff>18840</xdr:colOff>
      <xdr:row>25</xdr:row>
      <xdr:rowOff>9360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0">
          <xdr14:nvContentPartPr>
            <xdr14:cNvPr id="13" name="Ink 12">
              <a:extLst>
                <a:ext uri="{FF2B5EF4-FFF2-40B4-BE49-F238E27FC236}">
                  <a16:creationId xmlns:a16="http://schemas.microsoft.com/office/drawing/2014/main" id="{CBD59070-FD4D-8C7D-71CA-1DFF44CD0FD6}"/>
                </a:ext>
              </a:extLst>
            </xdr14:cNvPr>
            <xdr14:cNvContentPartPr/>
          </xdr14:nvContentPartPr>
          <xdr14:nvPr macro=""/>
          <xdr14:xfrm>
            <a:off x="10711440" y="3998880"/>
            <a:ext cx="1499400" cy="582480"/>
          </xdr14:xfrm>
        </xdr:contentPart>
      </mc:Choice>
      <mc:Fallback xmlns="">
        <xdr:pic>
          <xdr:nvPicPr>
            <xdr:cNvPr id="13" name="Ink 12">
              <a:extLst>
                <a:ext uri="{FF2B5EF4-FFF2-40B4-BE49-F238E27FC236}">
                  <a16:creationId xmlns:a16="http://schemas.microsoft.com/office/drawing/2014/main" id="{CBD59070-FD4D-8C7D-71CA-1DFF44CD0FD6}"/>
                </a:ext>
              </a:extLst>
            </xdr:cNvPr>
            <xdr:cNvPicPr/>
          </xdr:nvPicPr>
          <xdr:blipFill>
            <a:blip xmlns:r="http://schemas.openxmlformats.org/officeDocument/2006/relationships" r:embed="rId11"/>
            <a:stretch>
              <a:fillRect/>
            </a:stretch>
          </xdr:blipFill>
          <xdr:spPr>
            <a:xfrm>
              <a:off x="10702800" y="3989880"/>
              <a:ext cx="1517040" cy="600120"/>
            </a:xfrm>
            <a:prstGeom prst="rect">
              <a:avLst/>
            </a:prstGeom>
          </xdr:spPr>
        </xdr:pic>
      </mc:Fallback>
    </mc:AlternateContent>
    <xdr:clientData/>
  </xdr:twoCellAnchor>
  <xdr:twoCellAnchor editAs="oneCell">
    <xdr:from>
      <xdr:col>0</xdr:col>
      <xdr:colOff>456120</xdr:colOff>
      <xdr:row>51</xdr:row>
      <xdr:rowOff>126720</xdr:rowOff>
    </xdr:from>
    <xdr:to>
      <xdr:col>3</xdr:col>
      <xdr:colOff>99000</xdr:colOff>
      <xdr:row>54</xdr:row>
      <xdr:rowOff>147600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2">
          <xdr14:nvContentPartPr>
            <xdr14:cNvPr id="17" name="Ink 16">
              <a:extLst>
                <a:ext uri="{FF2B5EF4-FFF2-40B4-BE49-F238E27FC236}">
                  <a16:creationId xmlns:a16="http://schemas.microsoft.com/office/drawing/2014/main" id="{E73C0E7E-08BC-6264-CD09-873299A2E40C}"/>
                </a:ext>
              </a:extLst>
            </xdr14:cNvPr>
            <xdr14:cNvContentPartPr/>
          </xdr14:nvContentPartPr>
          <xdr14:nvPr macro=""/>
          <xdr14:xfrm>
            <a:off x="456120" y="9453600"/>
            <a:ext cx="1471680" cy="615240"/>
          </xdr14:xfrm>
        </xdr:contentPart>
      </mc:Choice>
      <mc:Fallback xmlns="">
        <xdr:pic>
          <xdr:nvPicPr>
            <xdr:cNvPr id="17" name="Ink 16">
              <a:extLst>
                <a:ext uri="{FF2B5EF4-FFF2-40B4-BE49-F238E27FC236}">
                  <a16:creationId xmlns:a16="http://schemas.microsoft.com/office/drawing/2014/main" id="{E73C0E7E-08BC-6264-CD09-873299A2E40C}"/>
                </a:ext>
              </a:extLst>
            </xdr:cNvPr>
            <xdr:cNvPicPr/>
          </xdr:nvPicPr>
          <xdr:blipFill>
            <a:blip xmlns:r="http://schemas.openxmlformats.org/officeDocument/2006/relationships" r:embed="rId13"/>
            <a:stretch>
              <a:fillRect/>
            </a:stretch>
          </xdr:blipFill>
          <xdr:spPr>
            <a:xfrm>
              <a:off x="447480" y="9444955"/>
              <a:ext cx="1489320" cy="632890"/>
            </a:xfrm>
            <a:prstGeom prst="rect">
              <a:avLst/>
            </a:prstGeom>
          </xdr:spPr>
        </xdr:pic>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0</xdr:col>
      <xdr:colOff>373380</xdr:colOff>
      <xdr:row>0</xdr:row>
      <xdr:rowOff>137159</xdr:rowOff>
    </xdr:from>
    <xdr:to>
      <xdr:col>11</xdr:col>
      <xdr:colOff>133350</xdr:colOff>
      <xdr:row>20</xdr:row>
      <xdr:rowOff>9524</xdr:rowOff>
    </xdr:to>
    <xdr:sp macro="" textlink="">
      <xdr:nvSpPr>
        <xdr:cNvPr id="2" name="TextBox 1">
          <a:extLst>
            <a:ext uri="{FF2B5EF4-FFF2-40B4-BE49-F238E27FC236}">
              <a16:creationId xmlns:a16="http://schemas.microsoft.com/office/drawing/2014/main" id="{16720947-B63E-D6F7-563B-90F7CDF273DC}"/>
            </a:ext>
          </a:extLst>
        </xdr:cNvPr>
        <xdr:cNvSpPr txBox="1"/>
      </xdr:nvSpPr>
      <xdr:spPr>
        <a:xfrm>
          <a:off x="373380" y="137159"/>
          <a:ext cx="6465570" cy="3682365"/>
        </a:xfrm>
        <a:prstGeom prst="rect">
          <a:avLst/>
        </a:prstGeom>
        <a:solidFill>
          <a:schemeClr val="tx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b="1"/>
            <a:t>10. Responsibility for Financial Statements and Auditor’s Opinion</a:t>
          </a:r>
        </a:p>
        <a:p>
          <a:r>
            <a:rPr lang="en-CA"/>
            <a:t>Walmart’s management is responsible for preparing the company’s financial statements and for establishing and maintaining effective internal control over financial reporting. This includes selecting appropriate accounting policies, applying U.S. GAAP, and ensuring that the financial statements are complete and accurate.</a:t>
          </a:r>
        </a:p>
        <a:p>
          <a:r>
            <a:rPr lang="en-CA"/>
            <a:t>Walmart’s independent auditor is </a:t>
          </a:r>
          <a:r>
            <a:rPr lang="en-CA" b="1"/>
            <a:t>Ernst &amp; Young LLP (EY)</a:t>
          </a:r>
          <a:r>
            <a:rPr lang="en-CA"/>
            <a:t>. EY’s responsibility is to audit Walmart’s financial statements in accordance with the standards of the Public Company Accounting Oversight Board (PCAOB). This requires the auditor to obtain reasonable assurance that the financial statements are free from material misstatement, evaluate the appropriateness of accounting estimates and policies, test internal controls, and issue an opinion on both the financial statements and the effectiveness of internal control over financial reporting.</a:t>
          </a:r>
        </a:p>
        <a:p>
          <a:r>
            <a:rPr lang="en-CA"/>
            <a:t>EY issued an </a:t>
          </a:r>
          <a:r>
            <a:rPr lang="en-CA" b="1"/>
            <a:t>unqualified (clean) audit opinion</a:t>
          </a:r>
          <a:r>
            <a:rPr lang="en-CA"/>
            <a:t> on Walmart’s 2021 financial statements and also concluded that Walmart maintained effective internal control over financial reporting. This opinion indicates that the financial statements present fairly, in all material respects, Walmart’s financial position and results of operations in accordance with U.S. GAAP.</a:t>
          </a:r>
        </a:p>
        <a:p>
          <a:r>
            <a:rPr lang="en-CA"/>
            <a:t>For analysis purposes, this clean audit opinion enhances confidence in the reliability of Walmart’s reported numbers. It suggests that the company’s accounting practices and internal controls are sound, and it allows investors and analysts to evaluate Walmart’s financial performance with greater assurance.</a:t>
          </a:r>
        </a:p>
        <a:p>
          <a:endParaRPr lang="en-CA" sz="1100"/>
        </a:p>
      </xdr:txBody>
    </xdr:sp>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11-19T16:22:41.412"/>
    </inkml:context>
    <inkml:brush xml:id="br0">
      <inkml:brushProperty name="width" value="0.3" units="cm"/>
      <inkml:brushProperty name="height" value="0.6" units="cm"/>
      <inkml:brushProperty name="color" value="#FFFC00"/>
      <inkml:brushProperty name="tip" value="rectangle"/>
      <inkml:brushProperty name="rasterOp" value="maskPen"/>
      <inkml:brushProperty name="ignorePressure" value="1"/>
    </inkml:brush>
  </inkml:definitions>
  <inkml:trace contextRef="#ctx0" brushRef="#br0">1 1,'386'16,"-131"-10,-22-1,-56 25,-109-16,7-1,1-2,126 1,1531-14,-971 3,-736-1</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11-19T16:23:12.103"/>
    </inkml:context>
    <inkml:brush xml:id="br0">
      <inkml:brushProperty name="width" value="0.3" units="cm"/>
      <inkml:brushProperty name="height" value="0.6" units="cm"/>
      <inkml:brushProperty name="color" value="#FFFC00"/>
      <inkml:brushProperty name="tip" value="rectangle"/>
      <inkml:brushProperty name="rasterOp" value="maskPen"/>
      <inkml:brushProperty name="ignorePressure" value="1"/>
    </inkml:brush>
  </inkml:definitions>
  <inkml:trace contextRef="#ctx0" brushRef="#br0">1 1,'68'16,"297"46,-82-6,-174-31,4 1,1-4,1-6,118 1,1465-19,-1670 0,57-9,-55 5,48-2,-24 8,0-3,-1-2,89-21,-112 20,1 1,-1 2,48-1,-41 4,66-11,-92 9,14-3,45-14,-52 12</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11-19T16:23:20.403"/>
    </inkml:context>
    <inkml:brush xml:id="br0">
      <inkml:brushProperty name="width" value="0.3" units="cm"/>
      <inkml:brushProperty name="height" value="0.6" units="cm"/>
      <inkml:brushProperty name="color" value="#00FDFF"/>
      <inkml:brushProperty name="tip" value="rectangle"/>
      <inkml:brushProperty name="rasterOp" value="maskPen"/>
      <inkml:brushProperty name="ignorePressure" value="1"/>
    </inkml:brush>
  </inkml:definitions>
  <inkml:trace contextRef="#ctx0" brushRef="#br0">1 1,'48'0,"209"5,-204 0,0 1,94 26,-102-21,0-2,0-2,64 2,141-11,-97-1,2132 3,-2269 0</inkml:trace>
</inkml:ink>
</file>

<file path=xl/ink/ink4.xml><?xml version="1.0" encoding="utf-8"?>
<inkml:ink xmlns:inkml="http://www.w3.org/2003/InkML">
  <inkml:definitions>
    <inkml:context xml:id="ctx0">
      <inkml:inkSource xml:id="inkSrc0">
        <inkml:traceFormat>
          <inkml:channel name="X" type="integer" max="1920" units="cm"/>
          <inkml:channel name="Y" type="integer" max="1080" units="cm"/>
          <inkml:channel name="T" type="integer" max="2.14748E9" units="dev"/>
        </inkml:traceFormat>
        <inkml:channelProperties>
          <inkml:channelProperty channel="X" name="resolution" value="32" units="1/cm"/>
          <inkml:channelProperty channel="Y" name="resolution" value="30.85714" units="1/cm"/>
          <inkml:channelProperty channel="T" name="resolution" value="1" units="1/dev"/>
        </inkml:channelProperties>
      </inkml:inkSource>
      <inkml:timestamp xml:id="ts0" timeString="2025-11-19T17:25:13.904"/>
    </inkml:context>
    <inkml:brush xml:id="br0">
      <inkml:brushProperty name="width" value="0.3" units="cm"/>
      <inkml:brushProperty name="height" value="0.6" units="cm"/>
      <inkml:brushProperty name="color" value="#FFFC00"/>
      <inkml:brushProperty name="tip" value="rectangle"/>
      <inkml:brushProperty name="rasterOp" value="maskPen"/>
    </inkml:brush>
  </inkml:definitions>
  <inkml:trace contextRef="#ctx0" brushRef="#br0">0 0 0</inkml:trace>
</inkml:ink>
</file>

<file path=xl/ink/ink5.xml><?xml version="1.0" encoding="utf-8"?>
<inkml:ink xmlns:inkml="http://www.w3.org/2003/InkML">
  <inkml:definitions>
    <inkml:context xml:id="ctx0">
      <inkml:inkSource xml:id="inkSrc0">
        <inkml:traceFormat>
          <inkml:channel name="X" type="integer" max="1920" units="cm"/>
          <inkml:channel name="Y" type="integer" max="1080" units="cm"/>
          <inkml:channel name="T" type="integer" max="2.14748E9" units="dev"/>
        </inkml:traceFormat>
        <inkml:channelProperties>
          <inkml:channelProperty channel="X" name="resolution" value="32" units="1/cm"/>
          <inkml:channelProperty channel="Y" name="resolution" value="30.85714" units="1/cm"/>
          <inkml:channelProperty channel="T" name="resolution" value="1" units="1/dev"/>
        </inkml:channelProperties>
      </inkml:inkSource>
      <inkml:timestamp xml:id="ts0" timeString="2025-11-19T17:25:22.029"/>
    </inkml:context>
    <inkml:brush xml:id="br0">
      <inkml:brushProperty name="width" value="0.3" units="cm"/>
      <inkml:brushProperty name="height" value="0.6" units="cm"/>
      <inkml:brushProperty name="color" value="#FFFC00"/>
      <inkml:brushProperty name="tip" value="rectangle"/>
      <inkml:brushProperty name="rasterOp" value="maskPen"/>
    </inkml:brush>
  </inkml:definitions>
  <inkml:trace contextRef="#ctx0" brushRef="#br0">0 0 0,'26'0'156,"1"0"-140,26 0-16,-27 0 16,27 0-16,0 0 15,0 27-15,0-27 16,0 0-16,-27 26 15,27-26-15,0 0 16,0 0-16,26 27 16,1-27-16,-1 26 31,1-26-31,-28 26 0,28-26 16,-27 0-1,26 0-15,-26 0 0,26 0 16,-26 0-16,-26 0 15,26 0-15,0 0 16,0 0-16,26 0 16,-26 0-16,0 0 15,26 0-15,-26 0 16,0 0-16,0 0 16,26 0-16,1 0 15,-1 0-15,0 0 16,1 0-16,-27 0 15,26 0-15,0 0 16,-26 0 0,27 0-16,-1 0 15,0 0-15,-26 0 16,27 0 0,-1 0-16,-26 0 15,26 0-15,1 0 16,-1 0-16,1 0 15,-1 0-15,27 0 16,-27 0-16,1 0 16,25 0-16,-25 0 15,26 0-15,-1 0 16,-25 0-16,-1 0 16,0 0-16,1 0 15,-1 0-15,27 0 16,0 0-16,0 0 15,0 0-15,-1 0 16,1 0-16,53 0 16,-53 0-16,26 0 15,-26 0-15,26 0 16,-26 0-16,0 0 16,-27 0-16,27 0 15,-26 0-15,-1 0 16,27 0-16,0 0 15,-27 0-15,0 0 16,27 0-16,-27 0 16,1 0-16,26 0 15,0 0-15,-1 0 16,1 0-16,0 0 16,0 0-16,-27 0 15,27 0-15,26 0 16,-52 0-16,26 0 15,-1 0-15,1 0 16,0 0-16,0 0 16,0 0-1,0 0-15,-1 0 16,28 0-16,-54 0 16,0 0-16,27 0 0,-26 0 15,-1 0 1,53 0-16,-26 0 0,0 0 15,0 0 1,-27 0-16,27 0 0,0 0 16,0 0-16,0 0 15,-1 0-15,28 0 16,-28 0-16,1 0 16,0 0-16,26 0 15,1 0-15,-27 0 16,-1 0-16,28 0 15,-27 0-15,52 0 16,-25 0-16,25 0 31,-52 0-31,0 0 16,0 0-16,0 0 0,0 0 0,-1 0 31,54 0-31,-53 0 16,26 0-16,-26 0 15,53 0-15,-27 0 16,-26 0-16,26 0 16,-26 0-16,26 0 15,-26 0-15,53 0 16,-27 0-16,0 0 16,27 0-16,-53 0 15,0 0-15,0 0 16,-27 0-16,1 0 15,25 0-15,-25 0 16,26 0-16,-1 0 16,1 0-16,26 0 15,-26 0-15,0 0 16,0 0-16,0 0 16,0 0-16,52 0 15,-52 0-15,27 0 16,-28 0-16,1 0 15,26 0-15,-52 0 16,26 0-16,-27 0 16,27 0-16,-27 0 15,27 0-15,0 0 16,0 0-16,-27 0 16,27 0-16,-27 0 15,1 0-15,26 0 16,-27 0-16,0 0 15,27 0-15,-26 0 16,25 0 0,1 0-16,-26 0 15,25 0-15,-25 0 0,-1 0 16,27 0-16,-27 0 16,27 0-1,0 0-15,-27 0 0,27 0 16,0 0-16,0 0 15,0 0-15,0 0 16,-1 0-16,28 0 16,-27 0-16,-1 0 15,1 0-15,0 0 16,0 0-16,-27 0 16,1 0-16,25 0 15,-25 0-15,26 0 31,-27 0-31,-26 0 16,26 0-16,-26 0 16,27 0-16,-1 0 15,0 0-15,-26 0 16,27 0-16,-1 0 16,-26 0-16,26 0 15,1 0-15,-1 0 16,0 0-16,1 0 15,-1 0-15,1 0 16,-1 0-16,0 0 16,-26 0-16,0 0 15,27 0-15,-54 0 16,27 0-16,0 0 16,-27 0-16,27 0 15,0 0-15,0 0 16,0 0-16,26 0 15,-52 0-15,26 0 16,0 0-16,0 0 16,-1 0-16,28 0 15,-54 0 1,27 0-16,-26 0 16,26 0-16,0 0 0,-27 0 15,53 0 1,-52 0-16,-1 0 15,27 0-15,0 0 16,0 0-16,-27 0 16,1 0-16,26 0 15,-27 0-15,1 0 16,-1 0 15,1 0-15,-1 0-1</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11-19T17:30:37.052"/>
    </inkml:context>
    <inkml:brush xml:id="br0">
      <inkml:brushProperty name="width" value="0.3" units="cm"/>
      <inkml:brushProperty name="height" value="0.6" units="cm"/>
      <inkml:brushProperty name="color" value="#00FDFF"/>
      <inkml:brushProperty name="tip" value="rectangle"/>
      <inkml:brushProperty name="rasterOp" value="maskPen"/>
      <inkml:brushProperty name="ignorePressure" value="1"/>
    </inkml:brush>
  </inkml:definitions>
  <inkml:trace contextRef="#ctx0" brushRef="#br0">1 1,'25589'0,"-25564"0</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1-19T17:39:23.569"/>
    </inkml:context>
    <inkml:brush xml:id="br0">
      <inkml:brushProperty name="width" value="0.05" units="cm"/>
      <inkml:brushProperty name="height" value="0.05" units="cm"/>
      <inkml:brushProperty name="color" value="#AE198D"/>
      <inkml:brushProperty name="inkEffects" value="galaxy"/>
      <inkml:brushProperty name="anchorX" value="6707.2666"/>
      <inkml:brushProperty name="anchorY" value="39.76017"/>
      <inkml:brushProperty name="scaleFactor" value="0.5"/>
    </inkml:brush>
  </inkml:definitions>
  <inkml:trace contextRef="#ctx0" brushRef="#br0">1 425 24575,'0'0'0,"4"0"0,8 0 0,9-5 0,10-1 0,15-9 0,11-6 0,0-4 0,0-2 0,5-1 0,-6 5 0,-6 5 0,-8 1 0,-6 5 0,-5 4 0,-3-3 0,3 3 0,0-4 0,-1 2 0,0 2 0,-1-3 0,4-3 0,5 1 0,5 2 0,4 3 0,3-2 0,2 2 0,7-4 0,-5-4 0,0 3 0,-7 1 0,5 4 0,-5-3 0,1 3 0,0 1 0,1 3 0,7 1 0,6 2 0,6 0 0,1 1 0,2 1 0,2-1 0,3 0 0,2 1 0,-5-1 0,-10 0 0,-5 0 0,-4 0 0,-3 0 0,5 0 0,6 0 0,-6 0 0,0 0 0,-2 0 0,-6 0 0,-1 0 0,6 0 0,0 0 0,2 0 0,-6 0 0,-4 0 0,-2 0 0,-4 0 0,1 0 0,-3 0 0,8 0 0,-2 0 0,-2 0 0,-4 0 0,1 0 0,-2 0 0,-2 0 0,2 0 0,4 0 0,-1 0 0,-2 0 0,-3 0 0,2 0 0,4 0 0,4 0 0,-2 0 0,-3 0 0,-3 0 0,1 0 0,-1 0 0,-3 0 0,3 0 0,-1 0 0,-2 0 0,-1 0 0,2 0 0,0 0 0,-1 0 0,-2 0 0,3 0 0,0 0 0,4 0 0,-1 0 0,3 0 0,-2 0 0,3 0 0,3 0 0,8 0 0,3 0 0,7 0 0,5 0 0,6 0 0,3 0 0,2 0 0,2 0 0,0 0 0,1 0 0,5 0 0,-1 0 0,6 0 0,-2 0 0,-1 0 0,-2 0 0,3 0 0,-1 0 0,-2 0 0,-2 0 0,-2 0 0,-1 0 0,-6 0 0,-1 0 0,0 0 0,-5 0 0,-4 0 0,-9 0 0,-4 0 0,-3 0 0,-5 0 0,-5 0 0,-6 0 0,-2 0 0,-3 0 0,-2 0 0,10 0 0,1 0 0,4 0 0,-1 0 0,3 0 0,3 0 0,2 0 0,-4 0 0,2 0 0,2 0 0,0 0 0,3 0 0,0 0 0,1 0 0,-4 0 0,4 0 0,-4 0 0,-4 0 0,-6 0 0,-4 0 0,-4 0 0,-2 0 0,-2 0 0,0 0 0,-1 0 0,6 0 0,5 0 0,1 0 0,-1 0 0,-2 0 0,-2 0 0,-3 0 0,0 0 0,-3 0 0,6 0 0,0 0 0,-1 0 0,5 0 0,4 0 0,4 0 0,4 0 0,3 0 0,-4 0 0,7 0 0,-1 0 0,2 5 0,0 6 0,-1 0 0,1 4 0,4-2 0,0-2 0,-6 1 0,-6-1 0,-2 2 0,0-2 0,-4 3 0,-4-2 0,2 2 0,-3 3 0,-2-2 0,-3 8 0,-2-4 0,5 3 0,-2 0 0,0 1 0,-2 2 0,-1-5 0,-1 1 0,0 0 0,-2 1 0,1 2 0,-1 0 0,0 7 0,0-4 0,1 4 0,-1 1 0,-5-2 0,-5 0 0,-1-1 0,-3-1 0,1-6 0,-2-1 0,-3 1 0,-3-1 0,-1 2 0,-3 2 0,0 0 0,-1 1 0,-1 0 0,-10 1 0,0-1 0,-11-5 0,-3 1 0,-4-1 0,-5-4 0,-1-5 0,1 2 0,-4-4 0,-4 3 0,-3-3 0,-4-1 0,-2 2 0,-1-2 0,-1 3 0,5-1 0,0-3 0,5-2 0,-6-2 0,4-2 0,-2-1 0,5-1 0,-2 0 0,-6-1 0,3 1 0,3-1 0,-1 1 0,0 0 0,-2 0 0,-7 0 0,-2 0 0,-2 0 0,1 0 0,-4 0 0,0 0 0,-4 0 0,-4 0 0,2 0 0,-3 0 0,-3 0 0,-1 0 0,-3 0 0,-1 0 0,-1 0 0,-1 0 0,-5 0 0,0 0 0,-5 0 0,0 0 0,-3 0 0,-4 0 0,2 0 0,4 0 0,2-5 0,4-1 0,3 1 0,1 1 0,-9-5 0,0-4 0,1 1 0,1-3 0,3 1 0,-3-1 0,1 2 0,-4 3 0,2-2 0,1 2 0,-3-3 0,2 3 0,-3 1 0,2-2 0,2 1 0,2 3 0,-2-3 0,6 1 0,-4 2 0,-8 2 0,-5 2 0,-5 1 0,-2 1 0,-2 1 0,6 0 0,5 1 0,6-1 0,5 1 0,3-1 0,8 0 0,2 0 0,0-5 0,-6-6 0,-2 0 0,4-4 0,6 2 0,5 2 0,5 4 0,5-3 0,-4 1 0,2 3 0,1 1 0,0 2 0,8 2 0,0 0 0,-4 1 0,-1 1 0,-1-1 0,-6 0 0,1 1 0,0-1 0,-3 0 0,-5 0 0,-3 0 0,1 0 0,4 0 0,-2 0 0,3 0 0,4 0 0,2 0 0,3 0 0,7 0 0,1 0 0,1 0 0,-1 0 0,4 0 0,-1 0 0,-1 0 0,-2 0 0,-6 0 0,-8 0 0,-6 0 0,-5 0 0,1 0 0,4 0 0,4 0 0,9 0 0,3 0 0,8 0 0,6 0 0,5 0 0,4-5 0,-4-1 0,2-4 0,0 0 0,2 1 0,0 2 0,1 3 0,1 1 0,6-3 0,0 0 0,0 1 0,4-4 0,-6 1 0,4-5 0,-1-3 0,-7-3 0,-2-4 0,-6 4 0,0-7 0,0 4 0,-3 0 0,7-1 0,-4-6 0,3-2 0,1 6 0,7 0 0,-5 1 0,7 0 0,0-1 0,5 0 0,-1 5 0,5-1 0,-2 6 0,3 4 0</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1-19T17:39:29.047"/>
    </inkml:context>
    <inkml:brush xml:id="br0">
      <inkml:brushProperty name="width" value="0.05" units="cm"/>
      <inkml:brushProperty name="height" value="0.05" units="cm"/>
      <inkml:brushProperty name="color" value="#AE198D"/>
      <inkml:brushProperty name="inkEffects" value="galaxy"/>
      <inkml:brushProperty name="anchorX" value="5366.44434"/>
      <inkml:brushProperty name="anchorY" value="-1081.05603"/>
      <inkml:brushProperty name="scaleFactor" value="0.5"/>
    </inkml:brush>
    <inkml:brush xml:id="br1">
      <inkml:brushProperty name="width" value="0.05" units="cm"/>
      <inkml:brushProperty name="height" value="0.05" units="cm"/>
      <inkml:brushProperty name="color" value="#AE198D"/>
      <inkml:brushProperty name="inkEffects" value="galaxy"/>
      <inkml:brushProperty name="anchorX" value="8431.66797"/>
      <inkml:brushProperty name="anchorY" value="267.97177"/>
      <inkml:brushProperty name="scaleFactor" value="0.5"/>
    </inkml:brush>
  </inkml:definitions>
  <inkml:trace contextRef="#ctx0" brushRef="#br0">2120 371 24575,'0'0'0,"-5"0"0,-6 0 0,-5 0 0,-5 0 0,-3 0 0,-2 0 0,-6 0 0,-1 0 0,-5 0 0,1 0 0,1 0 0,2 0 0,3 0 0,2 0 0,1 0 0,2 0 0,-1 0 0,1 0 0,0 0 0,0 0 0,-5 0 0,-1 0 0,-5 0 0,1 0 0,1 0 0,2 0 0,7 0 0,3 0 0,0 0 0,1 0 0,-1-5 0,-6-1 0,-1 1 0,-7 1 0,-4 1 0,-10-5 0,1 1 0,-1 1 0,4 2 0,0 1 0,5 1 0,-1 1 0,4 1 0,3 0 0,9-5 0,-3 0 0,2 0 0,1 0 0,-1 2 0,1 1 0,1 1 0,-1 1 0,0 0 0,1 0 0,0 0 0,-1 0 0,1 1 0,-1-1 0,6 0 0</inkml:trace>
  <inkml:trace contextRef="#ctx0" brushRef="#br1" timeOffset="1529.31">824 1 24575,'0'0'0,"-5"0"0,-7 0 0,-4 0 0,-4 0 0,-4 0 0,-2 0 0,-1 5 0,-6 0 0,0 6 0,0-1 0,2-1 0,6 3 0,1 2 0,2 0 0,0-3 0,-7 2 0,-1 3 0,-5-3 0,-6 4 0,-5 1 0,3-2 0,2 2 0,4 1 0,4-2 0,2-5 0,9 2 0,0-3 0,7 2 0,0-2 0,3 3 0,3 2 0,4 4 0,2 3 0,2 1 0,6 2 0,6 0 0,5-4 0,6-6 0,7-5 0,-3 1 0,2-4 0,4 3 0,0-1 0,5 3 0,4 3 0,5-2 0,-3 3 0,3 2 0,-4 3 0,-4-4 0,2-3 0,-3-5 0,-3 1 0,-3-3 0,-1-1 0,-3-3 0,0-2 0,-6 5 0,0 4 0,-1-1 0,2 0 0,1-3 0,-4 3 0,-5-1 0</inkml:trace>
</inkml:ink>
</file>

<file path=xl/ink/ink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1-19T17:39:32.694"/>
    </inkml:context>
    <inkml:brush xml:id="br0">
      <inkml:brushProperty name="width" value="0.05" units="cm"/>
      <inkml:brushProperty name="height" value="0.05" units="cm"/>
      <inkml:brushProperty name="color" value="#AE198D"/>
      <inkml:brushProperty name="inkEffects" value="galaxy"/>
      <inkml:brushProperty name="anchorX" value="7123.81104"/>
      <inkml:brushProperty name="anchorY" value="-1779.82153"/>
      <inkml:brushProperty name="scaleFactor" value="0.5"/>
    </inkml:brush>
    <inkml:brush xml:id="br1">
      <inkml:brushProperty name="width" value="0.05" units="cm"/>
      <inkml:brushProperty name="height" value="0.05" units="cm"/>
      <inkml:brushProperty name="color" value="#AE198D"/>
      <inkml:brushProperty name="inkEffects" value="galaxy"/>
      <inkml:brushProperty name="anchorX" value="8758.58984"/>
      <inkml:brushProperty name="anchorY" value="-1371.27661"/>
      <inkml:brushProperty name="scaleFactor" value="0.5"/>
    </inkml:brush>
    <inkml:brush xml:id="br2">
      <inkml:brushProperty name="width" value="0.05" units="cm"/>
      <inkml:brushProperty name="height" value="0.05" units="cm"/>
      <inkml:brushProperty name="color" value="#AE198D"/>
      <inkml:brushProperty name="inkEffects" value="galaxy"/>
      <inkml:brushProperty name="anchorX" value="6768.99902"/>
      <inkml:brushProperty name="anchorY" value="-3102.68408"/>
      <inkml:brushProperty name="scaleFactor" value="0.5"/>
    </inkml:brush>
    <inkml:brush xml:id="br3">
      <inkml:brushProperty name="width" value="0.05" units="cm"/>
      <inkml:brushProperty name="height" value="0.05" units="cm"/>
      <inkml:brushProperty name="color" value="#AE198D"/>
      <inkml:brushProperty name="inkEffects" value="galaxy"/>
      <inkml:brushProperty name="anchorX" value="5429.52002"/>
      <inkml:brushProperty name="anchorY" value="-5066.7793"/>
      <inkml:brushProperty name="scaleFactor" value="0.5"/>
    </inkml:brush>
  </inkml:definitions>
  <inkml:trace contextRef="#ctx0" brushRef="#br0">557 1 24575,'0'0'0,"0"4"0,0 8 0,0 4 0,-6 10 0,-5 8 0,1 3 0,-6 5 0,-2 4 0,-4 3 0,4 2 0,-7 2 0,3 0 0,-5 1 0,-1-6 0,-2 6 0,1-6 0,6 0 0,0 1 0,6-4 0,6-5 0,-2-10 0,4-15 0,2-8 0</inkml:trace>
  <inkml:trace contextRef="#ctx0" brushRef="#br1" timeOffset="1399.38">1 371 24575,'0'0'0,"4"0"0,8 0 0,4 5 0,9 6 0,5 0 0,1 4 0,6 4 0,-1-3 0,-1 2 0,-2-3 0,-7 1 0,-3-2 0,-6 0 0,0-2 0,1-2 0,-4 1 0,2-2 0,-3 4 0,2-3 0,-3 9 0,8-2 0,-3 3 0,3-4 0,2-3 0,-4 1 0,1-3 0,-4 2 0,1-2 0,-3 2 0,1-1 0,4-3 0,-4 2 0,3-1 0,2 2 0,-4 4 0,3-2 0,-4-3 0</inkml:trace>
  <inkml:trace contextRef="#ctx0" brushRef="#br2" timeOffset="2469.21">266 239 24575,'0'0'0,"-5"0"0,-1 5 0,0 11 0,2 6 0,0 4 0,2 7 0,1 2 0,0 5 0,7 3 0,5 0 0,0-4 0,-1-3 0,-2-4 0,-3-2 0,-1-2 0,3-7 0,-1 0 0,-1-1 0,-1 1 0,-1 7 0,-1 2 0,-1 0 0,-1 0 0,5-5 0,0-2 0,0-6 0</inkml:trace>
  <inkml:trace contextRef="#ctx0" brushRef="#br3" timeOffset="3320.15">1 636 24575,'0'0'0,"4"0"0,8 0 0,4 0 0,9 0 0,15 0 0,13-5 0,11-1 0,8 0 0,0 2 0,-2 1 0,-5 0 0,-9 2 0,-9-4 0,-8-1 0,-6 1 0,-4 1 0,-3 1 0,-1 1 0,-5 1 0</inkml:trace>
</inkml:ink>
</file>

<file path=xl/ink/ink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1-19T17:39:43.171"/>
    </inkml:context>
    <inkml:brush xml:id="br0">
      <inkml:brushProperty name="width" value="0.05" units="cm"/>
      <inkml:brushProperty name="height" value="0.05" units="cm"/>
      <inkml:brushProperty name="color" value="#AE198D"/>
      <inkml:brushProperty name="inkEffects" value="galaxy"/>
      <inkml:brushProperty name="anchorX" value="3391.37891"/>
      <inkml:brushProperty name="anchorY" value="-6283.10889"/>
      <inkml:brushProperty name="scaleFactor" value="0.5"/>
    </inkml:brush>
    <inkml:brush xml:id="br1">
      <inkml:brushProperty name="width" value="0.05" units="cm"/>
      <inkml:brushProperty name="height" value="0.05" units="cm"/>
      <inkml:brushProperty name="color" value="#AE198D"/>
      <inkml:brushProperty name="inkEffects" value="galaxy"/>
      <inkml:brushProperty name="anchorX" value="2066.65039"/>
      <inkml:brushProperty name="anchorY" value="-8042.57373"/>
      <inkml:brushProperty name="scaleFactor" value="0.5"/>
    </inkml:brush>
    <inkml:brush xml:id="br2">
      <inkml:brushProperty name="width" value="0.05" units="cm"/>
      <inkml:brushProperty name="height" value="0.05" units="cm"/>
      <inkml:brushProperty name="color" value="#AE198D"/>
      <inkml:brushProperty name="inkEffects" value="galaxy"/>
      <inkml:brushProperty name="anchorX" value="320.733"/>
      <inkml:brushProperty name="anchorY" value="-9312.57422"/>
      <inkml:brushProperty name="scaleFactor" value="0.5"/>
    </inkml:brush>
    <inkml:brush xml:id="br3">
      <inkml:brushProperty name="width" value="0.05" units="cm"/>
      <inkml:brushProperty name="height" value="0.05" units="cm"/>
      <inkml:brushProperty name="color" value="#AE198D"/>
      <inkml:brushProperty name="inkEffects" value="galaxy"/>
      <inkml:brushProperty name="anchorX" value="2089.28149"/>
      <inkml:brushProperty name="anchorY" value="-8412.39648"/>
      <inkml:brushProperty name="scaleFactor" value="0.5"/>
    </inkml:brush>
  </inkml:definitions>
  <inkml:trace contextRef="#ctx0" brushRef="#br0">292 1 24575,'0'0'0,"0"4"0,0 8 0,0 9 0,0 5 0,0 9 0,0 0 0,0 6 0,0-1 0,0-3 0,0-3 0,0-2 0,5-3 0,0-1 0,0-1 0,5 4 0,-1 0 0,-2 1 0,-1-12 0,-2-13 0,-2-11 0,-1-9 0,-1-3 0</inkml:trace>
  <inkml:trace contextRef="#ctx0" brushRef="#br1" timeOffset="898.52">27 292 24575,'0'0'0,"4"0"0,8 0 0,9 0 0,10 0 0,15 0 0,6 0 0,-1 0 0,-4 0 0,-6 0 0,-4 0 0,-5 0 0,-3 0 0,-3 0 0,0 0 0,-6 0 0</inkml:trace>
  <inkml:trace contextRef="#ctx0" brushRef="#br2" timeOffset="1845.51">556 80 24575,'0'0'0,"-5"0"0,-6 0 0,-5 0 0,-10 5 0,-3 6 0,-3 0 0,1 4 0,0 3 0,2-1 0,0 1 0,1-4 0,1 3 0,6 1 0,5 3 0,1-4 0,4 2 0,-2-4 0,2 2 0,-2-4 0,-3-4 0,2 3 0,-3 3 0,3 2 0,-1-1 0,2 2 0,3 2 0,4-3 0</inkml:trace>
  <inkml:trace contextRef="#ctx0" brushRef="#br3" timeOffset="2852.72">1 133 24575,'0'0'0,"4"0"0,7 10 0,6 1 0,8 11 0,-1 3 0,7 8 0,1 2 0,5 5 0,-1-1 0,-1-2 0,3-3 0,-7-3 0,-1-7 0,-9-2 0,-1 0 0,0-1 0,1-3 0,-5 6 0,2-5 0,-3 2 0,0-4 0,3 1 0,-3-4 0</inkml:trace>
</inkml:ink>
</file>

<file path=xl/ink/ink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1-16T02:38:32.982"/>
    </inkml:context>
    <inkml:brush xml:id="br0">
      <inkml:brushProperty name="width" value="0.3" units="cm"/>
      <inkml:brushProperty name="height" value="0.6" units="cm"/>
      <inkml:brushProperty name="color" value="#FFFC00"/>
      <inkml:brushProperty name="tip" value="rectangle"/>
      <inkml:brushProperty name="rasterOp" value="maskPen"/>
      <inkml:brushProperty name="ignorePressure" value="1"/>
    </inkml:brush>
  </inkml:definitions>
  <inkml:trace contextRef="#ctx0" brushRef="#br0">0 84 0,'1608'-84'0</inkml:trace>
</inkml:ink>
</file>

<file path=xl/ink/ink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1-16T02:39:07.833"/>
    </inkml:context>
    <inkml:brush xml:id="br0">
      <inkml:brushProperty name="width" value="0.3" units="cm"/>
      <inkml:brushProperty name="height" value="0.6" units="cm"/>
      <inkml:brushProperty name="color" value="#FFFC00"/>
      <inkml:brushProperty name="tip" value="rectangle"/>
      <inkml:brushProperty name="rasterOp" value="maskPen"/>
      <inkml:brushProperty name="ignorePressure" value="1"/>
    </inkml:brush>
  </inkml:definitions>
  <inkml:trace contextRef="#ctx0" brushRef="#br0">0 4 0,'1694'0'0</inkml:trace>
</inkml:ink>
</file>

<file path=xl/ink/ink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11-16T02:42:12.024"/>
    </inkml:context>
    <inkml:brush xml:id="br0">
      <inkml:brushProperty name="width" value="0.3" units="cm"/>
      <inkml:brushProperty name="height" value="0.6" units="cm"/>
      <inkml:brushProperty name="color" value="#FFFC00"/>
      <inkml:brushProperty name="tip" value="rectangle"/>
      <inkml:brushProperty name="rasterOp" value="maskPen"/>
      <inkml:brushProperty name="ignorePressure" value="1"/>
    </inkml:brush>
  </inkml:definitions>
  <inkml:trace contextRef="#ctx0" brushRef="#br0">1 0,'2'1,"0"0,1 0,-1 0,1 0,-1 0,0 0,0 0,0 1,0-1,0 1,3 3,15 9,16-1,0-2,0-1,50 7,114 4,-155-17,-26-1,-1 0,1 2,23 8,20 6,109 30,-140-42,0-2,0-2,1-1,-1-1,45-4,5 0,7 5,91-4,-162-2,-4 0</inkml:trace>
</inkml:ink>
</file>

<file path=xl/ink/ink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11-16T03:05:54.653"/>
    </inkml:context>
    <inkml:brush xml:id="br0">
      <inkml:brushProperty name="width" value="0.3" units="cm"/>
      <inkml:brushProperty name="height" value="0.6" units="cm"/>
      <inkml:brushProperty name="color" value="#FFFC00"/>
      <inkml:brushProperty name="tip" value="rectangle"/>
      <inkml:brushProperty name="rasterOp" value="maskPen"/>
      <inkml:brushProperty name="ignorePressure" value="1"/>
    </inkml:brush>
  </inkml:definitions>
  <inkml:trace contextRef="#ctx0" brushRef="#br0">408 0,'47'10,"-16"-3,43 3,54 10,-112-16,-1 0,1 1,-1 0,-1 2,27 14,-15-2,-2 0,40 40,5 5,-26-29,42 37,-73-60,0-2,1 1,0-2,1 0,0 0,0-2,17 7,-30-13,0-1,1 0,-1 1,0-1,0 1,1 0,-1-1,0 1,0 0,0-1,0 1,0 0,0 0,0 0,0 0,0 0,-1 0,1 0,0 1,0 1,0-2,-1 0,0 0,-1 0,1 1,0-1,0 0,0 0,-1 0,1 0,0 0,-1 0,1 0,-1 0,1 0,-1 0,0 0,1-1,-1 1,-1 1,-3 3,0-1,-1 1,1-1,-1-1,0 1,-9 3,-5 1,0-1,0-1,-1-1,0-1,-31 2,-109-2,104-5,-776-2,941-13,103 8,135-14,-325 19,276-34,-293 36,1 0,-1 0,0 0,0 0,0-1,0 0,0 0,0 0,-1 0,1 0,-1-1,1 0,-1 1,0-1,4-5,4-6,0-1,13-23,-16 24,0 1,18-20,-13 21,1 0,0 1,0 1,1 1,1 0,0 0,0 2,19-7,13-6,-33 12</inkml:trace>
</inkml:ink>
</file>

<file path=xl/ink/ink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11-16T03:06:05.042"/>
    </inkml:context>
    <inkml:brush xml:id="br0">
      <inkml:brushProperty name="width" value="0.3" units="cm"/>
      <inkml:brushProperty name="height" value="0.6" units="cm"/>
      <inkml:brushProperty name="color" value="#FFFC00"/>
      <inkml:brushProperty name="tip" value="rectangle"/>
      <inkml:brushProperty name="rasterOp" value="maskPen"/>
      <inkml:brushProperty name="ignorePressure" value="1"/>
    </inkml:brush>
  </inkml:definitions>
  <inkml:trace contextRef="#ctx0" brushRef="#br0">1 0,'102'0,"1"5,152 26,-179-17,151 36,-225-50,0 1,0-1,0 1,0-1,0 1,0 0,0 0,0 0,-1 0,1 0,0 0,0 1,-1-1,1 1,-1-1,1 1,-1-1,0 1,0 0,0-1,0 1,0 0,0 0,0 0,0 0,-1 0,1 0,-1 0,1 0,-1 0,0 0,0 1,0-1,0 0,0 0,-1 0,1 0,-1 0,1 0,-2 2,0 1,1-1,-2 0,1 0,0 0,-1 0,0 0,0 0,0-1,-1 1,1-1,-1 0,1 0,-1 0,0 0,0-1,-1 0,-3 2,-68 19,-95 17,73-19,50-11,-1-2,0-3,0-1,-60-4,230 18,-82-15,91 10,-110-10</inkml:trace>
</inkml:ink>
</file>

<file path=xl/ink/ink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1-19T17:48:05.408"/>
    </inkml:context>
    <inkml:brush xml:id="br0">
      <inkml:brushProperty name="width" value="0.05" units="cm"/>
      <inkml:brushProperty name="height" value="0.05" units="cm"/>
      <inkml:brushProperty name="color" value="#AE198D"/>
      <inkml:brushProperty name="inkEffects" value="galaxy"/>
      <inkml:brushProperty name="anchorX" value="289.10382"/>
      <inkml:brushProperty name="anchorY" value="-10219.06445"/>
      <inkml:brushProperty name="scaleFactor" value="0.5"/>
    </inkml:brush>
    <inkml:brush xml:id="br1">
      <inkml:brushProperty name="width" value="0.05" units="cm"/>
      <inkml:brushProperty name="height" value="0.05" units="cm"/>
      <inkml:brushProperty name="color" value="#AE198D"/>
      <inkml:brushProperty name="inkEffects" value="galaxy"/>
      <inkml:brushProperty name="anchorX" value="1723.88708"/>
      <inkml:brushProperty name="anchorY" value="-9083.10254"/>
      <inkml:brushProperty name="scaleFactor" value="0.5"/>
    </inkml:brush>
    <inkml:brush xml:id="br2">
      <inkml:brushProperty name="width" value="0.05" units="cm"/>
      <inkml:brushProperty name="height" value="0.05" units="cm"/>
      <inkml:brushProperty name="color" value="#AE198D"/>
      <inkml:brushProperty name="inkEffects" value="galaxy"/>
      <inkml:brushProperty name="anchorX" value="11427.61328"/>
      <inkml:brushProperty name="anchorY" value="-7838.6958"/>
      <inkml:brushProperty name="scaleFactor" value="0.5"/>
    </inkml:brush>
  </inkml:definitions>
  <inkml:trace contextRef="#ctx0" brushRef="#br0">10144 982 24575,'0'0'0,"-5"0"0,-12 0 0,-10 0 0,-10 0 0,-7 0 0,-6 0 0,3 0 0,3 0 0,5 0 0,5 0 0,-2 0 0,-3 0 0,-4 0 0,-3 0 0,-4 0 0,-1 0 0,-2 0 0,5 0 0,5 0 0,5 0 0,6 0 0,-3 0 0,2 0 0,2 0 0,-5 0 0,2-5 0,1-6 0,-3 0 0,1-4 0,1 1 0,2 4 0,2-3 0,7-3 0,1 3 0,6-4 0,0 4 0,4-2 0,-2-3 0,3-2 0,2-3 0,-2-1 0,2-2 0,2-6 0,2 0 0,2-6 0,-4 1 0,1-4 0,1 3 0,1 1 0,-4-1 0,0 1 0,2 3 0,1 2 0,2 2 0,1 2 0,1 1 0,1 1 0,11 5 0,0 0 0,6 6 0,2 4 0,4-1 0,2 3 0,2-3 0,-1-3 0,2 1 0,-1-2 0,0 2 0,-5-1 0,-1 2 0,0 3 0,1 4 0,1 2 0,2 2 0,0 1 0,1 1 0,6 1 0,0-1 0,0 1 0,4-1 0,0 1 0,3-1 0,-2 0 0,4 0 0,3 0 0,-2 0 0,-4 0 0,-3 0 0,-3 0 0,-2 0 0,2 0 0,0 0 0,0 0 0,-2 0 0,-1 5 0,-1 0 0,-1 1 0,0 4 0,-1 3 0,6 6 0,-1 2 0,1 4 0,-1-5 0,4 2 0,-1-1 0,-2 2 0,0-4 0,-2 1 0,-7 0 0,-1 2 0,-1-4 0,-4 1 0,0 1 0,-4 2 0,-3 1 0,-4 7 0,3-4 0,-2 0 0,-1 0 0,-2-1 0,-1 1 0,-2-1 0,0 7 0,-1-1 0,0 1 0,-1-1 0,1-1 0,0-2 0,0 0 0,0-1 0,0-1 0,-6-5 0,1 0 0,-1 0 0,1 1 0,-3-4 0,-5 1 0,-4-5 0,1 2 0,-2 2 0,-2 2 0,-2-3 0,-3-3 0,0 0 0,-6 3 0,-1-3 0,-6-4 0,-4-2 0,1-3 0,8-3 0</inkml:trace>
  <inkml:trace contextRef="#ctx0" brushRef="#br1" timeOffset="1848.13">8689 902 24575,'0'0'0,"-5"0"0,-1 10 0,-10 1 0,0 6 0,-9-3 0,3 3 0,-1 3 0,-7-4 0,0 2 0,-6 2 0,-5-4 0,-10-3 0,-9 1 0,-8 2 0,-5-3 0,-5 3 0,-2-3 0,-6 2 0,-11 3 0,0 2 0,1 3 0,-2-4 0,4-4 0,-1-5 0,-3-3 0,-7-4 0,-18-2 0,-18-1 0,-17-1 0,-7 0 0,-9 0 0,-6 1 0,-8-1 0,2 1 0,4 0 0,2 0 0,10 0 0,11 0 0,4 0 0,8 0 0,0 0 0,4 0 0,9 0 0,13 0 0,8 0 0,6 0 0,8 0 0,2 0 0,0 0 0,-7 0 0,-8 0 0,-11-5 0,-13-12 0,-4-4 0,-6-5 0,-1 3 0,-2-1 0,7 6 0,14 4 0,15 0 0,13 4 0,9 3 0,8-3 0,4-3 0,7 1 0,0-4 0,1 3 0,-7 3 0,-2 3 0,-2 2 0,0 3 0,0 1 0,-5 1 0,1 1 0,1-1 0,0 1 0,3-1 0,0 1 0,7-1 0,11 0 0,12 0 0,4-5 0,8-1 0,0-4 0,-1 0 0,-3-4 0,-9 2 0,4 2 0,3 3 0,5 3 0,11 2 0</inkml:trace>
  <inkml:trace contextRef="#ctx0" brushRef="#br2" timeOffset="3035.59">804 611 24575,'0'0'0,"-5"0"0,-6 0 0,-11 0 0,-9 0 0,-14 0 0,-23 5 0,-5 6 0,-6 0 0,8-1 0,4 3 0,1-2 0,3 3 0,9-3 0,8-2 0,7-2 0,11 2 0,9 4 0,9 3 0,5 5 0,4 2 0,2 3 0,6 6 0,6 5 0,4 2 0,5-2 0,3-2 0,7-3 0,6 3 0,0-2 0,5 0 0,2 3 0,4-7 0,2 4 0,6-1 0,1-1 0,1-1 0,-6-2 0,-2 0 0,-6-2 0,-6 1 0,-5-6 0,-3-6 0,-4 1 0,0-5 0,-2-3 0,1 2 0,-1-2 0,1-1 0,-5-3 0</inkml:trace>
</inkml:ink>
</file>

<file path=xl/ink/ink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1-19T17:48:11.952"/>
    </inkml:context>
    <inkml:brush xml:id="br0">
      <inkml:brushProperty name="width" value="0.05" units="cm"/>
      <inkml:brushProperty name="height" value="0.05" units="cm"/>
      <inkml:brushProperty name="color" value="#AE198D"/>
      <inkml:brushProperty name="inkEffects" value="galaxy"/>
      <inkml:brushProperty name="anchorX" value="9975.625"/>
      <inkml:brushProperty name="anchorY" value="-10031.73633"/>
      <inkml:brushProperty name="scaleFactor" value="0.5"/>
    </inkml:brush>
  </inkml:definitions>
  <inkml:trace contextRef="#ctx0" brushRef="#br0">85 1 24575,'0'0'0,"0"4"0,0 8 0,0 4 0,-6-1 0,1 9 0,-6 7 0,1 2 0,2 1 0,1 0 0,3-3 0,1-1 0,2-1 0,1-2 0,0 0 0,0-1 0,1 0 0,-1 0 0,0 0 0,0 0 0,1 1 0,-1 4 0,0 7 0,0-1 0,0 4 0,0-1 0,0-3 0,0-3 0,0-2 0,0-3 0,0 4 0,0-1 0,0-1 0,0 0 0,0-2 0,-6-7 0,-4-5 0,-1-2 0,6-3 0,8-4 0,8 2 0,7 3 0,-1 4 0,-3 3 0,-3 4 0,-4 1 0,-2 1 0,-4 1 0,0 6 0,-1-1 0,-1 1 0,0 3 0,1 0 0,-1 3 0,1-1 0,0-3 0,-1-2 0,1-2 0,0 3 0,0-1 0,0 4 0,1-1 0,-1-1 0,0-3 0,0-1 0,0-3 0,0 5 0,0-1 0,0 0 0,0-2 0,5 0 0,6-2 0,0-1 0,4 5 0,3 0 0,-2 0 0,2-2 0,2 0 0,8 4 0,1-2 0,7 6 0,0-2 0,-1 4 0,-2-7 0,-2-2 0,4-3 0,-7-2 0,4-5 0,-1-2 0,4 1 0,0-4 0,-1 1 0,-2-3 0,-2 1 0,-1 2 0,-2-2 0,0-4 0,-1-3 0,1-3 0,-1-2 0,5-2 0,6-1 0,-5-1 0</inkml:trace>
</inkml:ink>
</file>

<file path=xl/ink/ink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1-19T17:48:17.178"/>
    </inkml:context>
    <inkml:brush xml:id="br0">
      <inkml:brushProperty name="width" value="0.05" units="cm"/>
      <inkml:brushProperty name="height" value="0.05" units="cm"/>
      <inkml:brushProperty name="color" value="#AE198D"/>
      <inkml:brushProperty name="inkEffects" value="galaxy"/>
      <inkml:brushProperty name="anchorX" value="7808.91455"/>
      <inkml:brushProperty name="anchorY" value="-13976.18848"/>
      <inkml:brushProperty name="scaleFactor" value="0.5"/>
    </inkml:brush>
  </inkml:definitions>
  <inkml:trace contextRef="#ctx0" brushRef="#br0">12682 134 24575,'0'0'0,"0"-5"0,5-1 0,6 1 0,5 1 0,-1-5 0,3 2 0,-2-5 0,6 1 0,2 3 0,3-4 0,0 2 0,1 3 0,-5-4 0,-1 2 0,5 2 0,1 2 0,1 2 0,0 1 0,4 1 0,6 1 0,5 0 0,-2 1 0,3-1 0,2 6 0,-3-1 0,-4 6 0,-5 4 0,-3-1 0,-8 4 0,-2-4 0,-6 2 0,0-2 0,-4 1 0,-4 2 0,-3 4 0,4 1 0,-3 2 0,5 7 0,-1 1 0,3 0 0,-2 5 0,-1 4 0,-4-1 0,-1 3 0,-3 2 0,-1-2 0,-1 2 0,-1-4 0,1 2 0,-1-4 0,1-3 0,0-3 0,0-3 0,-1-2 0,1-1 0,0-1 0,0 0 0,0 0 0,1 0 0,4 0 0,5 0 0,7 1 0,-2-1 0,3-5 0,2-5 0,-2 0 0,0-5 0,3-3 0,0-3 0,3-2 0,1-2 0,6-1 0,1-1 0,0 1 0,-6-6 0,-2 0 0,-6-5 0,-11 1 0,-10 1 0,-9 2 0,-7 3 0,1 7 0,2 6 0,4 7 0,4 10 0,3 4 0,3 1 0,2 7 0,0-2 0,1-1 0,0-1 0,5 2 0,0-2 0,5-1 0,-1 4 0,-1-2 0,-3-2 0,4-1 0,-2 3 0,-2-1 0,4 4 0,-2-2 0,5-1 0,-3-3 0,4-6 0,-2-3 0,-3-1 0,-2 0 0,-3 1 0,-2 1 0,-1 1 0,-1 1 0,0 0 0,-1 0 0,0 1 0,1-1 0,0 1 0,0 0 0,-6-6 0,-4 0 0,-7 0 0,-3-4 0,-4 1 0,-7 1 0,-1-4 0,-1 3 0,-4 0 0,0 4 0,3-5 0,-4 3 0,2 0 0,-3-4 0,-4-3 0,-3 1 0,2-4 0,-1 3 0,-2-2 0,-2-3 0,4-2 0,-1-2 0,-1-2 0,-1-2 0,-7 0 0,-2 0 0,-6-1 0,1 1 0,-5-1 0,1 1 0,3 0 0,3 0 0,-3 0 0,3 0 0,-5 0 0,-3 0 0,1 0 0,-2 0 0,-3 0 0,-3 0 0,-1 0 0,-7 0 0,-2 0 0,0 0 0,1 0 0,-4 0 0,-5 0 0,-4 0 0,-4 0 0,3 0 0,4 0 0,4 0 0,4 0 0,3 0 0,7 0 0,2 0 0,1 0 0,4 0 0,0 0 0,-3 0 0,-1 0 0,-3 0 0,-1 0 0,-6 0 0,-7 0 0,-6 0 0,-4 0 0,-4 0 0,-1 0 0,-2 0 0,0 0 0,-6 0 0,6 0 0,1 0 0,6 0 0,1 0 0,-1 0 0,5 0 0,-1 0 0,3 0 0,4 0 0,-2 0 0,7 0 0,3 0 0,2-5 0,2-1 0,-6-4 0,0 0 0,-1-4 0,1 2 0,6 2 0,1 3 0,1 3 0,5 2 0,0 1 0,3 1 0,-1 0 0,-2 0 0,-3 1 0,3-1 0,-1 1 0,-2-1 0,-2 0 0,-7 0 0,-6 0 0,-2 0 0,-4 0 0,-4 0 0,-9 0 0,-2 0 0,-7 0 0,6 0 0,0 0 0,8 0 0,12 0 0,5 0 0,11 0 0,8 0 0,6 0 0,4-5 0,3-1 0,-4 1 0,0 1 0,1 1 0,5 0 0,1 2 0,6 1 0,1 0 0,3 0 0,5 0 0,-3 0 0,-2 1 0,-4-1 0,-8 0 0,-4 0 0,-6 0 0,-1 0 0,1 0 0,2 0 0,-3 0 0,7 0 0,1 0 0,8 0 0,1 0 0,5 0 0,-1 0 0,4 0 0,3 0 0,3 0 0,-8 0 0,2 0 0,0 0 0,3 0 0,-2 0 0,1 0 0,2 0 0,3 0 0,-4 0 0,-4 0 0,1 0 0,-3 0 0,-4 0 0,-2 0 0,-3 0 0,-7 0 0,4 0 0,0 0 0,1 0 0,-6 0 0,6 0 0,-6 0 0,1 0 0,-5 0 0,-5 0 0,-4 0 0,1 0 0,4 0 0,3 0 0,3 0 0,4 0 0,1 0 0,7 0 0,2 0 0,-1 0 0,-1 0 0,-6 0 0,-2 0 0,-6 0 0,-6 0 0,-4 0 0,-4 5 0,3 0 0,4 6 0,0-1 0,9-2 0,4-1 0,8-3 0,7-2 0,1 0 0,4-2 0,3 0 0,-3-1 0,-3 1 0,-4-1 0,-4 1 0,2 5 0,-6 1 0,3-1 0,4 0 0,5-2 0,5-1 0,8-1 0,4 0 0,-5 4 0,-5 0 0,-1 0 0,-5 0 0,0-2 0,2 4 0,-3-1 0,2 0 0,8 4 0,2-1 0,3 3 0,0-1 0,0-2 0,0-2 0,-1 2 0,-1-1 0,0 3 0,0-1 0,4 4 0,1-3 0,0-1 0,-1-4 0,4 4 0,-1-3 0,5 5 0,-2-2 0,3-2 0</inkml:trace>
</inkml:ink>
</file>

<file path=xl/ink/ink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11-19T17:50:36.356"/>
    </inkml:context>
    <inkml:brush xml:id="br0">
      <inkml:brushProperty name="width" value="0.3" units="cm"/>
      <inkml:brushProperty name="height" value="0.6" units="cm"/>
      <inkml:brushProperty name="color" value="#00FDFF"/>
      <inkml:brushProperty name="tip" value="rectangle"/>
      <inkml:brushProperty name="rasterOp" value="maskPen"/>
      <inkml:brushProperty name="ignorePressure" value="1"/>
    </inkml:brush>
  </inkml:definitions>
  <inkml:trace contextRef="#ctx0" brushRef="#br0">1 4,'144'-1,"-6"-2,0 6,142 23,-163-11,234-2,-178 0,-8 1,422-15,-565 1</inkml:trace>
</inkml:ink>
</file>

<file path=xl/ink/ink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11-19T17:50:39.086"/>
    </inkml:context>
    <inkml:brush xml:id="br0">
      <inkml:brushProperty name="width" value="0.3" units="cm"/>
      <inkml:brushProperty name="height" value="0.6" units="cm"/>
      <inkml:brushProperty name="color" value="#00FDFF"/>
      <inkml:brushProperty name="tip" value="rectangle"/>
      <inkml:brushProperty name="rasterOp" value="maskPen"/>
      <inkml:brushProperty name="ignorePressure" value="1"/>
    </inkml:brush>
  </inkml:definitions>
  <inkml:trace contextRef="#ctx0" brushRef="#br0">1 21,'139'-20,"-37"22,148 23,-77-5,503 11,4-33,-204-2,3591 4,-4051 1,1 0,0 1,0 1,-1 1,32 11,-25-6</inkml:trace>
</inkml:ink>
</file>

<file path=xl/ink/ink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11-19T17:50:45.352"/>
    </inkml:context>
    <inkml:brush xml:id="br0">
      <inkml:brushProperty name="width" value="0.3" units="cm"/>
      <inkml:brushProperty name="height" value="0.6" units="cm"/>
      <inkml:brushProperty name="color" value="#FFFC00"/>
      <inkml:brushProperty name="tip" value="rectangle"/>
      <inkml:brushProperty name="rasterOp" value="maskPen"/>
      <inkml:brushProperty name="ignorePressure" value="1"/>
    </inkml:brush>
  </inkml:definitions>
  <inkml:trace contextRef="#ctx0" brushRef="#br0">1 2,'190'-2,"203"5,-209 9,85 3,280 24,-50-1,-50 1,-25 0,651-34,-566-8,-284 3,-200 0</inkml:trace>
</inkml:ink>
</file>

<file path=xl/ink/ink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11-19T17:50:47.482"/>
    </inkml:context>
    <inkml:brush xml:id="br0">
      <inkml:brushProperty name="width" value="0.3" units="cm"/>
      <inkml:brushProperty name="height" value="0.6" units="cm"/>
      <inkml:brushProperty name="color" value="#FFFC00"/>
      <inkml:brushProperty name="tip" value="rectangle"/>
      <inkml:brushProperty name="rasterOp" value="maskPen"/>
      <inkml:brushProperty name="ignorePressure" value="1"/>
    </inkml:brush>
  </inkml:definitions>
  <inkml:trace contextRef="#ctx0" brushRef="#br0">1 1,'36'2,"0"2,64 15,-38-6,129 17,278 8,198-36,-348-5,2797 3,-2738 14,-10 0,413-15,-760 2,0 1,-1 2,1 0,-1 1,0 0,0 2,-1 1,35 18,-42-22,1 0,-1-1,1 0,0-1,0 0,-1-1,22-1,-34 0,29 0</inkml:trace>
</inkml:ink>
</file>

<file path=xl/ink/ink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1-16T01:32:18.467"/>
    </inkml:context>
    <inkml:brush xml:id="br0">
      <inkml:brushProperty name="width" value="0.035" units="cm"/>
      <inkml:brushProperty name="height" value="0.035" units="cm"/>
      <inkml:brushProperty name="color" value="#E71224"/>
    </inkml:brush>
  </inkml:definitions>
  <inkml:trace contextRef="#ctx0" brushRef="#br0">348 2204 24575,'0'-6'0,"-1"-2"0,0 2 0,0 0 0,0-1 0,0 0 0,-1 1 0,1 0 0,-2 0 0,1-1 0,-3-5 0,-33-58 0,21 41 0,-89-175 0,80 158 0,-36-92 0,41 71 0,15 48 0,1-1 0,-8-16 0,8 23 0,2 1 0,0-1 0,0 0 0,0 0 0,1 0 0,1-1 0,0 2 0,0-17 0,-4-36 0,-1 4 0,3-2 0,4-99 0,1 50 0,-3 83 0,2-1 0,1-1 0,0 2 0,2 0 0,9-44 0,7-13 0,-10 36 0,1 1 0,3 0 0,21-54 0,-6 21 0,-22 58 0,1 2 0,0-1 0,17-29 0,-6 16 0,-13 24 0,0-1 0,17-21 0,-19 29 0,0 0 0,0 2 0,-1-1 0,1 1 0,1 0 0,-1 0 0,1 0 0,-1 1 0,1 0 0,7-3 0,5 1-77,1 1 1,0 1-1,34 3 0,-29-1-981,-7 1-5768</inkml:trace>
</inkml:ink>
</file>

<file path=xl/ink/ink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1-16T01:32:26.154"/>
    </inkml:context>
    <inkml:brush xml:id="br0">
      <inkml:brushProperty name="width" value="0.035" units="cm"/>
      <inkml:brushProperty name="height" value="0.035" units="cm"/>
      <inkml:brushProperty name="color" value="#33CCFF"/>
    </inkml:brush>
  </inkml:definitions>
  <inkml:trace contextRef="#ctx0" brushRef="#br0">660 2120 24575,'-1'1'0,"1"1"0,-1-1 0,1 0 0,0 0 0,-1 0 0,0 0 0,1 0 0,-1 0 0,0 1 0,0-1 0,0-1 0,1 1 0,-1 0 0,0 0 0,0-1 0,0 1 0,0-1 0,0 1 0,0-1 0,0 1 0,0-1 0,0 0 0,0 1 0,-1-1 0,2 0 0,-1 0 0,0 0 0,-2 0 0,-31 2 0,29-2 0,0-1 0,0 0 0,1-1 0,-1 0 0,0 1 0,0-2 0,1 0 0,-1 0 0,1 1 0,0-1 0,0-1 0,-5-4 0,-9-10 0,-22-29 0,13 15 0,-7-10 0,1-1 0,1 0 0,-27-54 0,-66-154 0,100 200 0,3-3 0,2 0 0,2-1 0,2 0 0,-15-86 0,18 54 0,2-3 0,0-122 0,11 113 0,2-90 0,-1 172 0,1 1 0,2-1 0,-1 0 0,1 1 0,0 0 0,8-17 0,43-90 0,-26 61 0,-25 53 0,0 1 0,1-1 0,-1 1 0,1 0 0,0 0 0,0 0 0,1 2 0,0-2 0,1 2 0,-1 0 0,1 0 0,0 0 0,0 1 0,0 0 0,1 1 0,0 0 0,-2 1 0,3-1 0,-1 1 0,0 1 0,0 0 0,0 0 0,1 1 0,12 1 0,254 2-1365,-259-2-5461</inkml:trace>
</inkml:ink>
</file>

<file path=xl/ink/ink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1-16T01:32:32.665"/>
    </inkml:context>
    <inkml:brush xml:id="br0">
      <inkml:brushProperty name="width" value="0.035" units="cm"/>
      <inkml:brushProperty name="height" value="0.035" units="cm"/>
      <inkml:brushProperty name="color" value="#008C3A"/>
    </inkml:brush>
  </inkml:definitions>
  <inkml:trace contextRef="#ctx0" brushRef="#br0">737 2328 24575,'-4'0'0,"1"-1"0,0 0 0,-1 0 0,0 0 0,2 0 0,-1-1 0,-1 0 0,1 1 0,0-1 0,1-1 0,-1 0 0,0 1 0,-3-3 0,-35-41 0,35 37 0,-43-56 0,4-3 0,-53-102 0,75 126 0,-119-240 0,106 211 0,7 13 0,10 24 0,-20-53 0,3-7 0,-35-109 0,63 172 0,0 0 0,2 0 0,1 0 0,-2-54 0,-6-163 0,12 235 0,-6-110 0,7 107 0,0-1 0,2 1 0,0 0 0,6-29 0,-3 33 0,-1 1 0,2 1 0,1-1 0,-1 1 0,1-1 0,0 2 0,1-1 0,0 2 0,1 0 0,1-1 0,-1 2 0,12-10 0,7-4 0,2 2 0,-1 1 0,39-19 0,-47 29 0,1 1 0,0 1 0,37-7 0,70-6 0,-118 20 0,2-1-151,1 2-1,0 0 0,-1 1 0,1 0 1,-1 1-1,1 1 0,-1 0 1,18 9-1,-14-6-6674</inkml:trace>
</inkml:ink>
</file>

<file path=xl/ink/ink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11-19T18:08:00.564"/>
    </inkml:context>
    <inkml:brush xml:id="br0">
      <inkml:brushProperty name="width" value="0.3" units="cm"/>
      <inkml:brushProperty name="height" value="0.6" units="cm"/>
      <inkml:brushProperty name="color" value="#FFFC00"/>
      <inkml:brushProperty name="tip" value="rectangle"/>
      <inkml:brushProperty name="rasterOp" value="maskPen"/>
      <inkml:brushProperty name="ignorePressure" value="1"/>
    </inkml:brush>
  </inkml:definitions>
  <inkml:trace contextRef="#ctx0" brushRef="#br0">1 1,'530'0,"-522"0,0 1,0 0,-1 0,1 1,0 0,-1 1,0-1,1 1,10 7,14 5,-11-9,0-2,0 0,0-1,0-1,0-1,0 0,40-6,9 2,353 3,-401 0</inkml:trace>
  <inkml:trace contextRef="#ctx0" brushRef="#br0" timeOffset="2231.48">2885 28,'395'16,"170"-4,-359-14,-183 2</inkml:trace>
</inkml:ink>
</file>

<file path=xl/ink/ink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1-19T18:08:04.778"/>
    </inkml:context>
    <inkml:brush xml:id="br0">
      <inkml:brushProperty name="width" value="0.3" units="cm"/>
      <inkml:brushProperty name="height" value="0.6" units="cm"/>
      <inkml:brushProperty name="color" value="#FFFC00"/>
      <inkml:brushProperty name="tip" value="rectangle"/>
      <inkml:brushProperty name="rasterOp" value="maskPen"/>
      <inkml:brushProperty name="ignorePressure" value="1"/>
    </inkml:brush>
  </inkml:definitions>
  <inkml:trace contextRef="#ctx0" brushRef="#br0">0 0 0,'4709'0'0</inkml:trace>
</inkml:ink>
</file>

<file path=xl/ink/ink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11-19T18:08:33.787"/>
    </inkml:context>
    <inkml:brush xml:id="br0">
      <inkml:brushProperty name="width" value="0.3" units="cm"/>
      <inkml:brushProperty name="height" value="0.6" units="cm"/>
      <inkml:brushProperty name="color" value="#00FDFF"/>
      <inkml:brushProperty name="tip" value="rectangle"/>
      <inkml:brushProperty name="rasterOp" value="maskPen"/>
      <inkml:brushProperty name="ignorePressure" value="1"/>
    </inkml:brush>
  </inkml:definitions>
  <inkml:trace contextRef="#ctx0" brushRef="#br0">1 1,'56'21,"9"-14,-1-3,104-6,-45-1,3239 3,-3343 1,1 1,31 7,-10-1,-18-4</inkml:trace>
</inkml:ink>
</file>

<file path=xl/ink/ink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11-19T18:08:36.354"/>
    </inkml:context>
    <inkml:brush xml:id="br0">
      <inkml:brushProperty name="width" value="0.3" units="cm"/>
      <inkml:brushProperty name="height" value="0.6" units="cm"/>
      <inkml:brushProperty name="color" value="#00FDFF"/>
      <inkml:brushProperty name="tip" value="rectangle"/>
      <inkml:brushProperty name="rasterOp" value="maskPen"/>
      <inkml:brushProperty name="ignorePressure" value="1"/>
    </inkml:brush>
  </inkml:definitions>
  <inkml:trace contextRef="#ctx0" brushRef="#br0">1 1,'5052'0,"-5025"0</inkml:trace>
</inkml:ink>
</file>

<file path=xl/ink/ink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11-19T18:08:53.869"/>
    </inkml:context>
    <inkml:brush xml:id="br0">
      <inkml:brushProperty name="width" value="0.3" units="cm"/>
      <inkml:brushProperty name="height" value="0.6" units="cm"/>
      <inkml:brushProperty name="color" value="#00FDFF"/>
      <inkml:brushProperty name="tip" value="rectangle"/>
      <inkml:brushProperty name="rasterOp" value="maskPen"/>
      <inkml:brushProperty name="ignorePressure" value="1"/>
    </inkml:brush>
  </inkml:definitions>
  <inkml:trace contextRef="#ctx0" brushRef="#br0">1 1,'1747'0,"-1724"0</inkml:trace>
</inkml:ink>
</file>

<file path=xl/ink/ink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11-19T18:08:58.614"/>
    </inkml:context>
    <inkml:brush xml:id="br0">
      <inkml:brushProperty name="width" value="0.3" units="cm"/>
      <inkml:brushProperty name="height" value="0.6" units="cm"/>
      <inkml:brushProperty name="color" value="#FFFC00"/>
      <inkml:brushProperty name="tip" value="rectangle"/>
      <inkml:brushProperty name="rasterOp" value="maskPen"/>
      <inkml:brushProperty name="ignorePressure" value="1"/>
    </inkml:brush>
  </inkml:definitions>
  <inkml:trace contextRef="#ctx0" brushRef="#br0">1 1,'0'2,"1"-1,-1 1,1-1,0 1,0-1,0 1,0-1,0 0,0 1,0-1,0 0,1 0,-1 0,0 0,1 0,-1 0,1 0,-1 0,1 0,0-1,-1 1,1-1,3 1,43 11,-44-11,81 10,0-4,169-9,-99-1,1116 3,-1249 0</inkml:trace>
</inkml:ink>
</file>

<file path=xl/ink/ink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1-19T18:09:05.916"/>
    </inkml:context>
    <inkml:brush xml:id="br0">
      <inkml:brushProperty name="width" value="0.3" units="cm"/>
      <inkml:brushProperty name="height" value="0.6" units="cm"/>
      <inkml:brushProperty name="color" value="#FFFC00"/>
      <inkml:brushProperty name="tip" value="rectangle"/>
      <inkml:brushProperty name="rasterOp" value="maskPen"/>
      <inkml:brushProperty name="ignorePressure" value="1"/>
    </inkml:brush>
  </inkml:definitions>
  <inkml:trace contextRef="#ctx0" brushRef="#br0">0 0 0,'1853'0'0</inkml:trace>
</inkml:ink>
</file>

<file path=xl/ink/ink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11-19T18:09:10.907"/>
    </inkml:context>
    <inkml:brush xml:id="br0">
      <inkml:brushProperty name="width" value="0.3" units="cm"/>
      <inkml:brushProperty name="height" value="0.6" units="cm"/>
      <inkml:brushProperty name="color" value="#00FDFF"/>
      <inkml:brushProperty name="tip" value="rectangle"/>
      <inkml:brushProperty name="rasterOp" value="maskPen"/>
      <inkml:brushProperty name="ignorePressure" value="1"/>
    </inkml:brush>
  </inkml:definitions>
  <inkml:trace contextRef="#ctx0" brushRef="#br0">1 1,'57'3,"112"20,22 2,486-20,-360-8,283 3,-577 0</inkml:trace>
</inkml:ink>
</file>

<file path=xl/ink/ink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1-19T18:09:31.465"/>
    </inkml:context>
    <inkml:brush xml:id="br0">
      <inkml:brushProperty name="width" value="0.3" units="cm"/>
      <inkml:brushProperty name="height" value="0.6" units="cm"/>
      <inkml:brushProperty name="color" value="#00F900"/>
      <inkml:brushProperty name="tip" value="rectangle"/>
      <inkml:brushProperty name="rasterOp" value="maskPen"/>
      <inkml:brushProperty name="ignorePressure" value="1"/>
    </inkml:brush>
  </inkml:definitions>
  <inkml:trace contextRef="#ctx0" brushRef="#br0">0 0 0,'4128'0'0</inkml:trace>
</inkml:ink>
</file>

<file path=xl/ink/ink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11-19T18:09:34.727"/>
    </inkml:context>
    <inkml:brush xml:id="br0">
      <inkml:brushProperty name="width" value="0.3" units="cm"/>
      <inkml:brushProperty name="height" value="0.6" units="cm"/>
      <inkml:brushProperty name="color" value="#00F900"/>
      <inkml:brushProperty name="tip" value="rectangle"/>
      <inkml:brushProperty name="rasterOp" value="maskPen"/>
      <inkml:brushProperty name="ignorePressure" value="1"/>
    </inkml:brush>
  </inkml:definitions>
  <inkml:trace contextRef="#ctx0" brushRef="#br0">1 58,'25'-1,"1"-2,32-7,-30 5,46-4,-12 7,72-11,-48 4,1 3,114 8,-61 1,-82-5,-24 1,63 5,-88-3,0 0,1 1,-1 0,0 1,0 0,-1 1,1-1,-1 2,1-1,-1 1,10 8,-1 0,1-1,1 0,35 16,-38-22,-1 2,0 0,-1 0,0 1,0 1,-1 1,21 20,-26-20,0 1,0 0,-2 0,1 1,-2 0,0 0,0 0,-1 1,-1-1,0 1,-1 0,0 0,-1 0,-2 23,1-34,-1 0,1 0,-1 0,0 0,0-1,0 1,-1 0,1-1,0 1,-1-1,0 0,0 1,1-1,-1 0,-1 0,1 0,0 0,0 0,-1-1,1 1,-1-1,1 0,-1 1,0-1,1 0,-1-1,0 1,0 0,0-1,-5 1,-12 1,0-1,0-1,-31-3,19 0,-44 1,-269-18,245 13,-110 6,89 3,99-2</inkml:trace>
</inkml:ink>
</file>

<file path=xl/ink/ink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11-19T18:10:19.391"/>
    </inkml:context>
    <inkml:brush xml:id="br0">
      <inkml:brushProperty name="width" value="0.3" units="cm"/>
      <inkml:brushProperty name="height" value="0.6" units="cm"/>
      <inkml:brushProperty name="color" value="#FFACD5"/>
      <inkml:brushProperty name="tip" value="rectangle"/>
      <inkml:brushProperty name="rasterOp" value="maskPen"/>
      <inkml:brushProperty name="ignorePressure" value="1"/>
    </inkml:brush>
  </inkml:definitions>
  <inkml:trace contextRef="#ctx0" brushRef="#br0">1 1,'1084'0,"-1060"0</inkml:trace>
</inkml:ink>
</file>

<file path=xl/ink/ink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11-19T18:10:20.555"/>
    </inkml:context>
    <inkml:brush xml:id="br0">
      <inkml:brushProperty name="width" value="0.3" units="cm"/>
      <inkml:brushProperty name="height" value="0.6" units="cm"/>
      <inkml:brushProperty name="color" value="#FFACD5"/>
      <inkml:brushProperty name="tip" value="rectangle"/>
      <inkml:brushProperty name="rasterOp" value="maskPen"/>
      <inkml:brushProperty name="ignorePressure" value="1"/>
    </inkml:brush>
  </inkml:definitions>
  <inkml:trace contextRef="#ctx0" brushRef="#br0">1 1,'0'1,"0"0,0 0,1 0,-1 0,1 0,-1 0,1-1,-1 1,1 0,0 0,-1 0,1-1,0 1,-1 0,1-1,0 1,0-1,0 1,0-1,0 1,0-1,0 1,0-1,0 0,0 1,0-1,1 0,35 5,-32-5,427 6,-232-9,482 3,-658 0</inkml:trace>
</inkml:ink>
</file>

<file path=xl/ink/ink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11-19T18:10:25.340"/>
    </inkml:context>
    <inkml:brush xml:id="br0">
      <inkml:brushProperty name="width" value="0.3" units="cm"/>
      <inkml:brushProperty name="height" value="0.6" units="cm"/>
      <inkml:brushProperty name="color" value="#FFACD5"/>
      <inkml:brushProperty name="tip" value="rectangle"/>
      <inkml:brushProperty name="rasterOp" value="maskPen"/>
      <inkml:brushProperty name="ignorePressure" value="1"/>
    </inkml:brush>
  </inkml:definitions>
  <inkml:trace contextRef="#ctx0" brushRef="#br0">1 1,'4316'0,"-4294"0</inkml:trace>
</inkml:ink>
</file>

<file path=xl/ink/ink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1-19T18:13:12.668"/>
    </inkml:context>
    <inkml:brush xml:id="br0">
      <inkml:brushProperty name="width" value="0.05" units="cm"/>
      <inkml:brushProperty name="height" value="0.05" units="cm"/>
      <inkml:brushProperty name="color" value="#AE198D"/>
      <inkml:brushProperty name="inkEffects" value="galaxy"/>
      <inkml:brushProperty name="anchorX" value="21760.44336"/>
      <inkml:brushProperty name="anchorY" value="-15288.30957"/>
      <inkml:brushProperty name="scaleFactor" value="0.5"/>
    </inkml:brush>
  </inkml:definitions>
  <inkml:trace contextRef="#ctx0" brushRef="#br0">0 0 24575,'0'845'0,"7003"-845"0,-7003-845 0,-7003 845 0</inkml:trace>
</inkml:ink>
</file>

<file path=xl/ink/ink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11-19T18:30:38.787"/>
    </inkml:context>
    <inkml:brush xml:id="br0">
      <inkml:brushProperty name="width" value="0.3" units="cm"/>
      <inkml:brushProperty name="height" value="0.6" units="cm"/>
      <inkml:brushProperty name="color" value="#FFACD5"/>
      <inkml:brushProperty name="tip" value="rectangle"/>
      <inkml:brushProperty name="rasterOp" value="maskPen"/>
      <inkml:brushProperty name="ignorePressure" value="1"/>
    </inkml:brush>
  </inkml:definitions>
  <inkml:trace contextRef="#ctx0" brushRef="#br0">1 1,'953'0,"-931"0</inkml:trace>
</inkml:ink>
</file>

<file path=xl/ink/ink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1-19T18:30:43.862"/>
    </inkml:context>
    <inkml:brush xml:id="br0">
      <inkml:brushProperty name="width" value="0.3" units="cm"/>
      <inkml:brushProperty name="height" value="0.6" units="cm"/>
      <inkml:brushProperty name="color" value="#FFACD5"/>
      <inkml:brushProperty name="tip" value="rectangle"/>
      <inkml:brushProperty name="rasterOp" value="maskPen"/>
      <inkml:brushProperty name="ignorePressure" value="1"/>
    </inkml:brush>
  </inkml:definitions>
  <inkml:trace contextRef="#ctx0" brushRef="#br0">0 0 0,'7911'80'0</inkml:trace>
</inkml:ink>
</file>

<file path=xl/ink/ink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11-19T18:30:51.132"/>
    </inkml:context>
    <inkml:brush xml:id="br0">
      <inkml:brushProperty name="width" value="0.3" units="cm"/>
      <inkml:brushProperty name="height" value="0.6" units="cm"/>
      <inkml:brushProperty name="color" value="#FFACD5"/>
      <inkml:brushProperty name="tip" value="rectangle"/>
      <inkml:brushProperty name="rasterOp" value="maskPen"/>
      <inkml:brushProperty name="ignorePressure" value="1"/>
    </inkml:brush>
  </inkml:definitions>
  <inkml:trace contextRef="#ctx0" brushRef="#br0">1 1,'1111'0,"-1088"0</inkml:trace>
</inkml:ink>
</file>

<file path=xl/ink/ink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11-19T18:30:53.966"/>
    </inkml:context>
    <inkml:brush xml:id="br0">
      <inkml:brushProperty name="width" value="0.3" units="cm"/>
      <inkml:brushProperty name="height" value="0.6" units="cm"/>
      <inkml:brushProperty name="color" value="#FFACD5"/>
      <inkml:brushProperty name="tip" value="rectangle"/>
      <inkml:brushProperty name="rasterOp" value="maskPen"/>
      <inkml:brushProperty name="ignorePressure" value="1"/>
    </inkml:brush>
  </inkml:definitions>
  <inkml:trace contextRef="#ctx0" brushRef="#br0">1 1,'926'0,"-903"0</inkml:trace>
</inkml:ink>
</file>

<file path=xl/ink/ink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1-19T18:30:55.390"/>
    </inkml:context>
    <inkml:brush xml:id="br0">
      <inkml:brushProperty name="width" value="0.3" units="cm"/>
      <inkml:brushProperty name="height" value="0.6" units="cm"/>
      <inkml:brushProperty name="color" value="#FFACD5"/>
      <inkml:brushProperty name="tip" value="rectangle"/>
      <inkml:brushProperty name="rasterOp" value="maskPen"/>
      <inkml:brushProperty name="ignorePressure" value="1"/>
    </inkml:brush>
  </inkml:definitions>
  <inkml:trace contextRef="#ctx0" brushRef="#br0">0 0 0,'1058'0'0</inkml:trace>
</inkml:ink>
</file>

<file path=xl/ink/ink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11-19T18:30:58.491"/>
    </inkml:context>
    <inkml:brush xml:id="br0">
      <inkml:brushProperty name="width" value="0.3" units="cm"/>
      <inkml:brushProperty name="height" value="0.6" units="cm"/>
      <inkml:brushProperty name="color" value="#FFACD5"/>
      <inkml:brushProperty name="tip" value="rectangle"/>
      <inkml:brushProperty name="rasterOp" value="maskPen"/>
      <inkml:brushProperty name="ignorePressure" value="1"/>
    </inkml:brush>
  </inkml:definitions>
  <inkml:trace contextRef="#ctx0" brushRef="#br0">1 1,'5572'0,"-5542"0</inkml:trace>
</inkml:ink>
</file>

<file path=xl/ink/ink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11-19T18:31:00.532"/>
    </inkml:context>
    <inkml:brush xml:id="br0">
      <inkml:brushProperty name="width" value="0.3" units="cm"/>
      <inkml:brushProperty name="height" value="0.6" units="cm"/>
      <inkml:brushProperty name="color" value="#FFACD5"/>
      <inkml:brushProperty name="tip" value="rectangle"/>
      <inkml:brushProperty name="rasterOp" value="maskPen"/>
      <inkml:brushProperty name="ignorePressure" value="1"/>
    </inkml:brush>
  </inkml:definitions>
  <inkml:trace contextRef="#ctx0" brushRef="#br0">1 1,'4473'0,"-4451"0</inkml:trace>
</inkml:ink>
</file>

<file path=xl/ink/ink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11-19T18:31:02.306"/>
    </inkml:context>
    <inkml:brush xml:id="br0">
      <inkml:brushProperty name="width" value="0.3" units="cm"/>
      <inkml:brushProperty name="height" value="0.6" units="cm"/>
      <inkml:brushProperty name="color" value="#FFACD5"/>
      <inkml:brushProperty name="tip" value="rectangle"/>
      <inkml:brushProperty name="rasterOp" value="maskPen"/>
      <inkml:brushProperty name="ignorePressure" value="1"/>
    </inkml:brush>
  </inkml:definitions>
  <inkml:trace contextRef="#ctx0" brushRef="#br0">1 83,'51'0,"1083"-35,-352-12,2859 49,-3615-2</inkml:trace>
</inkml:ink>
</file>

<file path=xl/ink/ink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1-19T18:35:30.934"/>
    </inkml:context>
    <inkml:brush xml:id="br0">
      <inkml:brushProperty name="width" value="0.1" units="cm"/>
      <inkml:brushProperty name="height" value="0.1" units="cm"/>
      <inkml:brushProperty name="color" value="#008C3A"/>
    </inkml:brush>
  </inkml:definitions>
  <inkml:trace contextRef="#ctx0" brushRef="#br0">1 1 9830,'5'1'119,"1"1"1,-1-1-1,0 1 1,0 1-1,1-1 0,-1 1 1,-1-1-1,1 2 0,0-1 1,-1 0-1,1 1 1,-1 0-1,0 0 0,0 0 1,4 7-1,21 17 382,-17-17-268,2 0 1,-1 0 0,2-2 0,-1 0-1,1 0 1,1-1 0,-1-1-1,1-1 1,1 0 0,17 3-1,127 26 1698,-102-26-1227,-12-1 220,84 2-1,346-11 3992,-463 0-4674,1-1-1,-1 0 0,23-6 0,17-3 392,-34 8-586</inkml:trace>
</inkml:ink>
</file>

<file path=xl/ink/ink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1-19T18:35:34.164"/>
    </inkml:context>
    <inkml:brush xml:id="br0">
      <inkml:brushProperty name="width" value="0.1" units="cm"/>
      <inkml:brushProperty name="height" value="0.1" units="cm"/>
      <inkml:brushProperty name="color" value="#008C3A"/>
    </inkml:brush>
  </inkml:definitions>
  <inkml:trace contextRef="#ctx0" brushRef="#br0">1313 186 9830,'-152'-2'2301,"-167"5"1189,174 9-2093,-74 3 764,106-14-991,-106-4 936,198-1-1878,4-2-183</inkml:trace>
  <inkml:trace contextRef="#ctx0" brushRef="#br0" timeOffset="1298.83">202 1 9830,'-1'7'160,"1"-1"0,-1 1-1,-1 0 1,1-1 0,-1 1-1,0-1 1,0 0 0,-1 1 0,-6 9-1,-38 52 801,5-9-174,-42 75 1399,84-132-2151,-1-1 0,0 0 1,0 0-1,1 1 1,-1-1-1,1 1 0,0-1 1,-1 0-1,1 1 0,0-1 1,0 1-1,0-1 1,0 1-1,0-1 0,0 1 1,0-1-1,0 1 1,0-1-1,1 0 0,-1 1 1,1-1-1,-1 1 1,1-1-1,1 3 0,0-2 23,0-1 0,0 1 0,0 0 0,0 0 0,1-1-1,-1 0 1,0 1 0,1-1 0,-1 0 0,1 0 0,-1 0-1,5 1 1,10 1 202,0-1 0,0 0 0,26-2-1,-34 0-161,17 0 81,0 0 176,0 0 0,0 2-1,48 9 1,-56-6-309</inkml:trace>
</inkml:ink>
</file>

<file path=xl/ink/ink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1-19T18:35:44.267"/>
    </inkml:context>
    <inkml:brush xml:id="br0">
      <inkml:brushProperty name="width" value="0.1" units="cm"/>
      <inkml:brushProperty name="height" value="0.1" units="cm"/>
      <inkml:brushProperty name="color" value="#008C3A"/>
    </inkml:brush>
  </inkml:definitions>
  <inkml:trace contextRef="#ctx0" brushRef="#br0">283 1 9830,'-5'0'80,"1"0"-1,0 0 1,0 0 0,-1 1-1,1 0 1,0 0 0,0 0-1,0 0 1,0 1 0,0-1-1,0 1 1,0 0 0,1 0-1,-1 1 1,1-1 0,-1 1-1,1 0 1,0 0 0,0 0 0,0 0-1,1 0 1,-1 0 0,1 1-1,-1-1 1,1 1 0,0 0-1,1 0 1,-1 0 0,1 0-1,-1 0 1,0 6 0,-2 13 262,1-1 1,1 1 0,1 0 0,4 40 0,-2-23 35,1 508 5083,-2-542-5383,-1 0 0,1-1 1,-1 1-1,0-1 0,0 1 0,0-1 0,-1 0 0,0 0 0,0 1 0,0-1 0,-1 0 1,0-1-1,0 1 0,0 0 0,0-1 0,-1 0 0,0 1 0,1-2 0,-2 1 0,1 0 1,-5 3-1,-3 0 151,0 0 0,0-1-1,-1-1 1,0 0 0,0 0 0,0-1 0,-18 3 0,31-7-205,0 0 1,0 1-1,0-1 1,0 1-1,1-1 0,-1 1 1,0-1-1,0 0 0,0 1 1,1-1-1,-1 1 1,0-1-1,0 0 0,1 1 1,-1-1-1,0 0 1,1 1-1,-1-1 0,0 0 1,1 0-1,-1 1 0,1-1 1,-1 0-1,0 0 1,1 0-1,-1 0 0,1 1 1,-1-1-1,0 0 1,1 0-1,-1 0 0,1 0 1,-1 0-1,1 0 0,-1 0 1,1 0-1,24 9 298,-12-5-155,-1 0 0,0 1 1,0 0-1,18 12 0,-25-14-116,0 1 1,0 0 0,0 0-1,-1 0 1,0 1-1,0-1 1,0 1 0,0 0-1,-1 0 1,0 1-1,0-1 1,2 7 0,4 12-52,-2 0 0,-1 1 0,0 0 0,-2 0 0,1 36 0,-6 134 0,-3-77 0,3-36 0,3 95 0,0-166 0,0-1 0,0 0 0,1 0 0,0 0 0,1 0 0,0-1 0,0 1 0,8 11 0,52 67 0,-20-30 0,-1-5 0,-31-36 0</inkml:trace>
</inkml:ink>
</file>

<file path=xl/ink/ink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1-19T18:35:46.117"/>
    </inkml:context>
    <inkml:brush xml:id="br0">
      <inkml:brushProperty name="width" value="0.1" units="cm"/>
      <inkml:brushProperty name="height" value="0.1" units="cm"/>
      <inkml:brushProperty name="color" value="#008C3A"/>
    </inkml:brush>
  </inkml:definitions>
  <inkml:trace contextRef="#ctx0" brushRef="#br0">1 149 9830,'85'0'1466,"104"-2"2371,307 38 0,-414-28-3149,-53-6-371,0 1-1,38 9 1,-60-5 239,-15 3-153,-31 14 170,13-8-99,13-5-202,0 1-1,1 1 1,1-1-1,0 2 1,0 0 0,-8 15-1,-47 97 1286,52-95-1442,-13 26-102,-40 122 1,58-143-14</inkml:trace>
  <inkml:trace contextRef="#ctx0" brushRef="#br0" timeOffset="912.03">530 493 9830,'582'0'6508,"-557"0"-6462</inkml:trace>
  <inkml:trace contextRef="#ctx0" brushRef="#br0" timeOffset="2456.67">1430 202 9830,'6'0'106,"0"0"-1,0 0 1,0 1 0,0-1-1,0 2 1,0-1 0,-1 0-1,1 1 1,0 0 0,-1 1-1,1-1 1,-1 1 0,0 0-1,1 1 1,-1-1 0,-1 1-1,1 0 1,-1 0-1,1 0 1,-1 1 0,0-1-1,-1 1 1,1 0 0,4 10-1,-2-1 63,-1 0 1,0 0-1,-1 1 0,-1-1 0,0 1 0,-1 0 0,-1 0 0,0-1 0,-2 17 0,1-14 69,0 0 0,-2 0 0,0 0 0,-5 17 0,5-26-110,-1-1 1,0 0 0,-1 1-1,1-1 1,-1 0-1,-1-1 1,0 1 0,1-1-1,-2 0 1,-10 10-1,-178 142 2397,187-154-2378,-1 0 0,0-1 1,-1 0-1,-15 4 0,6-1 608,47-5 219,544-4 3519,-552 3-4492</inkml:trace>
  <inkml:trace contextRef="#ctx0" brushRef="#br0" timeOffset="4519.46">2224 784 9830,'-5'4'386,"-1"7"-113,-4 5 113,-6 5 1,1 3-114,3 2 0,-1 1 113,1 1-113,-1-5 0,-4-2 113,2 0-113,3 2 0,4-4-273</inkml:trace>
  <inkml:trace contextRef="#ctx0" brushRef="#br0" timeOffset="6612.8">2462 43 9830,'281'1'3823,"-276"-1"-3771,0 0 1,1 0-1,-1 1 1,0 0-1,0 0 1,0 1-1,0-1 0,0 1 1,-1 0-1,1 0 1,0 1-1,-1-1 1,0 1-1,1 0 0,-1 0 1,0 1-1,4 4 1,-4-2 35,0-1 1,-1 0 0,0 1-1,0 0 1,-1 0-1,1 0 1,-1 0 0,-1 0-1,1 0 1,-1 1 0,0-1-1,0 0 1,-1 11-1,0-10 9,1 1-1,-2-1 0,1 0 0,-1 1 0,0-1 0,0 0 0,-1 0 1,0 0-1,-1 0 0,1 0 0,-1 0 0,0 0 0,-1-1 0,0 1 1,0-1-1,0 0 0,-1-1 0,0 1 0,0-1 0,0 0 1,-1 0-1,1 0 0,-1-1 0,0 0 0,-1 0 0,1 0 0,-1-1 1,0 0-1,1 0 0,-1-1 0,0 0 0,-10 2 0,-24 6 544,0-2 0,-46 4 0,107-14-155,1 1-1,0 1 1,0 0 0,40 8 0,-56-7-413,1 0 0,-1 0 0,1 1 0,-1 0 0,0 0 0,0 0 0,0 1 0,0 0 0,0 0 0,-1 0 0,1 0 0,-1 1 0,0 0 0,0 0 0,0 0 0,0 0 0,-1 0 1,1 1-1,-1 0 0,-1 0 0,1 0 0,-1 0 0,1 0 0,-1 0 0,-1 0 0,3 9 0,0 20 111,-2 0 0,-1 0 0,-1 1 0,-6 36 0,6-68-183,-1 0 0,1-1 0,-1 1 0,0 0 0,0 0 0,0-1 0,0 1 0,-1 0 0,1-1 0,0 1 0,-1-1 0,0 1 0,0-1 0,0 0 0,0 0 0,0 0 0,-3 2 0,0 0 0,0-1 0,-1 0 0,1 0 0,-1-1 0,0 1 0,0-1 0,-10 2 0,-8 0 0,1-1 0,-1-1 0,-29-1 0,48-1 0,-7 1 0,0-1 0,0 0 0,0-1 0,1 0 0,-1-1 0,1 0 0,-1-1 0,1 0 0,0-1 0,0 0 0,-18-10 0,12 5 0,1 2 0</inkml:trace>
  <inkml:trace contextRef="#ctx0" brushRef="#br0" timeOffset="8239.03">2991 122 9830,'85'-1'1826,"97"3"-102,-178-2-1678,0 0 0,0 0 0,0 1 0,-1 0 1,1 0-1,0 0 0,0 0 0,-1 1 0,1-1 0,-1 1 1,1 0-1,-1 0 0,0 0 0,0 0 0,0 1 0,0-1 0,0 1 1,0 0-1,-1 0 0,1 0 0,-1 0 0,0 0 0,0 1 0,0-1 1,2 7-1,1 4 182,-1 0 1,-1 1-1,0 0 1,-1-1-1,0 23 0,-1-19 1,0 0 0,-1 0 0,-1 0 0,0 0 0,-2 0 0,0 0 0,-1 0 0,-1-1 0,0 0 0,-2 0 0,0 0 0,0-1 0,-2 1 0,0-2 0,-1 0 0,0 0 0,-16 17 0,1-3 287,-1-1 0,-2-1 0,0-2 0,-2 0 0,-45 28 1,73-53-489,1 1 0,0-1 1,0 1-1,0-1 1,0 1-1,0 0 1,0-1-1,0 1 1,0 0-1,0 0 0,0 0 1,0 0-1,1 0 1,-1 0-1,0 0 1,1 0-1,-1 0 1,0 0-1,1 0 1,-1 0-1,1 2 0,0-2 7,0-1 0,1 1-1,-1 0 1,1 0-1,-1-1 1,1 1-1,-1-1 1,1 1 0,0 0-1,-1-1 1,1 1-1,0-1 1,-1 1-1,1-1 1,0 0-1,0 1 1,-1-1 0,1 0-1,0 1 1,0-1-1,0 0 1,1 0-1,60 7 1072,-59-7-1089,235 1 465,-178-1-462,-27-1-20</inkml:trace>
  <inkml:trace contextRef="#ctx0" brushRef="#br0" timeOffset="9646.58">3679 625 9830,'-2'-22'0,"0"1"0,-9-37 0,0 1 0,6 30 0,-16-46 0,15 55 0,0-1 0,1 0 0,1 0 0,1 0 0,-1-29 0,4 42 17,0 0 0,1 0 1,0 1-1,1-1 0,-1 0 0,1 1 0,0-1 1,0 1-1,1 0 0,0 0 0,0 0 0,0 0 0,5-6 1,0 3 59,-1 0 1,1 0-1,1 1 1,-1 0-1,1 1 1,16-9-1,-1 3 107,1 1 0,0 2 0,1 0 0,50-10 0,-75 19-176,11-3 122,0 1 0,0 0 0,0 1 0,0 1-1,14 0 1,-23 0-81,0 1 0,1 0 0,-1 0 0,0 0 0,1 0 0,-1 0-1,0 1 1,0-1 0,0 1 0,0 0 0,0 0 0,-1 0 0,1 0 0,0 0-1,-1 1 1,0-1 0,1 1 0,-1 0 0,0 0 0,-1-1 0,1 1-1,1 4 1,6 12 268,-1 0 0,-2 1-1,0 0 1,-1 0-1,0 0 1,1 34 0,-4 126 1367,-3-99-878,0-72-681,0-1-1,0 1 1,-1 0 0,0 0 0,-1-1-1,0 1 1,0-1 0,-1 1 0,0-1-1,0-1 1,-1 1 0,0 0 0,0-1 0,-1 0-1,0 0 1,0-1 0,-1 0 0,1 0-1,-1 0 1,-1-1 0,-13 8 0,11-7 22,-1 0 1,0-1-1,0-1 1,0 0 0,0 0-1,0-1 1,-1 0 0,0-1-1,1 0 1,-1-1-1,0-1 1,0 0 0,0 0-1,0-1 1,1 0-1,-16-5 1,21 4-183,0-1 1,0 0-1,0-1 0,0 0 1,1 0-1,-1 0 0,1 0 1,0-1-1,0 0 0,1 0 1,0 0-1,0-1 0,0 1 1,0-1-1,1 0 0,0 0 1,-5-12-1,-1-6-274,1-1 0,1 0 1,-5-34-1,6 17-219,3 0 1,1-1-1,8-76 1,-4 110 394,0-1 0,0 1 0,1 0 1,1-1-1,-1 1 0,2 1 0,-1-1 1,1 1-1,0-1 0,1 1 0,13-14 1,-2 3-68,2 1 1,1 0 0,25-17 0,-22 19 225</inkml:trace>
</inkml:ink>
</file>

<file path=xl/ink/ink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1-19T18:36:00.628"/>
    </inkml:context>
    <inkml:brush xml:id="br0">
      <inkml:brushProperty name="width" value="0.1" units="cm"/>
      <inkml:brushProperty name="height" value="0.1" units="cm"/>
      <inkml:brushProperty name="color" value="#008C3A"/>
    </inkml:brush>
  </inkml:definitions>
  <inkml:trace contextRef="#ctx0" brushRef="#br0">0 79 11796,'2196'-79'0</inkml:trace>
</inkml:ink>
</file>

<file path=xl/ink/ink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1-19T18:36:03.484"/>
    </inkml:context>
    <inkml:brush xml:id="br0">
      <inkml:brushProperty name="width" value="0.1" units="cm"/>
      <inkml:brushProperty name="height" value="0.1" units="cm"/>
      <inkml:brushProperty name="color" value="#008C3A"/>
    </inkml:brush>
  </inkml:definitions>
  <inkml:trace contextRef="#ctx0" brushRef="#br0">233 134 9830,'-5'0'273,"-5"0"0,-6 0 0,-5 4 113,-3 2-113,-2 0 1,3-2-274</inkml:trace>
  <inkml:trace contextRef="#ctx0" brushRef="#br0" timeOffset="1209.1">603 187 9830,'-506'0'7009,"528"0"-6918</inkml:trace>
  <inkml:trace contextRef="#ctx0" brushRef="#br0" timeOffset="2604.94">312 1 9830,'-1'3'82,"1"-1"-1,-1 1 1,0 0 0,0-1-1,0 1 1,0-1-1,0 1 1,0-1 0,-1 0-1,1 1 1,-1-1-1,0 0 1,1 0 0,-1 0-1,0 0 1,-3 2 0,-41 30 626,31-23-366,-15 8 237,-47 24 1,-22 13 773,97-56-1321,1 1 0,-1 0 0,1 0 0,0 1-1,-1-1 1,1 0 0,0 0 0,-1 1-1,1-1 1,0 0 0,0 1 0,0-1 0,0 1-1,0 2 1,1-4-15,0 1-1,0-1 0,0 0 1,0 1-1,0-1 1,0 1-1,0-1 1,1 1-1,-1-1 0,0 1 1,0-1-1,1 1 1,-1-1-1,0 0 0,1 1 1,-1-1-1,0 0 1,1 1-1,-1-1 1,0 0-1,1 1 0,-1-1 1,1 0-1,-1 0 1,0 1-1,1-1 0,-1 0 1,1 0-1,-1 0 1,1 0-1,0 0 0,56 6 805,-39-6-713,-4 1 95,0 0 1,0 1-1,1 1 1,26 8-1,-36-9-124,0 1 0,0-1 0,0 1-1,0 0 1,0 0 0,-1 0 0,0 1 0,1 0 0,-1 0-1,-1 0 1,1 0 0,0 0 0,-1 1 0,0-1 0,4 9-1,10 22 423,-10-19-456</inkml:trace>
</inkml:ink>
</file>

<file path=xl/ink/ink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11-19T18:36:19.238"/>
    </inkml:context>
    <inkml:brush xml:id="br0">
      <inkml:brushProperty name="width" value="0.3" units="cm"/>
      <inkml:brushProperty name="height" value="0.6" units="cm"/>
      <inkml:brushProperty name="color" value="#A9D8FF"/>
      <inkml:brushProperty name="tip" value="rectangle"/>
      <inkml:brushProperty name="rasterOp" value="maskPen"/>
      <inkml:brushProperty name="ignorePressure" value="1"/>
    </inkml:brush>
  </inkml:definitions>
  <inkml:trace contextRef="#ctx0" brushRef="#br0">1 1,'9'1,"1"0,0 0,0 1,12 4,34 6,462-6,-282-9,-204 4,0 2,32 8,7 0,-39-5,0 1,32 11,12 3,-58-17,10 4,1-2,0-1,47 1,-53-6</inkml:trace>
  <inkml:trace contextRef="#ctx0" brushRef="#br0" timeOffset="1294.3">451 503,'0'1,"1"0,0 1,0-1,0 0,0 0,0 0,1 0,-1 0,0-1,0 1,1 0,-1 0,0-1,1 1,-1-1,1 1,-1-1,1 0,-1 1,1-1,-1 0,1 0,1 0,1 0,67 8,-1-4,98-5,57 2,-170 5,0 4,71 21,-4-1,-102-24,-4 1</inkml:trace>
</inkml:ink>
</file>

<file path=xl/ink/ink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11-19T18:36:21.904"/>
    </inkml:context>
    <inkml:brush xml:id="br0">
      <inkml:brushProperty name="width" value="0.3" units="cm"/>
      <inkml:brushProperty name="height" value="0.6" units="cm"/>
      <inkml:brushProperty name="color" value="#A9D8FF"/>
      <inkml:brushProperty name="tip" value="rectangle"/>
      <inkml:brushProperty name="rasterOp" value="maskPen"/>
      <inkml:brushProperty name="ignorePressure" value="1"/>
    </inkml:brush>
  </inkml:definitions>
  <inkml:trace contextRef="#ctx0" brushRef="#br0">1 1,'537'0,"-506"1,57 11,14 1,-74-12,-1 1,0 2,-1 0,1 2,-1 0,0 2,32 14,-41-12</inkml:trace>
</inkml:ink>
</file>

<file path=xl/ink/ink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11-19T18:36:23.387"/>
    </inkml:context>
    <inkml:brush xml:id="br0">
      <inkml:brushProperty name="width" value="0.3" units="cm"/>
      <inkml:brushProperty name="height" value="0.6" units="cm"/>
      <inkml:brushProperty name="color" value="#A9D8FF"/>
      <inkml:brushProperty name="tip" value="rectangle"/>
      <inkml:brushProperty name="rasterOp" value="maskPen"/>
      <inkml:brushProperty name="ignorePressure" value="1"/>
    </inkml:brush>
  </inkml:definitions>
  <inkml:trace contextRef="#ctx0" brushRef="#br0">1 1,'980'0,"-958"0</inkml:trace>
</inkml:ink>
</file>

<file path=xl/ink/ink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11-19T18:37:20.557"/>
    </inkml:context>
    <inkml:brush xml:id="br0">
      <inkml:brushProperty name="width" value="0.3" units="cm"/>
      <inkml:brushProperty name="height" value="0.6" units="cm"/>
      <inkml:brushProperty name="color" value="#A9D8FF"/>
      <inkml:brushProperty name="tip" value="rectangle"/>
      <inkml:brushProperty name="rasterOp" value="maskPen"/>
      <inkml:brushProperty name="ignorePressure" value="1"/>
    </inkml:brush>
  </inkml:definitions>
  <inkml:trace contextRef="#ctx0" brushRef="#br0">1 1,'8527'0,"-8484"2,52 9,36 3,-71-12,73 12,-105-10</inkml:trace>
</inkml:ink>
</file>

<file path=xl/ink/ink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11-19T18:37:58.319"/>
    </inkml:context>
    <inkml:brush xml:id="br0">
      <inkml:brushProperty name="width" value="0.3" units="cm"/>
      <inkml:brushProperty name="height" value="0.6" units="cm"/>
      <inkml:brushProperty name="color" value="#A9D8FF"/>
      <inkml:brushProperty name="tip" value="rectangle"/>
      <inkml:brushProperty name="rasterOp" value="maskPen"/>
      <inkml:brushProperty name="ignorePressure" value="1"/>
    </inkml:brush>
  </inkml:definitions>
  <inkml:trace contextRef="#ctx0" brushRef="#br0">1 1,'2470'0,"-2453"0,-1 2,0 0,0 0,0 2,-1 0,1 1,24 11,4 5,49 34,8 4,5 6,-81-47,1-2,1-1,0 0,49 16,-30-18,0-3,1-2,81 5,148-14,-113-2,3683 3,-3822 0</inkml:trace>
</inkml:ink>
</file>

<file path=xl/ink/ink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1-19T18:38:10.574"/>
    </inkml:context>
    <inkml:brush xml:id="br0">
      <inkml:brushProperty name="width" value="0.1" units="cm"/>
      <inkml:brushProperty name="height" value="0.1" units="cm"/>
      <inkml:brushProperty name="color" value="#004F8B"/>
    </inkml:brush>
  </inkml:definitions>
  <inkml:trace contextRef="#ctx0" brushRef="#br0">1 1 9830,'13'1'298,"1"2"0,0-1-1,-1 2 1,0 0 0,0 0-1,0 1 1,15 9 0,38 12 588,30 1 543,2-5-1,0-4 1,1-4 0,184 2 0,550-17 4543,-811 1-5972</inkml:trace>
</inkml:ink>
</file>

<file path=xl/ink/ink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1-19T18:38:12.517"/>
    </inkml:context>
    <inkml:brush xml:id="br0">
      <inkml:brushProperty name="width" value="0.1" units="cm"/>
      <inkml:brushProperty name="height" value="0.1" units="cm"/>
      <inkml:brushProperty name="color" value="#004F8B"/>
    </inkml:brush>
  </inkml:definitions>
  <inkml:trace contextRef="#ctx0" brushRef="#br0">906 240 9830,'-663'0'7373,"615"-5"-6873,31-1-454</inkml:trace>
  <inkml:trace contextRef="#ctx0" brushRef="#br0" timeOffset="1101.33">324 1 9830,'-5'1'128,"0"1"1,1 0-1,-1 0 0,1 1 1,0-1-1,-1 1 0,1 0 1,0 0-1,1 0 0,-1 0 1,-4 6-1,-9 6 311,-43 29 464,14-11 339,-64 59 0,107-87-1165,-1-1 1,0 1 0,1-1 0,0 1-1,0 0 1,1 1 0,-1-1-1,1 0 1,0 1 0,1-1 0,-1 1-1,1-1 1,0 1 0,0 0-1,1 0 1,0-1 0,0 1-1,0 0 1,1 0 0,1 6 0,-1-5 30,1 1 1,0-1 0,0 0-1,1-1 1,-1 1 0,1 0-1,1-1 1,0 0 0,-1 1 0,2-1-1,-1-1 1,1 1 0,0-1-1,0 0 1,10 8 0,135 74 2226,-125-68-2289</inkml:trace>
</inkml:ink>
</file>

<file path=xl/ink/ink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1-19T18:38:17.653"/>
    </inkml:context>
    <inkml:brush xml:id="br0">
      <inkml:brushProperty name="width" value="0.1" units="cm"/>
      <inkml:brushProperty name="height" value="0.1" units="cm"/>
      <inkml:brushProperty name="color" value="#004F8B"/>
    </inkml:brush>
  </inkml:definitions>
  <inkml:trace contextRef="#ctx0" brushRef="#br0">1 1 9830,'14'1'276,"1"2"0,-1 0 0,0 0 0,1 1 0,-1 1 0,-1 0 0,18 10 0,50 16 586,-65-27-614,-2 1-1,1 0 1,-1 1-1,0 1 1,0 1-1,20 13 1,-13-10 87,0-1 1,1 0 0,0-2 0,1 0 0,0-2 0,0-1 0,26 3 0,45 13 589,-40-11-210,1-1 0,0-3-1,0-2 1,89-6-1,-52 1 283,-69 1-951</inkml:trace>
</inkml:ink>
</file>

<file path=xl/ink/ink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1-19T18:38:19.640"/>
    </inkml:context>
    <inkml:brush xml:id="br0">
      <inkml:brushProperty name="width" value="0.1" units="cm"/>
      <inkml:brushProperty name="height" value="0.1" units="cm"/>
      <inkml:brushProperty name="color" value="#004F8B"/>
    </inkml:brush>
  </inkml:definitions>
  <inkml:trace contextRef="#ctx0" brushRef="#br0">1193 343 9830,'-748'0'8419,"731"0"-8266,0-1 1,0 0-1,0-1 0,0-1 0,1-1 0,-1 0 0,1-1 0,0-1 0,0 0 0,1-2 0,0 1 0,0-2 0,1 0 0,0-1 0,0 0 1,1-1-1,-14-15 0,-8-16-360,-35-53 0,60 81 223</inkml:trace>
  <inkml:trace contextRef="#ctx0" brushRef="#br0" timeOffset="1532.55">28 52 9830,'-2'22'622,"0"0"0,-7 30-1,-4 32 85,12 71 932,0-191-1630,3-185-565,-1 217 561,-1-1 0,1 1-1,0 0 1,0-1 0,0 1-1,1 0 1,0 0 0,0 0-1,0 0 1,0 0 0,0 1-1,1-1 1,-1 0 0,1 1-1,0 0 1,0 0 0,1 0-1,-1 0 1,1 0 0,-1 1-1,1-1 1,0 1 0,0 0-1,7-3 1,6-1 222,2 1-1,-1 1 1,0 0 0,30-1-1,-1-1 94,-28 2-130,0 2-1,0 0 1,-1 0 0,1 2-1,0 0 1,0 2 0,0 0 0,29 7-1,-30-4-152</inkml:trace>
</inkml:ink>
</file>

<file path=xl/ink/ink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1-19T18:38:27.938"/>
    </inkml:context>
    <inkml:brush xml:id="br0">
      <inkml:brushProperty name="width" value="0.1" units="cm"/>
      <inkml:brushProperty name="height" value="0.1" units="cm"/>
      <inkml:brushProperty name="color" value="#004F8B"/>
    </inkml:brush>
  </inkml:definitions>
  <inkml:trace contextRef="#ctx0" brushRef="#br0">111 480 9830,'21'-56'259,"-16"41"-255,1 0 0,0 0-1,2 0 1,-1 1 0,2 0 0,-1 0-1,2 1 1,0 0 0,1 1-1,0 0 1,0 1 0,1 0 0,1 1-1,14-9 1,19-9 111,1 2 0,96-38 0,-22 12 418,-100 43-328,0 0-1,1 2 1,0 0 0,0 1 0,0 2 0,1 0-1,-1 2 1,1 0 0,44 3 0,33 0 938,-41-2 35,116 15 1,-155-10-928,-1 0 1,1 1 0,-1 1-1,0 1 1,-1 1-1,1 1 1,-2 0 0,1 1-1,28 22 1,-27-15 44,1 1 1,-2 0-1,-1 2 1,0 0-1,-2 1 1,0 1-1,-1 0 0,-1 1 1,-1 0-1,-2 1 1,10 28-1,13 30 585,-20-54-554,-1 0 0,-1 0-1,-2 1 1,-1 1 0,-1-1 0,-1 1 0,1 43 0,-5 12-272,-6 146-36,2-220-19,0 0 0,-1 0 0,0 0 0,0 0 0,-1 0 0,-1-1 0,0 0 0,-6 10 0,-5 4 0,-35 43 0,42-60 0,-1 1 0,0-1 0,0-1 0,-1 0 0,1 0 0,-1-1 0,0 0 0,-1-1 0,-20 5 0,-6 3 0,1 0 0,-1-2 0,0-2 0,0-1 0,-61 3 0,-162-10 0,124-2 0,68 2 0,0-3 0,1-3 0,0-3 0,-68-18 0,100 15-16,0-3-1,1-1 1,-40-24 0,58 28-230,0 0 0,1-1 0,1-1 0,0 0 0,1-1 0,0 0-1,1-2 1,1 1 0,1-1 0,0-1 0,2 0 0,-1-1 0,2 1 0,1-2 0,-6-22-1,9 22-82,0 0-1,2 0 0,1 0 0,1-40 0,1 38-9,-1 1 1,-1-1-1,-7-41 1,0 21-208,2 0 0,2 0-1,2 0 1,2 0 0,5-52 0,10 31-228,-10 45 729</inkml:trace>
</inkml:ink>
</file>

<file path=xl/ink/ink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1-19T18:38:31.150"/>
    </inkml:context>
    <inkml:brush xml:id="br0">
      <inkml:brushProperty name="width" value="0.1" units="cm"/>
      <inkml:brushProperty name="height" value="0.1" units="cm"/>
      <inkml:brushProperty name="color" value="#004F8B"/>
    </inkml:brush>
  </inkml:definitions>
  <inkml:trace contextRef="#ctx0" brushRef="#br0">28 1 9830,'-2'0'39,"1"1"0,0-1 0,0 1 0,0-1 0,0 1 0,-1 0 0,1-1 0,0 1 0,0 0 0,1 0 0,-1 0 0,0 0 0,0 0 0,0 0 1,0 0-1,1 0 0,-1 0 0,0 0 0,1 0 0,-1 0 0,1 0 0,0 1 0,-1-1 0,1 0 0,0 0 0,0 1 0,-1 1 0,-4 41 408,5-39-349,0 11 194,0 1-1,2-1 1,0 0-1,0 0 1,10 32-1,36 80 1022,-18-52-237,8 30 1172,44 194 0,-62-209-1214,-11-61-685,-2 0 0,-2 1 0,0 0 0,-2 1 0,-2 49 0,-1-78-311,-1-1-1,1 1 1,-1-1-1,1 1 1,-1-1-1,0 0 1,0 1-1,0-1 1,0 0-1,-1 0 1,1 0 0,-1 1-1,1-2 1,-1 1-1,1 0 1,-1 0-1,0 0 1,0-1-1,0 1 1,0-1 0,-3 2-1,-4 1 121,1 0 0,-1-1 0,0 0 0,-14 2 0,-9 3 250,31-7-395,0 0 0,0-1 0,0 1 0,0 0-1,1 0 1,-1 0 0,0-1 0,0 1-1,1 0 1,-1 0 0,1 0 0,-1 0-1,1 0 1,-1 0 0,1 1 0,0-1 0,-1 0-1,1 0 1,0 0 0,0 0 0,0 0-1,0 0 1,0 1 0,0-1 0,0 0-1,0 0 1,0 0 0,0 0 0,1 1 0,10 47 438,-4-24-326,1 60-125,-7 168 0,-4-116 0,3-127 0,-1 26 0,2 0 0,0-1 0,3 1 0,1-1 0,16 62 0,4-33 0,36 70 0,-56-125 0,1 0 0,1 0 0,-1-1 0,2 0 0,-1 0 0,1-1 0,0 0 0,9 7 0,76 47 0,-83-55 0,15 8 0,-3-3 0</inkml:trace>
</inkml:ink>
</file>

<file path=xl/ink/ink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1-19T18:38:33.075"/>
    </inkml:context>
    <inkml:brush xml:id="br0">
      <inkml:brushProperty name="width" value="0.1" units="cm"/>
      <inkml:brushProperty name="height" value="0.1" units="cm"/>
      <inkml:brushProperty name="color" value="#004F8B"/>
    </inkml:brush>
  </inkml:definitions>
  <inkml:trace contextRef="#ctx0" brushRef="#br0">1 321 9830,'138'-3'2357,"150"7"201,-286-4-2524,1 0 0,-1 0-1,0 1 1,1-1 0,-1 1 0,0-1 0,0 1-1,1 0 1,-1 0 0,0 0 0,0 0-1,0 0 1,0 1 0,0-1 0,-1 1 0,1-1-1,0 1 1,-1-1 0,1 1 0,-1 0-1,1 0 1,-1 0 0,0 0 0,0 0 0,0 0-1,0 0 1,0 0 0,0 1 0,-1-1-1,1 0 1,-1 0 0,1 1 0,-1 3-1,0 7 209,0 1 0,-1-1-1,-1 0 1,-5 25-1,1-11 201,-11 83 1686,-7 218-1,25-233-947,-1-104-1217</inkml:trace>
  <inkml:trace contextRef="#ctx0" brushRef="#br0" timeOffset="994.14">213 797 9830,'120'2'1973,"131"-5"423,-166-16-1349,-66 15-1002</inkml:trace>
  <inkml:trace contextRef="#ctx0" brushRef="#br0" timeOffset="3592.3">1086 374 9830,'-7'-1'105,"1"1"1,0 0-1,-1 0 0,1 0 1,-1 1-1,1 0 0,0 0 1,0 1-1,0 0 0,0 0 1,0 0-1,0 1 0,0-1 1,1 2-1,-1-1 0,1 0 1,0 1-1,0 0 0,0 0 1,1 1-1,-1-1 0,1 1 1,0 0-1,0 0 0,1 1 0,-5 7 1,-1 1 167,0 1 0,-1-2 0,-1 1 0,-13 12 0,20-21-180,0 2 0,0-1 1,1 0-1,0 1 0,1-1 0,-1 1 0,1 0 1,0 0-1,1 0 0,0 0 0,0 0 0,0 0 1,1 0-1,0 0 0,1 0 0,-1 0 0,1 0 0,1 0 1,-1 0-1,3 7 0,-2-12-25,-1 0 1,1 0-1,0 0 0,-1 0 0,1 0 1,0 0-1,0-1 0,0 1 1,1-1-1,-1 1 0,0-1 0,0 0 1,1 0-1,-1 0 0,1 0 1,-1 0-1,5 1 0,49 3 1063,-52-5-1029,73-2 1133,0-3-1,141-30 1,-64 9-436,-150 25-744,1 0 0,-1 1 0,0 0 0,1-1 0,-1 1 0,0 1 0,1-1 0,-1 1 0,0 0 0,1 0-1,-1 0 1,0 0 0,0 1 0,0-1 0,0 1 0,0 0 0,0 1 0,-1-1 0,1 1 0,3 3 0,-4-3 4,-1 0 0,1 1 0,-1-1 1,0 1-1,-1 0 0,1-1 1,-1 1-1,1 0 0,-1 0 0,0 0 1,0 0-1,-1 0 0,1 0 1,-1 0-1,0 0 0,0 1 0,0-1 1,-1 0-1,0 0 0,1 0 1,-3 5-1,1-2-37,-1 0 0,0 0 0,0 0 0,-1 0-1,0-1 1,0 0 0,0 1 0,-1-2 0,0 1 0,0 0 0,-1-1 0,1 0 0,-1 0 0,0-1-1,0 1 1,-1-2 0,-11 6 0,-12 5 102,-1-1-1,-56 14 0,46-15-92,12-5-31,0-1 0,-1-2 0,0-1 0,0-1 0,-44-4 0,53 2 0,-2-1 0</inkml:trace>
  <inkml:trace contextRef="#ctx0" brushRef="#br0" timeOffset="5116.68">1906 744 9830,'0'5'273,"0"5"0,0 6 0,0 5 0,0 3 0,0 2 0,-5-3 1,-1-2-1,0 1 0,1 1 0,2 1 0,1 1 0,1-4-273</inkml:trace>
  <inkml:trace contextRef="#ctx0" brushRef="#br0" timeOffset="7447.36">2091 136 9830,'1'9'297,"0"1"1,1-1-1,1 0 1,-1 0-1,9 16 0,1 7 64,86 344 3656,-88-337-3452,-2 0 0,5 68 0,-9-85-338,2-6-181</inkml:trace>
  <inkml:trace contextRef="#ctx0" brushRef="#br0" timeOffset="9408.62">2779 3 9830,'-132'-3'2549,"-138"7"-456,267-4-2056,1 0 0,0 1 1,-1-1-1,1 1 0,0-1 0,0 1 0,0 0 1,0 0-1,0 0 0,-1 0 0,2 0 0,-1 1 0,0-1 1,0 1-1,0-1 0,1 1 0,-1 0 0,1-1 1,-1 1-1,1 0 0,-2 3 0,1 0 49,0 0 0,0 0 1,0 0-1,1 0 0,-1 1 0,1-1 0,1 0 0,-1 11 0,2 3 168,0-1 0,1 0 0,1 1 0,8 26 0,-6-26-32,3 11 281,2-1 1,23 50-1,-31-76-438,0 0 0,0 0 0,1 0 0,0 0 0,-1-1 0,1 1 0,0-1 0,0 1 0,0-1 0,0 0 0,1-1 1,-1 1-1,1 0 0,-1-1 0,1 0 0,-1 0 0,1 0 0,0 0 0,-1-1 0,1 1 0,7-1 0,8 0 251,0-1 0,0-1 0,21-4 0,-20 3-170,85-18 814,-77 13-578,0 2 0,0 1-1,0 1 1,1 2-1,51 1 1,-75 2-362,0 0-1,0 0 1,0 0 0,0 1-1,0-1 1,0 1 0,0 0-1,-1 1 1,1-1 0,-1 1-1,1 0 1,-1 0 0,0 0-1,0 1 1,-1 0 0,1-1 0,-1 1-1,1 0 1,-1 1 0,0-1-1,-1 1 1,1-1 0,-1 1-1,0 0 1,0 0 0,0-1-1,-1 2 1,0-1 0,0 0-1,1 6 1,-1-2 5,-1 0 0,1 0-1,-1 0 1,-1 0 0,0 0 0,0 0-1,-1-1 1,0 1 0,0 0 0,-1-1-1,0 1 1,0-1 0,-1 0 0,0 0-1,-1-1 1,0 1 0,-6 7 0,5-8-25,-1 0 0,0-1 0,0 0 0,0 0 0,-1-1 0,0 0 0,0 0 0,0-1 0,-16 6 0,6-5 0,1 0 0,-1-2 0,1 0 0,-21 0 0,0 2 0,1 1 0,-47 15 0,62-15 0</inkml:trace>
  <inkml:trace contextRef="#ctx0" brushRef="#br0" timeOffset="11697.3">3149 83 9830,'15'-1'419,"0"-1"0,1 0 0,20-7 0,-26 6-317,-1 0 0,1 1 0,0 0-1,0 1 1,0 0 0,0 0-1,0 1 1,0 0 0,0 1-1,15 3 1,-21-2-41,0 0 0,-1 0 0,1 0 0,-1 1 0,0 0 1,0-1-1,0 1 0,0 0 0,0 1 0,0-1 0,-1 0 0,0 1 0,1 0 0,-1-1 0,-1 1 0,1 0 0,0 0 0,-1 0 0,0 0 1,0 0-1,1 7 0,0 5 165,0-1 1,0 1-1,-2 0 1,-1 23 0,0-33-145,0 0 0,0 0 0,-1-1 0,1 1 0,-1 0 0,-1-1 1,1 1-1,-1-1 0,0 0 0,0 0 0,0 0 0,-1 0 1,0 0-1,0-1 0,0 0 0,0 0 0,-1 0 0,1 0 1,-1-1-1,-8 5 0,-6 2 289,-2 0 1,1-2-1,-44 12 0,58-18-306,112 2 2119,-24-7-1622,119 5 1353,-192-1-1785,-1 1-1,1 0 1,-1 0 0,0 1 0,0 0-1,0 0 1,0 1 0,9 6 0,58 44 828,-50-35-626,-20-14-306,0 0 1,0 0 0,0 0-1,-1 0 1,1 1-1,-1 0 1,-1 0 0,1 0-1,-1 0 1,0 1-1,0-1 1,-1 1-1,0-1 1,0 1 0,0 0-1,-1 0 1,0 0-1,-1 0 1,0 0 0,0 0-1,0 0 1,-1 0-1,1 0 1,-2 0-1,1 0 1,-4 10 0,2-13-27,0 0 0,0 0 0,0 0 0,-1-1 0,1 1 0,-1-1 0,0 0 0,0 0 0,0 0 0,0 0 0,0-1 0,-1 1 0,1-1 0,-10 2 0,-72 21 0,77-23 0,-200 44 0,177-39 0</inkml:trace>
</inkml:ink>
</file>

<file path=xl/ink/ink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11-16T04:02:23.354"/>
    </inkml:context>
    <inkml:brush xml:id="br0">
      <inkml:brushProperty name="width" value="0.3" units="cm"/>
      <inkml:brushProperty name="height" value="0.6" units="cm"/>
      <inkml:brushProperty name="color" value="#FFFC00"/>
      <inkml:brushProperty name="tip" value="rectangle"/>
      <inkml:brushProperty name="rasterOp" value="maskPen"/>
      <inkml:brushProperty name="ignorePressure" value="1"/>
    </inkml:brush>
  </inkml:definitions>
  <inkml:trace contextRef="#ctx0" brushRef="#br0">1 107,'38'-8,"-19"2,382-54,-394 59,138-16,159 3,-227 14,57 0,-1 5,151 26,-122 6,-87-18,119 14,22-14,553 28,-492-36,-10-1,552-11,-801 1</inkml:trace>
</inkml:ink>
</file>

<file path=xl/ink/ink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11-16T04:02:26.293"/>
    </inkml:context>
    <inkml:brush xml:id="br0">
      <inkml:brushProperty name="width" value="0.3" units="cm"/>
      <inkml:brushProperty name="height" value="0.6" units="cm"/>
      <inkml:brushProperty name="color" value="#FFFC00"/>
      <inkml:brushProperty name="tip" value="rectangle"/>
      <inkml:brushProperty name="rasterOp" value="maskPen"/>
      <inkml:brushProperty name="ignorePressure" value="1"/>
    </inkml:brush>
  </inkml:definitions>
  <inkml:trace contextRef="#ctx0" brushRef="#br0">1 192,'1'0,"548"-12,-38-10,11-8,-296 9,-83 5,331-40,92 22,574 35,-1102 2,0 1,-1 2,71 20,28 6,27-17,4 1,179 13,-58-10,-161-6,-67-9,1 3,-1 3,78 22,-17 9,218 64,-282-91,1-3,0-2,0-3,61-1,202-39,-226 20,36 1,169 5,-270 7,50-9,-49 5,42 0,116 5,-171 0</inkml:trace>
</inkml:ink>
</file>

<file path=xl/ink/ink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1-16T04:26:27.028"/>
    </inkml:context>
    <inkml:brush xml:id="br0">
      <inkml:brushProperty name="width" value="0.05" units="cm"/>
      <inkml:brushProperty name="height" value="0.05" units="cm"/>
      <inkml:brushProperty name="color" value="#AE198D"/>
      <inkml:brushProperty name="inkEffects" value="galaxy"/>
      <inkml:brushProperty name="anchorX" value="-1897.73828"/>
      <inkml:brushProperty name="anchorY" value="-892.93646"/>
      <inkml:brushProperty name="scaleFactor" value="0.5"/>
    </inkml:brush>
    <inkml:brush xml:id="br1">
      <inkml:brushProperty name="width" value="0.05" units="cm"/>
      <inkml:brushProperty name="height" value="0.05" units="cm"/>
      <inkml:brushProperty name="color" value="#AE198D"/>
      <inkml:brushProperty name="inkEffects" value="galaxy"/>
      <inkml:brushProperty name="anchorX" value="-792.11578"/>
      <inkml:brushProperty name="anchorY" value="465.06046"/>
      <inkml:brushProperty name="scaleFactor" value="0.5"/>
    </inkml:brush>
    <inkml:brush xml:id="br2">
      <inkml:brushProperty name="width" value="0.05" units="cm"/>
      <inkml:brushProperty name="height" value="0.05" units="cm"/>
      <inkml:brushProperty name="color" value="#AE198D"/>
      <inkml:brushProperty name="inkEffects" value="galaxy"/>
      <inkml:brushProperty name="anchorX" value="-2868.45947"/>
      <inkml:brushProperty name="anchorY" value="-1195.31689"/>
      <inkml:brushProperty name="scaleFactor" value="0.5"/>
    </inkml:brush>
  </inkml:definitions>
  <inkml:trace contextRef="#ctx0" brushRef="#br0">2887 784 24575,'0'0'0,"0"-4"0,-5-10 0,1-4 0,-1-4 0,-7-7 0,-8 1 0,-7-6 0,-28-16 0,-14-4 0,-11-6 0,-7 0 0,-11 3 0,-5 8 0,0 3 0,-5 7 0,-2 5 0,-37-8 0,7 8 0,6 6 0,8 5 0,15 2 0,-9 5 0,11 6 0,15 3 0,10 3 0,2 3 0,14 1 0,13 1 0,8 0 0,10 4 0,2 10 0,2-1 0,2 4 0,-2 10 0,3 7 0,2 5 0,2-1 0,-6 10 0,-4 2 0,2 0 0,1 5 0,-5 7 0,-1-2 0,6 3 0,3-4 0,0 1 0,-2 10 0,2-4 0,6-3 0,6-4 0,6-2 0,6-8 0,3-2 0,3-9 0,0 8 0,2 0 0,3 2 0,5-10 0,12 8 0,4-5 0,2-4 0,0-4 0,7 4 0,3-3 0,7-6 0,7-4 0,16-2 0,6-7 0,1-5 0,0-3 0,1-5 0,24-1 0,2-7 0,5-5 0,-1-5 0,25-16 0,-4-4 0,-13-1 0,-14-2 0,-8 2 0,5-11 0,-6 3 0,-11 4 0,-6 5 0,-10-1 0,-7 0 0,-7 2 0,-9-1 0,-3 2 0,-1-7 0,-4 3 0,1-2 0,1 4 0,10-16 0,3 3 0,-4-1 0,1 5 0,-7 1 0,5-2 0,-6 7 0,-3 0 0,-8 5 0,-4-1 0,-2 3 0,-6 2 0,-4 2 0,-5-2 0,-6 6 0,-2 4 0</inkml:trace>
  <inkml:trace contextRef="#ctx0" brushRef="#br1" timeOffset="1872.56">2865 450 24575,'0'0'0,"0"-3"0,0-7 0,0-4 0,8-12 0,9-4 0,9 0 0,7-5 0,5 2 0,8-2 0,6 5 0,5 0 0,3 1 0,-1 3 0,1 5 0,0 6 0,-3 6 0,1 4 0,0 3 0,-7 1 0,-3 2 0,-8 0 0,-1 0 0,-6 0 0,-8 5 0,-4-1 0,-2 9 0,-5 2 0,0 18 0,-4 7 0,-3 7 0,-2-4 0,-3 0 0,-1 0 0,-1 0 0,0-1 0,-1 2 0,1-1 0,-1 5 0,1-5 0,0 1 0,-1-6 0,1-5 0,0 1 0,0 1 0,0-4 0,0 0 0,0-5 0,0-1 0,5-1 0,-1-3 0,5 0 0,-1 0 0,-1 0 0,-2 0 0,-1-1 0,-2-3 0,-1-4 0</inkml:trace>
  <inkml:trace contextRef="#ctx0" brushRef="#br2" timeOffset="2791.01">3712 985 24575,'0'0'0,"3"0"0,11 0 0,3 4 0,4 9 0,6 5 0,-4 4 0,4 7 0,0-1 0,-1 2 0,-2 2 0,0-1 0,-6-2 0,-1-6 0,-4 3 0,-4-11 0,-4-9 0,-2-15 0,-2-11 0,-1-7 0,4 3 0,4-6 0,4 1 0,0 1 0,6 2 0,3 1 0,1 6 0,-3 1 0,-5 0 0,0-1 0,-4 5 0</inkml:trace>
</inkml:ink>
</file>

<file path=xl/ink/ink6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1-16T04:26:38.103"/>
    </inkml:context>
    <inkml:brush xml:id="br0">
      <inkml:brushProperty name="width" value="0.05" units="cm"/>
      <inkml:brushProperty name="height" value="0.05" units="cm"/>
      <inkml:brushProperty name="color" value="#AE198D"/>
      <inkml:brushProperty name="inkEffects" value="galaxy"/>
      <inkml:brushProperty name="anchorX" value="-4338.31299"/>
      <inkml:brushProperty name="anchorY" value="-2210.89453"/>
      <inkml:brushProperty name="scaleFactor" value="0.5"/>
    </inkml:brush>
    <inkml:brush xml:id="br1">
      <inkml:brushProperty name="width" value="0.05" units="cm"/>
      <inkml:brushProperty name="height" value="0.05" units="cm"/>
      <inkml:brushProperty name="color" value="#AE198D"/>
      <inkml:brushProperty name="inkEffects" value="galaxy"/>
      <inkml:brushProperty name="anchorX" value="-6311.23438"/>
      <inkml:brushProperty name="anchorY" value="-2969.19067"/>
      <inkml:brushProperty name="scaleFactor" value="0.5"/>
    </inkml:brush>
    <inkml:brush xml:id="br2">
      <inkml:brushProperty name="width" value="0.05" units="cm"/>
      <inkml:brushProperty name="height" value="0.05" units="cm"/>
      <inkml:brushProperty name="color" value="#AE198D"/>
      <inkml:brushProperty name="inkEffects" value="galaxy"/>
      <inkml:brushProperty name="anchorX" value="-8639.47168"/>
      <inkml:brushProperty name="anchorY" value="-5045.08984"/>
      <inkml:brushProperty name="scaleFactor" value="0.5"/>
    </inkml:brush>
  </inkml:definitions>
  <inkml:trace contextRef="#ctx0" brushRef="#br0">131 757 24575,'0'0'0,"0"-3"0,0-7 0,0-3 0,4-9 0,0-2 0,9-2 0,12-5 0,11-4 0,8-3 0,11-7 0,18-2 0,18-10 0,18-1 0,3 1 0,8-1 0,7 7 0,-6 2 0,35 9 0,-3 5 0,-3 9 0,19 10 0,-17 6 0,-14 6 0,-5 3 0,-22 2 0,-15 0 0,-6 9 0,-14 5 0,-11 0 0,-1 11 0,-10 2 0,-10 0 0,-4 9 0,-2-1 0,-5 3 0,1 1 0,-8 3 0,-2-5 0,2 6 0,-6-1 0,-1 7 0,0 0 0,-4 5 0,-5-7 0,-3-5 0,-3 3 0,-2-6 0,-2-1 0,0 1 0,-1-4 0,0 2 0,0-1 0,1-2 0,-9 2 0,0-4 0,-3-3 0,0-2 0,-6-3 0,-6 8 0,-2-1 0,0-6 0,-5-2 0,2 3 0,-12 3 0,-3-4 0,-2 2 0,4-4 0,-13-2 0,1-5 0,-4-2 0,-11 1 0,3-3 0,-18 1 0,0 1 0,5 2 0,-8 2 0,8 1 0,8-2 0,-4-6 0,7 2 0,11-5 0,-2-2 0,4-3 0,9 0 0,-10-3 0,1-1 0,-2-1 0,-6 1 0,-2-1 0,-2 1 0,-12 0 0,0-2 0,0 2 0,-13 0 0,2 0 0,4-4 0,-7-4 0,5-6 0,5-3 0,5 1 0,11-1 0,11 0 0,13-7 0,8 3 0,8-4 0,5-5 0,6-9 0,1 1 0,5 0 0,3-3 0,3 1 0,2 1 0,2-6 0,4 2 0,5 1 0,4-10 0,0 6 0,-2 2 0,1-2 0,-2 5 0,6 1 0,6-6 0,2 10 0,2 8 0,25-2 0,4 5 0,29-7 0,7 0 0,2 6 0,1 1 0,10 6 0,-14 7 0,-11 4 0,-13 5 0,-14 1 0,-11 3 0,-15 0 0</inkml:trace>
  <inkml:trace contextRef="#ctx0" brushRef="#br1" timeOffset="1277.46">2586 646 24575,'0'0'0,"3"0"0,10 0 0,9 0 0,3 0 0,10 0 0,5 0 0,3 0 0,6 0 0,5 0 0,-1 0 0,3 0 0,3 0 0,-3 0 0,1 0 0,1 0 0,-2 0 0,1 0 0,1 0 0,-7 0 0,-3 6 0,-3-2 0,-3 9 0,-4 9 0,-5-1 0,-9 1 0,-3 5 0,-3 1 0,-1 3 0,1 4 0,-3-1 0,-1-2 0,-2 2 0,-4-3 0,-2-1 0,-3 1 0,-2-2 0,-1-1 0,0-2 0,-1 4 0,1-7 0,-1 4 0,1 3 0,0 0 0,-1 3 0,1-2 0,0 0 0,0-3 0,0-2 0,0-2 0,0-1 0,5-6 0,-1 5 0,5 4 0,3 1 0,0 5 0,1 3 0,-1-1 0,-3-1 0,1-7 0,-2-5 0,-2-9 0,-2-10 0,-1-5 0</inkml:trace>
  <inkml:trace contextRef="#ctx0" brushRef="#br2" timeOffset="2283.63">3602 1463 24575,'0'0'0,"3"0"0,6 4 0,4 5 0,4 0 0,2 8 0,1 3 0,2-2 0,-4 0 0,-1 2 0,-3 0 0,-1-3 0,-2-1 0,-4 1 0,2 2 0,-1-1 0,-3 3 0,3-4 0,-1 0 0,-2 1 0,4-4 0,-3-8 0,4-7 0,-1-8 0,2-7 0,2 0 0,-1 0 0,6-7 0,2-2 0,-3 0 0,6-5 0,-1 6 0,-3 0 0,-5 1 0,-4 1 0,0 5 0,2 1 0,2-1 0,-2 3 0</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8"/>
  <sheetViews>
    <sheetView showGridLines="0" workbookViewId="0">
      <selection sqref="A1:C8"/>
    </sheetView>
  </sheetViews>
  <sheetFormatPr defaultRowHeight="15"/>
  <cols>
    <col min="1" max="1" width="30.42578125" customWidth="1"/>
    <col min="2" max="2" width="16.28515625" customWidth="1"/>
    <col min="3" max="3" width="16" customWidth="1"/>
  </cols>
  <sheetData>
    <row r="1" spans="1:3">
      <c r="A1" s="32" t="s">
        <v>0</v>
      </c>
      <c r="B1" s="32" t="s">
        <v>1</v>
      </c>
      <c r="C1" s="32" t="s">
        <v>2</v>
      </c>
    </row>
    <row r="2" spans="1:3">
      <c r="A2" s="32" t="s">
        <v>3</v>
      </c>
      <c r="B2" s="33">
        <v>555233</v>
      </c>
      <c r="C2" s="33">
        <v>519926</v>
      </c>
    </row>
    <row r="3" spans="1:3">
      <c r="A3" s="32" t="s">
        <v>4</v>
      </c>
      <c r="B3" s="33">
        <v>420315</v>
      </c>
      <c r="C3" s="33">
        <v>394605</v>
      </c>
    </row>
    <row r="4" spans="1:3">
      <c r="A4" s="32" t="s">
        <v>5</v>
      </c>
      <c r="B4" s="33">
        <v>22548</v>
      </c>
      <c r="C4" s="33">
        <v>20568</v>
      </c>
    </row>
    <row r="5" spans="1:3">
      <c r="A5" s="32" t="s">
        <v>6</v>
      </c>
      <c r="B5" s="33">
        <v>-210</v>
      </c>
      <c r="C5" s="33">
        <v>-1958</v>
      </c>
    </row>
    <row r="6" spans="1:3">
      <c r="A6" s="32" t="s">
        <v>7</v>
      </c>
      <c r="B6" s="33">
        <v>20564</v>
      </c>
      <c r="C6" s="33">
        <v>20116</v>
      </c>
    </row>
    <row r="7" spans="1:3">
      <c r="A7" s="32" t="s">
        <v>8</v>
      </c>
      <c r="B7" s="33">
        <v>6858</v>
      </c>
      <c r="C7" s="33">
        <v>4915</v>
      </c>
    </row>
    <row r="8" spans="1:3">
      <c r="A8" s="32" t="s">
        <v>9</v>
      </c>
      <c r="B8" s="33">
        <v>13706</v>
      </c>
      <c r="C8" s="33">
        <v>15201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8"/>
  <sheetViews>
    <sheetView showGridLines="0" workbookViewId="0">
      <selection activeCell="M10" sqref="M10"/>
    </sheetView>
  </sheetViews>
  <sheetFormatPr defaultRowHeight="15"/>
  <cols>
    <col min="1" max="1" width="30.42578125" customWidth="1"/>
    <col min="2" max="3" width="12.7109375" customWidth="1"/>
    <col min="4" max="4" width="13.42578125" customWidth="1"/>
    <col min="5" max="5" width="12.140625" customWidth="1"/>
  </cols>
  <sheetData>
    <row r="1" spans="1:10">
      <c r="A1" s="35" t="s">
        <v>0</v>
      </c>
      <c r="B1" s="35" t="s">
        <v>1</v>
      </c>
      <c r="C1" s="35" t="s">
        <v>2</v>
      </c>
      <c r="D1" s="35" t="s">
        <v>10</v>
      </c>
      <c r="E1" s="35" t="s">
        <v>11</v>
      </c>
    </row>
    <row r="2" spans="1:10">
      <c r="A2" s="32" t="s">
        <v>3</v>
      </c>
      <c r="B2" s="33">
        <v>555233</v>
      </c>
      <c r="C2" s="33">
        <v>519926</v>
      </c>
      <c r="D2" s="34">
        <v>1</v>
      </c>
      <c r="E2" s="34">
        <v>1</v>
      </c>
    </row>
    <row r="3" spans="1:10">
      <c r="A3" s="32" t="s">
        <v>4</v>
      </c>
      <c r="B3" s="33">
        <v>420315</v>
      </c>
      <c r="C3" s="33">
        <v>394605</v>
      </c>
      <c r="D3" s="34">
        <v>0.75700651798434171</v>
      </c>
      <c r="E3" s="34">
        <v>0.75896377561422201</v>
      </c>
      <c r="G3" s="40" t="s">
        <v>12</v>
      </c>
      <c r="H3" s="40"/>
      <c r="I3" s="40"/>
      <c r="J3" s="40"/>
    </row>
    <row r="4" spans="1:10">
      <c r="A4" s="32" t="s">
        <v>5</v>
      </c>
      <c r="B4" s="33">
        <v>22548</v>
      </c>
      <c r="C4" s="33">
        <v>20568</v>
      </c>
      <c r="D4" s="34">
        <v>4.0609978153315823E-2</v>
      </c>
      <c r="E4" s="34">
        <v>3.9559475771552097E-2</v>
      </c>
    </row>
    <row r="5" spans="1:10">
      <c r="A5" s="32" t="s">
        <v>6</v>
      </c>
      <c r="B5" s="33">
        <v>-210</v>
      </c>
      <c r="C5" s="33">
        <v>-1958</v>
      </c>
      <c r="D5" s="34">
        <v>-3.7821959429644848E-4</v>
      </c>
      <c r="E5" s="34">
        <v>-3.7659205348453428E-3</v>
      </c>
    </row>
    <row r="6" spans="1:10">
      <c r="A6" s="32" t="s">
        <v>7</v>
      </c>
      <c r="B6" s="33">
        <v>20564</v>
      </c>
      <c r="C6" s="33">
        <v>20116</v>
      </c>
      <c r="D6" s="34">
        <v>3.7036703510057938E-2</v>
      </c>
      <c r="E6" s="34">
        <v>3.869012128649077E-2</v>
      </c>
    </row>
    <row r="7" spans="1:10">
      <c r="A7" s="32" t="s">
        <v>8</v>
      </c>
      <c r="B7" s="33">
        <v>6858</v>
      </c>
      <c r="C7" s="33">
        <v>4915</v>
      </c>
      <c r="D7" s="34">
        <v>1.235157132230973E-2</v>
      </c>
      <c r="E7" s="34">
        <v>9.4532683497266911E-3</v>
      </c>
    </row>
    <row r="8" spans="1:10">
      <c r="A8" s="32" t="s">
        <v>9</v>
      </c>
      <c r="B8" s="33">
        <v>13706</v>
      </c>
      <c r="C8" s="33">
        <v>15201</v>
      </c>
      <c r="D8" s="34">
        <v>2.4685132187748211E-2</v>
      </c>
      <c r="E8" s="34">
        <v>2.923685293676408E-2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9"/>
  <sheetViews>
    <sheetView showGridLines="0" workbookViewId="0">
      <selection activeCell="D12" sqref="D12"/>
    </sheetView>
  </sheetViews>
  <sheetFormatPr defaultRowHeight="15"/>
  <cols>
    <col min="1" max="1" width="30.7109375" customWidth="1"/>
    <col min="2" max="2" width="15.140625" customWidth="1"/>
    <col min="3" max="3" width="13.28515625" customWidth="1"/>
  </cols>
  <sheetData>
    <row r="1" spans="1:3">
      <c r="A1" s="32" t="s">
        <v>0</v>
      </c>
      <c r="B1" s="32" t="s">
        <v>1</v>
      </c>
      <c r="C1" s="32" t="s">
        <v>2</v>
      </c>
    </row>
    <row r="2" spans="1:3">
      <c r="A2" s="32" t="s">
        <v>13</v>
      </c>
      <c r="B2" s="33">
        <v>17741</v>
      </c>
      <c r="C2" s="33">
        <v>9465</v>
      </c>
    </row>
    <row r="3" spans="1:3">
      <c r="A3" s="32" t="s">
        <v>14</v>
      </c>
      <c r="B3" s="33">
        <v>20861</v>
      </c>
      <c r="C3" s="33">
        <v>1622</v>
      </c>
    </row>
    <row r="4" spans="1:3">
      <c r="A4" s="32" t="s">
        <v>15</v>
      </c>
      <c r="B4" s="33">
        <v>92201</v>
      </c>
      <c r="C4" s="33">
        <v>105208</v>
      </c>
    </row>
    <row r="5" spans="1:3">
      <c r="A5" s="32" t="s">
        <v>16</v>
      </c>
      <c r="B5" s="33">
        <v>23598</v>
      </c>
      <c r="C5" s="33">
        <v>16567</v>
      </c>
    </row>
    <row r="6" spans="1:3">
      <c r="A6" s="32" t="s">
        <v>17</v>
      </c>
      <c r="B6" s="33">
        <v>37966</v>
      </c>
      <c r="C6" s="33">
        <v>22296</v>
      </c>
    </row>
    <row r="7" spans="1:3">
      <c r="A7" s="32" t="s">
        <v>18</v>
      </c>
      <c r="B7" s="33">
        <v>41194</v>
      </c>
      <c r="C7" s="33">
        <v>43714</v>
      </c>
    </row>
    <row r="8" spans="1:3" ht="15.75" thickBot="1">
      <c r="A8" s="32" t="s">
        <v>19</v>
      </c>
      <c r="B8" s="33">
        <v>87531</v>
      </c>
      <c r="C8" s="33">
        <v>81552</v>
      </c>
    </row>
    <row r="9" spans="1:3" ht="15.75" thickBot="1">
      <c r="A9" s="36" t="s">
        <v>20</v>
      </c>
      <c r="B9" s="37">
        <v>252496</v>
      </c>
      <c r="C9" s="37">
        <v>236495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9"/>
  <sheetViews>
    <sheetView showGridLines="0" workbookViewId="0">
      <selection activeCell="E9" sqref="E9"/>
    </sheetView>
  </sheetViews>
  <sheetFormatPr defaultRowHeight="15"/>
  <cols>
    <col min="1" max="1" width="26.28515625" customWidth="1"/>
    <col min="2" max="2" width="13.7109375" customWidth="1"/>
    <col min="3" max="3" width="14" customWidth="1"/>
    <col min="4" max="4" width="15.28515625" customWidth="1"/>
    <col min="5" max="5" width="14.140625" customWidth="1"/>
  </cols>
  <sheetData>
    <row r="1" spans="1:15">
      <c r="A1" s="31" t="s">
        <v>0</v>
      </c>
      <c r="B1" s="31" t="s">
        <v>1</v>
      </c>
      <c r="C1" s="31" t="s">
        <v>2</v>
      </c>
      <c r="D1" s="31" t="s">
        <v>10</v>
      </c>
      <c r="E1" s="31" t="s">
        <v>11</v>
      </c>
    </row>
    <row r="2" spans="1:15">
      <c r="A2" s="32" t="s">
        <v>13</v>
      </c>
      <c r="B2" s="33">
        <v>17741</v>
      </c>
      <c r="C2" s="33">
        <v>9465</v>
      </c>
      <c r="D2" s="34">
        <v>7.0262499207908197E-2</v>
      </c>
      <c r="E2" s="34">
        <v>4.0021987779868498E-2</v>
      </c>
    </row>
    <row r="3" spans="1:15">
      <c r="A3" s="32" t="s">
        <v>14</v>
      </c>
      <c r="B3" s="33">
        <v>20861</v>
      </c>
      <c r="C3" s="33">
        <v>1622</v>
      </c>
      <c r="D3" s="34">
        <v>8.2619130600088714E-2</v>
      </c>
      <c r="E3" s="34">
        <v>6.8584959512886104E-3</v>
      </c>
    </row>
    <row r="4" spans="1:15">
      <c r="A4" s="32" t="s">
        <v>15</v>
      </c>
      <c r="B4" s="33">
        <v>92201</v>
      </c>
      <c r="C4" s="33">
        <v>105208</v>
      </c>
      <c r="D4" s="34">
        <v>0.36515825993283058</v>
      </c>
      <c r="E4" s="34">
        <v>0.44486352777014321</v>
      </c>
    </row>
    <row r="5" spans="1:15">
      <c r="A5" s="32" t="s">
        <v>16</v>
      </c>
      <c r="B5" s="33">
        <v>23598</v>
      </c>
      <c r="C5" s="33">
        <v>16567</v>
      </c>
      <c r="D5" s="34">
        <v>9.3458906279703435E-2</v>
      </c>
      <c r="E5" s="34">
        <v>7.0052220977187676E-2</v>
      </c>
    </row>
    <row r="6" spans="1:15">
      <c r="A6" s="32" t="s">
        <v>17</v>
      </c>
      <c r="B6" s="33">
        <v>37966</v>
      </c>
      <c r="C6" s="33">
        <v>22296</v>
      </c>
      <c r="D6" s="34">
        <v>0.15036277802420631</v>
      </c>
      <c r="E6" s="34">
        <v>9.4276834605382775E-2</v>
      </c>
      <c r="G6" s="39"/>
      <c r="H6" s="39" t="s">
        <v>21</v>
      </c>
      <c r="I6" s="39"/>
      <c r="J6" s="39"/>
      <c r="K6" s="39"/>
      <c r="L6" s="39"/>
      <c r="M6" s="39"/>
      <c r="N6" s="39"/>
      <c r="O6" s="39"/>
    </row>
    <row r="7" spans="1:15">
      <c r="A7" s="32" t="s">
        <v>18</v>
      </c>
      <c r="B7" s="33">
        <v>41194</v>
      </c>
      <c r="C7" s="33">
        <v>43714</v>
      </c>
      <c r="D7" s="34">
        <v>0.16314713896457769</v>
      </c>
      <c r="E7" s="34">
        <v>0.18484111714835411</v>
      </c>
    </row>
    <row r="8" spans="1:15" ht="15.75" thickBot="1">
      <c r="A8" s="32" t="s">
        <v>19</v>
      </c>
      <c r="B8" s="33">
        <v>87531</v>
      </c>
      <c r="C8" s="33">
        <v>81552</v>
      </c>
      <c r="D8" s="34">
        <v>0.34666291743235539</v>
      </c>
      <c r="E8" s="34">
        <v>0.34483604304530752</v>
      </c>
    </row>
    <row r="9" spans="1:15" ht="15.75" thickBot="1">
      <c r="A9" s="36" t="s">
        <v>20</v>
      </c>
      <c r="B9" s="37">
        <v>252496</v>
      </c>
      <c r="C9" s="38">
        <v>236495</v>
      </c>
      <c r="D9" s="32"/>
      <c r="E9" s="32"/>
    </row>
  </sheetData>
  <pageMargins left="0.75" right="0.75" top="1" bottom="1" header="0.5" footer="0.5"/>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34"/>
  <sheetViews>
    <sheetView showGridLines="0" workbookViewId="0">
      <selection activeCell="F36" sqref="F36"/>
    </sheetView>
  </sheetViews>
  <sheetFormatPr defaultRowHeight="15"/>
  <cols>
    <col min="1" max="1" width="44.7109375" customWidth="1"/>
    <col min="2" max="2" width="49.28515625" customWidth="1"/>
    <col min="3" max="3" width="21.140625" customWidth="1"/>
    <col min="4" max="4" width="18.42578125" customWidth="1"/>
    <col min="6" max="6" width="63.7109375" customWidth="1"/>
  </cols>
  <sheetData>
    <row r="1" spans="1:6">
      <c r="A1" s="4" t="s">
        <v>22</v>
      </c>
      <c r="B1" s="4" t="s">
        <v>23</v>
      </c>
      <c r="C1" s="4" t="s">
        <v>2</v>
      </c>
      <c r="D1" s="4" t="s">
        <v>1</v>
      </c>
    </row>
    <row r="2" spans="1:6">
      <c r="A2" s="3" t="s">
        <v>3</v>
      </c>
      <c r="C2" s="1">
        <v>519926</v>
      </c>
      <c r="D2" s="1">
        <v>555233</v>
      </c>
    </row>
    <row r="3" spans="1:6">
      <c r="A3" s="3" t="s">
        <v>9</v>
      </c>
      <c r="C3" s="1">
        <v>15201</v>
      </c>
      <c r="D3" s="1">
        <v>13706</v>
      </c>
    </row>
    <row r="4" spans="1:6">
      <c r="A4" s="40" t="s">
        <v>24</v>
      </c>
      <c r="C4" s="1">
        <v>236495</v>
      </c>
      <c r="D4" s="1">
        <v>252496</v>
      </c>
    </row>
    <row r="5" spans="1:6">
      <c r="A5" s="40" t="s">
        <v>19</v>
      </c>
      <c r="C5" s="1">
        <v>81552</v>
      </c>
      <c r="D5" s="1">
        <v>87531</v>
      </c>
    </row>
    <row r="6" spans="1:6">
      <c r="A6" s="40" t="s">
        <v>25</v>
      </c>
      <c r="B6" s="24" t="s">
        <v>26</v>
      </c>
      <c r="C6" s="1">
        <f>C4-C5</f>
        <v>154943</v>
      </c>
      <c r="D6" s="1">
        <f>D4-D5</f>
        <v>164965</v>
      </c>
    </row>
    <row r="7" spans="1:6">
      <c r="A7" s="5"/>
      <c r="B7" s="5"/>
      <c r="C7" s="6"/>
      <c r="D7" s="6"/>
      <c r="F7" s="46" t="s">
        <v>27</v>
      </c>
    </row>
    <row r="8" spans="1:6" ht="18" customHeight="1">
      <c r="A8" s="3" t="s">
        <v>28</v>
      </c>
      <c r="C8" s="2"/>
      <c r="D8" s="1">
        <f>(C4+D4)/2</f>
        <v>244495.5</v>
      </c>
      <c r="F8" s="46"/>
    </row>
    <row r="9" spans="1:6">
      <c r="A9" s="3" t="s">
        <v>29</v>
      </c>
      <c r="C9" s="2"/>
      <c r="D9" s="1">
        <f>(C5+D5)/2</f>
        <v>84541.5</v>
      </c>
    </row>
    <row r="10" spans="1:6">
      <c r="A10" s="7"/>
      <c r="B10" s="5"/>
      <c r="C10" s="6"/>
      <c r="D10" s="6"/>
    </row>
    <row r="11" spans="1:6">
      <c r="A11" s="3" t="s">
        <v>30</v>
      </c>
      <c r="B11" s="24" t="s">
        <v>31</v>
      </c>
      <c r="C11" s="9">
        <f>C3/C2</f>
        <v>2.9236852936764077E-2</v>
      </c>
      <c r="D11" s="16">
        <f>D3/D2</f>
        <v>2.4685132187748208E-2</v>
      </c>
    </row>
    <row r="12" spans="1:6">
      <c r="A12" s="3" t="s">
        <v>32</v>
      </c>
      <c r="B12" s="24" t="s">
        <v>33</v>
      </c>
      <c r="C12" s="10"/>
      <c r="D12" s="9">
        <f>D3/D8</f>
        <v>5.6058291461397042E-2</v>
      </c>
    </row>
    <row r="13" spans="1:6">
      <c r="A13" s="3" t="s">
        <v>34</v>
      </c>
      <c r="B13" s="24" t="s">
        <v>35</v>
      </c>
      <c r="C13" s="10"/>
      <c r="D13" s="9">
        <f>D3/D9</f>
        <v>0.1621215615999243</v>
      </c>
    </row>
    <row r="14" spans="1:6">
      <c r="A14" s="3" t="s">
        <v>36</v>
      </c>
      <c r="B14" s="24" t="s">
        <v>37</v>
      </c>
      <c r="C14" s="10"/>
      <c r="D14" s="16">
        <f>D2/D8</f>
        <v>2.2709334118623858</v>
      </c>
    </row>
    <row r="15" spans="1:6">
      <c r="A15" s="3" t="s">
        <v>38</v>
      </c>
      <c r="B15" s="24" t="s">
        <v>39</v>
      </c>
      <c r="C15" s="10"/>
      <c r="D15" s="16">
        <f>D8/D9</f>
        <v>2.8920175298522026</v>
      </c>
    </row>
    <row r="16" spans="1:6">
      <c r="A16" s="7"/>
      <c r="B16" s="5"/>
      <c r="C16" s="11"/>
      <c r="D16" s="11"/>
    </row>
    <row r="17" spans="1:6">
      <c r="A17" s="3" t="s">
        <v>40</v>
      </c>
      <c r="B17" s="24" t="s">
        <v>41</v>
      </c>
      <c r="C17" s="9">
        <f>C6/C4</f>
        <v>0.65516395695469254</v>
      </c>
      <c r="D17" s="9">
        <f>D6/D4</f>
        <v>0.65333708256764467</v>
      </c>
      <c r="F17" s="41" t="s">
        <v>42</v>
      </c>
    </row>
    <row r="18" spans="1:6">
      <c r="A18" s="3" t="s">
        <v>43</v>
      </c>
      <c r="B18" s="24" t="s">
        <v>44</v>
      </c>
      <c r="C18" s="9">
        <f>C6/C5</f>
        <v>1.8999288797331764</v>
      </c>
      <c r="D18" s="9">
        <f>D6/D5</f>
        <v>1.8846465823536804</v>
      </c>
      <c r="F18" s="41" t="s">
        <v>45</v>
      </c>
    </row>
    <row r="19" spans="1:6">
      <c r="A19" s="42" t="s">
        <v>46</v>
      </c>
      <c r="B19" s="43" t="s">
        <v>47</v>
      </c>
      <c r="C19" s="44">
        <v>4.1000000000000002E-2</v>
      </c>
      <c r="D19" s="44">
        <v>0.04</v>
      </c>
      <c r="F19" s="41" t="s">
        <v>48</v>
      </c>
    </row>
    <row r="20" spans="1:6">
      <c r="A20" s="3" t="s">
        <v>49</v>
      </c>
      <c r="C20" s="1"/>
      <c r="D20" s="1"/>
    </row>
    <row r="21" spans="1:6">
      <c r="A21" s="3" t="s">
        <v>50</v>
      </c>
      <c r="C21" s="1"/>
      <c r="D21" s="8"/>
    </row>
    <row r="22" spans="1:6">
      <c r="A22" s="3" t="s">
        <v>51</v>
      </c>
      <c r="B22" s="24" t="s">
        <v>52</v>
      </c>
      <c r="C22" s="1" t="str">
        <f>IF(C21&lt;&gt;0,C20/C21,"")</f>
        <v/>
      </c>
      <c r="D22" s="1" t="str">
        <f>IF(D21&lt;&gt;0,D20/D21,"")</f>
        <v/>
      </c>
    </row>
    <row r="33" spans="3:6">
      <c r="C33" s="24" t="s">
        <v>53</v>
      </c>
    </row>
    <row r="34" spans="3:6">
      <c r="C34" s="41" t="s">
        <v>54</v>
      </c>
      <c r="D34" s="41"/>
      <c r="E34" s="41"/>
      <c r="F34" s="41"/>
    </row>
  </sheetData>
  <mergeCells count="1">
    <mergeCell ref="F7:F8"/>
  </mergeCells>
  <pageMargins left="0.75" right="0.75" top="1" bottom="1" header="0.5" footer="0.5"/>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45878-9C57-4B47-87EC-F57F004543F2}">
  <dimension ref="A1"/>
  <sheetViews>
    <sheetView showGridLines="0" topLeftCell="A37" workbookViewId="0">
      <selection activeCell="T43" sqref="T43"/>
    </sheetView>
  </sheetViews>
  <sheetFormatPr defaultRowHeight="15"/>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C2B76-C5FE-471D-A137-D03DAA2AA9DE}">
  <dimension ref="A1"/>
  <sheetViews>
    <sheetView showGridLines="0" topLeftCell="C49" workbookViewId="0">
      <selection activeCell="S85" sqref="S85"/>
    </sheetView>
  </sheetViews>
  <sheetFormatPr defaultRowHeight="15"/>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87357-AE6D-4F0F-B20A-29AFEE7A2A97}">
  <dimension ref="A1:F24"/>
  <sheetViews>
    <sheetView showGridLines="0" topLeftCell="A12" workbookViewId="0">
      <selection activeCell="H27" sqref="H27"/>
    </sheetView>
  </sheetViews>
  <sheetFormatPr defaultRowHeight="15"/>
  <cols>
    <col min="1" max="1" width="24" customWidth="1"/>
    <col min="2" max="2" width="21.7109375" customWidth="1"/>
    <col min="3" max="3" width="41.140625" customWidth="1"/>
    <col min="7" max="7" width="8.85546875" customWidth="1"/>
  </cols>
  <sheetData>
    <row r="1" spans="1:6" ht="15.75">
      <c r="A1" s="15" t="s">
        <v>55</v>
      </c>
      <c r="B1" s="15"/>
      <c r="C1" s="15"/>
    </row>
    <row r="2" spans="1:6">
      <c r="B2" s="42" t="s">
        <v>56</v>
      </c>
      <c r="C2" s="45"/>
      <c r="D2" s="45" t="s">
        <v>57</v>
      </c>
      <c r="E2" s="45">
        <f>'Q2, 3, 4'!D11</f>
        <v>2.4685132187748208E-2</v>
      </c>
      <c r="F2" s="8"/>
    </row>
    <row r="3" spans="1:6">
      <c r="B3" s="42" t="s">
        <v>58</v>
      </c>
      <c r="C3" s="45"/>
      <c r="D3" s="45" t="s">
        <v>59</v>
      </c>
      <c r="E3" s="45">
        <f>'Q2, 3, 4'!D14</f>
        <v>2.2709334118623858</v>
      </c>
      <c r="F3" s="8"/>
    </row>
    <row r="4" spans="1:6">
      <c r="B4" s="42" t="s">
        <v>60</v>
      </c>
      <c r="C4" s="45"/>
      <c r="D4" s="45" t="s">
        <v>61</v>
      </c>
      <c r="E4" s="45">
        <f>'Q2, 3, 4'!D15</f>
        <v>2.8920175298522026</v>
      </c>
      <c r="F4" s="8"/>
    </row>
    <row r="5" spans="1:6">
      <c r="A5" s="17" t="s">
        <v>62</v>
      </c>
      <c r="F5" s="18"/>
    </row>
    <row r="6" spans="1:6">
      <c r="B6" s="3" t="s">
        <v>63</v>
      </c>
    </row>
    <row r="7" spans="1:6">
      <c r="B7" s="3" t="s">
        <v>64</v>
      </c>
    </row>
    <row r="8" spans="1:6">
      <c r="B8" s="3" t="s">
        <v>65</v>
      </c>
    </row>
    <row r="10" spans="1:6">
      <c r="A10" s="19" t="s">
        <v>66</v>
      </c>
      <c r="B10" s="19" t="s">
        <v>67</v>
      </c>
      <c r="C10" s="19" t="s">
        <v>68</v>
      </c>
    </row>
    <row r="11" spans="1:6" ht="27.6" customHeight="1">
      <c r="A11" s="13" t="s">
        <v>69</v>
      </c>
      <c r="B11" s="14">
        <v>2.47E-2</v>
      </c>
      <c r="C11" s="12" t="s">
        <v>70</v>
      </c>
    </row>
    <row r="12" spans="1:6" ht="29.45" customHeight="1">
      <c r="A12" s="13" t="s">
        <v>71</v>
      </c>
      <c r="B12" s="13">
        <v>2.27</v>
      </c>
      <c r="C12" s="12" t="s">
        <v>72</v>
      </c>
    </row>
    <row r="13" spans="1:6" ht="24.6" customHeight="1">
      <c r="A13" s="13" t="s">
        <v>73</v>
      </c>
      <c r="B13" s="13">
        <v>2.89</v>
      </c>
      <c r="C13" s="12" t="s">
        <v>74</v>
      </c>
    </row>
    <row r="15" spans="1:6">
      <c r="A15" s="20" t="s">
        <v>75</v>
      </c>
      <c r="B15" s="21">
        <f>B11*B12</f>
        <v>5.6069000000000001E-2</v>
      </c>
      <c r="C15" s="22" t="s">
        <v>76</v>
      </c>
      <c r="D15" t="s">
        <v>77</v>
      </c>
    </row>
    <row r="16" spans="1:6">
      <c r="A16" s="20" t="s">
        <v>78</v>
      </c>
      <c r="B16" s="21">
        <f>B15*B13</f>
        <v>0.16203941000000002</v>
      </c>
      <c r="C16" s="22" t="s">
        <v>79</v>
      </c>
      <c r="D16" t="s">
        <v>80</v>
      </c>
    </row>
    <row r="19" spans="1:3">
      <c r="A19" s="23" t="s">
        <v>66</v>
      </c>
      <c r="B19" s="23" t="s">
        <v>67</v>
      </c>
      <c r="C19" s="23" t="s">
        <v>68</v>
      </c>
    </row>
    <row r="20" spans="1:3">
      <c r="A20" s="13" t="s">
        <v>81</v>
      </c>
      <c r="B20" s="14">
        <v>2.47E-2</v>
      </c>
      <c r="C20" s="12" t="s">
        <v>82</v>
      </c>
    </row>
    <row r="21" spans="1:3">
      <c r="A21" s="13" t="s">
        <v>83</v>
      </c>
      <c r="B21" s="13">
        <v>2.27</v>
      </c>
      <c r="C21" s="12" t="s">
        <v>84</v>
      </c>
    </row>
    <row r="22" spans="1:3">
      <c r="A22" s="13" t="s">
        <v>85</v>
      </c>
      <c r="B22" s="13">
        <v>2.89</v>
      </c>
      <c r="C22" s="12" t="s">
        <v>86</v>
      </c>
    </row>
    <row r="23" spans="1:3">
      <c r="A23" s="13" t="s">
        <v>78</v>
      </c>
      <c r="B23" s="14">
        <v>5.6099999999999997E-2</v>
      </c>
      <c r="C23" s="12" t="s">
        <v>87</v>
      </c>
    </row>
    <row r="24" spans="1:3">
      <c r="A24" s="13" t="s">
        <v>75</v>
      </c>
      <c r="B24" s="14">
        <v>0.16209999999999999</v>
      </c>
      <c r="C24" s="12" t="s">
        <v>88</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C7938-718A-4FF1-8D99-8D1A780758FC}">
  <dimension ref="O5:S24"/>
  <sheetViews>
    <sheetView showGridLines="0" topLeftCell="A11" workbookViewId="0">
      <selection activeCell="R23" sqref="R23"/>
    </sheetView>
  </sheetViews>
  <sheetFormatPr defaultRowHeight="15"/>
  <cols>
    <col min="15" max="15" width="16.28515625" customWidth="1"/>
    <col min="16" max="16" width="20.85546875" customWidth="1"/>
    <col min="17" max="17" width="14.85546875" customWidth="1"/>
    <col min="18" max="18" width="16.140625" customWidth="1"/>
    <col min="19" max="19" width="24.85546875" customWidth="1"/>
  </cols>
  <sheetData>
    <row r="5" spans="15:19" ht="33" customHeight="1">
      <c r="O5" s="23" t="s">
        <v>89</v>
      </c>
      <c r="P5" s="23" t="s">
        <v>90</v>
      </c>
      <c r="R5" s="23" t="s">
        <v>89</v>
      </c>
      <c r="S5" s="23" t="s">
        <v>91</v>
      </c>
    </row>
    <row r="6" spans="15:19">
      <c r="O6" s="13">
        <v>2021</v>
      </c>
      <c r="P6" s="27">
        <v>90067</v>
      </c>
      <c r="R6" s="13">
        <v>2021</v>
      </c>
      <c r="S6" s="27">
        <v>92645</v>
      </c>
    </row>
    <row r="7" spans="15:19">
      <c r="O7" s="13">
        <v>2020</v>
      </c>
      <c r="P7" s="27">
        <v>61806</v>
      </c>
      <c r="R7" s="13">
        <v>2020</v>
      </c>
      <c r="S7" s="27">
        <v>77790</v>
      </c>
    </row>
    <row r="10" spans="15:19">
      <c r="O10" t="s">
        <v>92</v>
      </c>
    </row>
    <row r="11" spans="15:19">
      <c r="O11" s="24">
        <f>P6/S6</f>
        <v>0.97217334988396564</v>
      </c>
    </row>
    <row r="14" spans="15:19">
      <c r="O14" t="s">
        <v>92</v>
      </c>
    </row>
    <row r="15" spans="15:19">
      <c r="O15" s="24">
        <f>P7/S7</f>
        <v>0.7945237177015041</v>
      </c>
    </row>
    <row r="18" spans="15:18">
      <c r="O18" s="23" t="s">
        <v>89</v>
      </c>
      <c r="P18" s="23" t="s">
        <v>93</v>
      </c>
      <c r="Q18" s="23" t="s">
        <v>94</v>
      </c>
      <c r="R18" s="23" t="s">
        <v>95</v>
      </c>
    </row>
    <row r="19" spans="15:18">
      <c r="O19" s="12">
        <v>2021</v>
      </c>
      <c r="P19" s="26">
        <v>252496</v>
      </c>
      <c r="Q19" s="26">
        <v>87531</v>
      </c>
      <c r="R19" s="26">
        <v>164965</v>
      </c>
    </row>
    <row r="20" spans="15:18">
      <c r="O20" s="12">
        <v>2020</v>
      </c>
      <c r="P20" s="26">
        <v>236495</v>
      </c>
      <c r="Q20" s="26">
        <v>81552</v>
      </c>
      <c r="R20" s="26">
        <v>154943</v>
      </c>
    </row>
    <row r="22" spans="15:18">
      <c r="O22" t="s">
        <v>96</v>
      </c>
    </row>
    <row r="23" spans="15:18">
      <c r="O23">
        <f>R20/P20</f>
        <v>0.65516395695469254</v>
      </c>
    </row>
    <row r="24" spans="15:18">
      <c r="O24">
        <f>R19/P19</f>
        <v>0.65333708256764467</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808C8-5552-41A8-8B9E-9F5778BFC726}">
  <dimension ref="B3:AA87"/>
  <sheetViews>
    <sheetView showGridLines="0" topLeftCell="A96" workbookViewId="0">
      <selection activeCell="AA10" sqref="AA10"/>
    </sheetView>
  </sheetViews>
  <sheetFormatPr defaultRowHeight="15"/>
  <cols>
    <col min="27" max="27" width="20.42578125" customWidth="1"/>
  </cols>
  <sheetData>
    <row r="3" spans="27:27">
      <c r="AA3" s="25" t="s">
        <v>97</v>
      </c>
    </row>
    <row r="4" spans="27:27">
      <c r="AA4" s="25" t="s">
        <v>98</v>
      </c>
    </row>
    <row r="5" spans="27:27">
      <c r="AA5" s="25" t="s">
        <v>99</v>
      </c>
    </row>
    <row r="24" spans="19:19">
      <c r="S24" s="29" t="s">
        <v>100</v>
      </c>
    </row>
    <row r="54" spans="2:2" ht="18.75">
      <c r="B54" s="28" t="s">
        <v>101</v>
      </c>
    </row>
    <row r="87" spans="2:2">
      <c r="B87" s="29" t="s">
        <v>102</v>
      </c>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1DD3B7-D453-445C-A3DD-66ABAD89613C}">
  <dimension ref="K10"/>
  <sheetViews>
    <sheetView showGridLines="0" tabSelected="1" workbookViewId="0">
      <selection activeCell="M15" sqref="M15"/>
    </sheetView>
  </sheetViews>
  <sheetFormatPr defaultRowHeight="15"/>
  <sheetData>
    <row r="10" spans="11:11">
      <c r="K10" s="30"/>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Jesse Wang</cp:lastModifiedBy>
  <cp:revision/>
  <dcterms:created xsi:type="dcterms:W3CDTF">2025-11-16T00:42:18Z</dcterms:created>
  <dcterms:modified xsi:type="dcterms:W3CDTF">2025-11-19T19:38:42Z</dcterms:modified>
  <cp:category/>
  <cp:contentStatus/>
</cp:coreProperties>
</file>