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 Center\Desktop\Shad\Python_Code\Fish_Data\Seining_Analysis\Seining_Analysis\"/>
    </mc:Choice>
  </mc:AlternateContent>
  <bookViews>
    <workbookView xWindow="0" yWindow="0" windowWidth="20490" windowHeight="7755"/>
  </bookViews>
  <sheets>
    <sheet name="Species_Count_By_Year" sheetId="1" r:id="rId1"/>
  </sheets>
  <definedNames>
    <definedName name="_xlnm._FilterDatabase" localSheetId="0" hidden="1">Species_Count_By_Year!$S$1:$T$113</definedName>
  </definedNames>
  <calcPr calcId="152511"/>
</workbook>
</file>

<file path=xl/calcChain.xml><?xml version="1.0" encoding="utf-8"?>
<calcChain xmlns="http://schemas.openxmlformats.org/spreadsheetml/2006/main">
  <c r="K113" i="1" l="1"/>
  <c r="J113" i="1"/>
  <c r="I113" i="1"/>
  <c r="H113" i="1"/>
  <c r="G113" i="1"/>
  <c r="F113" i="1"/>
  <c r="E113" i="1"/>
  <c r="D113" i="1"/>
  <c r="C113" i="1"/>
  <c r="B113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<sst xmlns="http://schemas.openxmlformats.org/spreadsheetml/2006/main" count="448" uniqueCount="115">
  <si>
    <t>Species</t>
  </si>
  <si>
    <t>alewife</t>
  </si>
  <si>
    <t>american eel</t>
  </si>
  <si>
    <t>american shad</t>
  </si>
  <si>
    <t>amphipod</t>
  </si>
  <si>
    <t>anchovy</t>
  </si>
  <si>
    <t>anemone</t>
  </si>
  <si>
    <t>asian shore crab</t>
  </si>
  <si>
    <t>atlantic herring</t>
  </si>
  <si>
    <t>atlantic menhaden</t>
  </si>
  <si>
    <t>atlantic silverside</t>
  </si>
  <si>
    <t>atlantic tomcod</t>
  </si>
  <si>
    <t>bay anchovy</t>
  </si>
  <si>
    <t>black fingered mud crab</t>
  </si>
  <si>
    <t>black sea bass</t>
  </si>
  <si>
    <t>blue back</t>
  </si>
  <si>
    <t>blue crab</t>
  </si>
  <si>
    <t>blue mussel</t>
  </si>
  <si>
    <t>blueback herring</t>
  </si>
  <si>
    <t>bluefish</t>
  </si>
  <si>
    <t>bluespotted cornetfish</t>
  </si>
  <si>
    <t>box crab</t>
  </si>
  <si>
    <t>clam worm probably nereis spp</t>
  </si>
  <si>
    <t>clams</t>
  </si>
  <si>
    <t>colonial tunicate</t>
  </si>
  <si>
    <t>comb jelly</t>
  </si>
  <si>
    <t>ctenophore</t>
  </si>
  <si>
    <t>cunner</t>
  </si>
  <si>
    <t>decoration crab</t>
  </si>
  <si>
    <t>eastern oyster</t>
  </si>
  <si>
    <t>flatfish</t>
  </si>
  <si>
    <t>flounder</t>
  </si>
  <si>
    <t>flounder righteye</t>
  </si>
  <si>
    <t>glass shrimp</t>
  </si>
  <si>
    <t>golden star tunicate</t>
  </si>
  <si>
    <t>grass shrimp</t>
  </si>
  <si>
    <t>green crab</t>
  </si>
  <si>
    <t>grubby</t>
  </si>
  <si>
    <t>grubby sculpin family</t>
  </si>
  <si>
    <t>hermit crab</t>
  </si>
  <si>
    <t>herring</t>
  </si>
  <si>
    <t>herring spp pre metamorph</t>
  </si>
  <si>
    <t>hogchoker</t>
  </si>
  <si>
    <t>hydra medusa</t>
  </si>
  <si>
    <t>hydroid</t>
  </si>
  <si>
    <t>hydromedusae</t>
  </si>
  <si>
    <t>isopod</t>
  </si>
  <si>
    <t>jelly fish</t>
  </si>
  <si>
    <t>lady crab</t>
  </si>
  <si>
    <t>lions mane jellyfish</t>
  </si>
  <si>
    <t>mantis shrimp</t>
  </si>
  <si>
    <t>menhaden</t>
  </si>
  <si>
    <t>mole crab</t>
  </si>
  <si>
    <t>moon jelly</t>
  </si>
  <si>
    <t>mud crab</t>
  </si>
  <si>
    <t>mud snail</t>
  </si>
  <si>
    <t>mussel</t>
  </si>
  <si>
    <t>naked goby</t>
  </si>
  <si>
    <t>northern kingfish</t>
  </si>
  <si>
    <t>northern puffer</t>
  </si>
  <si>
    <t>northern sea robin</t>
  </si>
  <si>
    <t>northern stargazer</t>
  </si>
  <si>
    <t>oyster</t>
  </si>
  <si>
    <t>oyster drill snail</t>
  </si>
  <si>
    <t>oyster toadfish</t>
  </si>
  <si>
    <t>pipefish</t>
  </si>
  <si>
    <t>poly worm</t>
  </si>
  <si>
    <t>porgy</t>
  </si>
  <si>
    <t>puffer</t>
  </si>
  <si>
    <t>red beard sponge</t>
  </si>
  <si>
    <t>ribbed mussel</t>
  </si>
  <si>
    <t>sand shrimp</t>
  </si>
  <si>
    <t>sandworm</t>
  </si>
  <si>
    <t>scud</t>
  </si>
  <si>
    <t>sea bass</t>
  </si>
  <si>
    <t>sea robin</t>
  </si>
  <si>
    <t>sea snail</t>
  </si>
  <si>
    <t>sea squirt</t>
  </si>
  <si>
    <t>seaboard goby</t>
  </si>
  <si>
    <t>seahorse</t>
  </si>
  <si>
    <t>sennet</t>
  </si>
  <si>
    <t>seven spine shrimp</t>
  </si>
  <si>
    <t>sheepshead porgy</t>
  </si>
  <si>
    <t>shore shrimp</t>
  </si>
  <si>
    <t>shrimp</t>
  </si>
  <si>
    <t>shrimp shore and mud</t>
  </si>
  <si>
    <t>silver perch</t>
  </si>
  <si>
    <t>silverside</t>
  </si>
  <si>
    <t>skillet fish</t>
  </si>
  <si>
    <t>snail</t>
  </si>
  <si>
    <t>snail eggs</t>
  </si>
  <si>
    <t>spider crab</t>
  </si>
  <si>
    <t>sponge</t>
  </si>
  <si>
    <t>spotted hake</t>
  </si>
  <si>
    <t>spotted whiff</t>
  </si>
  <si>
    <t>striped bass</t>
  </si>
  <si>
    <t>striped searobin</t>
  </si>
  <si>
    <t>summer flounder</t>
  </si>
  <si>
    <t>tautog</t>
  </si>
  <si>
    <t>tube worm</t>
  </si>
  <si>
    <t>tunicate sponge</t>
  </si>
  <si>
    <t>tunicates</t>
  </si>
  <si>
    <t>unidentified fish</t>
  </si>
  <si>
    <t>western mosquito fish</t>
  </si>
  <si>
    <t>whelk snail</t>
  </si>
  <si>
    <t>white fingered mud crab</t>
  </si>
  <si>
    <t>white mullet</t>
  </si>
  <si>
    <t>white perch</t>
  </si>
  <si>
    <t>windowpane flounder</t>
  </si>
  <si>
    <t>winter flounder</t>
  </si>
  <si>
    <t>wrasel sea bass</t>
  </si>
  <si>
    <t>Total</t>
  </si>
  <si>
    <t>Seasons Caught</t>
  </si>
  <si>
    <t>Species -Ranked</t>
  </si>
  <si>
    <t>Species-Ranked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</si>
</sst>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8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0" fillId="33" borderId="13" xfId="0" applyFill="1" applyBorder="1"/>
    <xf numFmtId="0" fontId="16" fillId="33" borderId="10" xfId="0" applyFont="1" applyFill="1" applyBorder="1"/>
    <xf numFmtId="0" fontId="16" fillId="33" borderId="19" xfId="0" applyFont="1" applyFill="1" applyBorder="1"/>
    <xf numFmtId="0" fontId="18" fillId="33" borderId="13" xfId="0" applyFont="1" applyFill="1" applyBorder="1"/>
    <xf numFmtId="0" fontId="16" fillId="0" borderId="10" xfId="0" applyFont="1" applyFill="1" applyBorder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workbookViewId="0">
      <selection activeCell="C105" sqref="C105"/>
    </sheetView>
  </sheetViews>
  <sheetFormatPr defaultRowHeight="15" x14ac:dyDescent="0.25"/>
  <cols>
    <col min="1" max="1" width="29.28515625" style="25" customWidth="1"/>
    <col min="13" max="13" width="29.28515625" style="25" customWidth="1"/>
    <col min="16" max="16" width="24.140625" style="25" customWidth="1"/>
    <col min="19" max="19" width="19.7109375" style="25" customWidth="1"/>
    <col min="20" max="20" width="14.5703125" customWidth="1"/>
  </cols>
  <sheetData>
    <row r="1" spans="1:20" ht="15.75" x14ac:dyDescent="0.25">
      <c r="A1" s="15" t="s">
        <v>0</v>
      </c>
      <c r="B1" s="3">
        <v>2008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M1" s="17" t="s">
        <v>0</v>
      </c>
      <c r="N1" s="5" t="s">
        <v>111</v>
      </c>
      <c r="O1" s="4"/>
      <c r="P1" s="20" t="s">
        <v>113</v>
      </c>
      <c r="Q1" s="12" t="s">
        <v>111</v>
      </c>
      <c r="S1" s="23" t="s">
        <v>114</v>
      </c>
      <c r="T1" s="6" t="s">
        <v>112</v>
      </c>
    </row>
    <row r="2" spans="1:20" x14ac:dyDescent="0.25">
      <c r="A2" s="16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9</v>
      </c>
      <c r="J2" s="2">
        <v>0</v>
      </c>
      <c r="K2" s="2">
        <v>6</v>
      </c>
      <c r="M2" s="18" t="s">
        <v>1</v>
      </c>
      <c r="N2" s="1">
        <f>SUM(B2:K2)</f>
        <v>17</v>
      </c>
      <c r="O2" s="7"/>
      <c r="P2" s="21" t="s">
        <v>25</v>
      </c>
      <c r="Q2" s="13">
        <v>2336</v>
      </c>
      <c r="S2" s="21" t="s">
        <v>10</v>
      </c>
      <c r="T2" s="8">
        <v>10</v>
      </c>
    </row>
    <row r="3" spans="1:20" x14ac:dyDescent="0.25">
      <c r="A3" s="16" t="s">
        <v>2</v>
      </c>
      <c r="B3" s="2">
        <v>0</v>
      </c>
      <c r="C3" s="2">
        <v>0</v>
      </c>
      <c r="D3" s="2">
        <v>0</v>
      </c>
      <c r="E3" s="2">
        <v>0</v>
      </c>
      <c r="F3" s="2">
        <v>2</v>
      </c>
      <c r="G3" s="2">
        <v>3</v>
      </c>
      <c r="H3" s="2">
        <v>0</v>
      </c>
      <c r="I3" s="2">
        <v>0</v>
      </c>
      <c r="J3" s="2">
        <v>1</v>
      </c>
      <c r="K3" s="2">
        <v>1</v>
      </c>
      <c r="M3" s="18" t="s">
        <v>2</v>
      </c>
      <c r="N3" s="1">
        <f t="shared" ref="N3:N66" si="0">SUM(B3:K3)</f>
        <v>7</v>
      </c>
      <c r="O3" s="7"/>
      <c r="P3" s="21" t="s">
        <v>10</v>
      </c>
      <c r="Q3" s="13">
        <v>1120</v>
      </c>
      <c r="S3" s="21" t="s">
        <v>16</v>
      </c>
      <c r="T3" s="8">
        <v>10</v>
      </c>
    </row>
    <row r="4" spans="1:20" x14ac:dyDescent="0.25">
      <c r="A4" s="16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M4" s="18" t="s">
        <v>3</v>
      </c>
      <c r="N4" s="1">
        <f t="shared" si="0"/>
        <v>1</v>
      </c>
      <c r="O4" s="7"/>
      <c r="P4" s="21" t="s">
        <v>77</v>
      </c>
      <c r="Q4" s="13">
        <v>197</v>
      </c>
      <c r="S4" s="21" t="s">
        <v>25</v>
      </c>
      <c r="T4" s="8">
        <v>10</v>
      </c>
    </row>
    <row r="5" spans="1:20" x14ac:dyDescent="0.25">
      <c r="A5" s="16" t="s">
        <v>4</v>
      </c>
      <c r="B5" s="2">
        <v>0</v>
      </c>
      <c r="C5" s="2">
        <v>0</v>
      </c>
      <c r="D5" s="2">
        <v>3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40</v>
      </c>
      <c r="K5" s="2">
        <v>0</v>
      </c>
      <c r="M5" s="18" t="s">
        <v>4</v>
      </c>
      <c r="N5" s="1">
        <f t="shared" si="0"/>
        <v>45</v>
      </c>
      <c r="O5" s="7"/>
      <c r="P5" s="21" t="s">
        <v>95</v>
      </c>
      <c r="Q5" s="13">
        <v>187</v>
      </c>
      <c r="S5" s="21" t="s">
        <v>39</v>
      </c>
      <c r="T5" s="8">
        <v>10</v>
      </c>
    </row>
    <row r="6" spans="1:20" x14ac:dyDescent="0.25">
      <c r="A6" s="16" t="s">
        <v>5</v>
      </c>
      <c r="B6" s="2">
        <v>1</v>
      </c>
      <c r="C6" s="2">
        <v>0</v>
      </c>
      <c r="D6" s="2">
        <v>0</v>
      </c>
      <c r="E6" s="2">
        <v>148</v>
      </c>
      <c r="F6" s="2">
        <v>23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M6" s="18" t="s">
        <v>5</v>
      </c>
      <c r="N6" s="1">
        <f t="shared" si="0"/>
        <v>172</v>
      </c>
      <c r="O6" s="7"/>
      <c r="P6" s="21" t="s">
        <v>5</v>
      </c>
      <c r="Q6" s="13">
        <v>172</v>
      </c>
      <c r="S6" s="21" t="s">
        <v>65</v>
      </c>
      <c r="T6" s="8">
        <v>10</v>
      </c>
    </row>
    <row r="7" spans="1:20" x14ac:dyDescent="0.25">
      <c r="A7" s="16" t="s">
        <v>6</v>
      </c>
      <c r="B7" s="2">
        <v>0</v>
      </c>
      <c r="C7" s="2">
        <v>0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M7" s="18" t="s">
        <v>6</v>
      </c>
      <c r="N7" s="1">
        <f t="shared" si="0"/>
        <v>2</v>
      </c>
      <c r="O7" s="7"/>
      <c r="P7" s="21" t="s">
        <v>7</v>
      </c>
      <c r="Q7" s="13">
        <v>161</v>
      </c>
      <c r="S7" s="21" t="s">
        <v>95</v>
      </c>
      <c r="T7" s="8">
        <v>10</v>
      </c>
    </row>
    <row r="8" spans="1:20" x14ac:dyDescent="0.25">
      <c r="A8" s="16" t="s">
        <v>7</v>
      </c>
      <c r="B8" s="2">
        <v>0</v>
      </c>
      <c r="C8" s="2">
        <v>0</v>
      </c>
      <c r="D8" s="2">
        <v>4</v>
      </c>
      <c r="E8" s="2">
        <v>0</v>
      </c>
      <c r="F8" s="2">
        <v>8</v>
      </c>
      <c r="G8" s="2">
        <v>13</v>
      </c>
      <c r="H8" s="2">
        <v>12</v>
      </c>
      <c r="I8" s="2">
        <v>40</v>
      </c>
      <c r="J8" s="2">
        <v>44</v>
      </c>
      <c r="K8" s="2">
        <v>40</v>
      </c>
      <c r="M8" s="18" t="s">
        <v>7</v>
      </c>
      <c r="N8" s="1">
        <f t="shared" si="0"/>
        <v>161</v>
      </c>
      <c r="O8" s="7"/>
      <c r="P8" s="21" t="s">
        <v>85</v>
      </c>
      <c r="Q8" s="13">
        <v>155</v>
      </c>
      <c r="S8" s="21" t="s">
        <v>64</v>
      </c>
      <c r="T8" s="8">
        <v>8</v>
      </c>
    </row>
    <row r="9" spans="1:20" x14ac:dyDescent="0.25">
      <c r="A9" s="16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4</v>
      </c>
      <c r="J9" s="2">
        <v>0</v>
      </c>
      <c r="K9" s="2">
        <v>0</v>
      </c>
      <c r="M9" s="18" t="s">
        <v>8</v>
      </c>
      <c r="N9" s="1">
        <f t="shared" si="0"/>
        <v>4</v>
      </c>
      <c r="O9" s="7"/>
      <c r="P9" s="21" t="s">
        <v>87</v>
      </c>
      <c r="Q9" s="13">
        <v>154</v>
      </c>
      <c r="S9" s="21" t="s">
        <v>83</v>
      </c>
      <c r="T9" s="8">
        <v>8</v>
      </c>
    </row>
    <row r="10" spans="1:20" x14ac:dyDescent="0.25">
      <c r="A10" s="16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66</v>
      </c>
      <c r="K10" s="2">
        <v>2</v>
      </c>
      <c r="M10" s="18" t="s">
        <v>9</v>
      </c>
      <c r="N10" s="1">
        <f t="shared" si="0"/>
        <v>68</v>
      </c>
      <c r="O10" s="7"/>
      <c r="P10" s="21" t="s">
        <v>55</v>
      </c>
      <c r="Q10" s="13">
        <v>142</v>
      </c>
      <c r="S10" s="21" t="s">
        <v>7</v>
      </c>
      <c r="T10" s="8">
        <v>7</v>
      </c>
    </row>
    <row r="11" spans="1:20" x14ac:dyDescent="0.25">
      <c r="A11" s="16" t="s">
        <v>10</v>
      </c>
      <c r="B11" s="2">
        <v>1</v>
      </c>
      <c r="C11" s="2">
        <v>1</v>
      </c>
      <c r="D11" s="2">
        <v>9</v>
      </c>
      <c r="E11" s="2">
        <v>255</v>
      </c>
      <c r="F11" s="2">
        <v>180</v>
      </c>
      <c r="G11" s="2">
        <v>65</v>
      </c>
      <c r="H11" s="2">
        <v>13</v>
      </c>
      <c r="I11" s="2">
        <v>500</v>
      </c>
      <c r="J11" s="2">
        <v>75</v>
      </c>
      <c r="K11" s="2">
        <v>21</v>
      </c>
      <c r="M11" s="18" t="s">
        <v>10</v>
      </c>
      <c r="N11" s="1">
        <f t="shared" si="0"/>
        <v>1120</v>
      </c>
      <c r="O11" s="7"/>
      <c r="P11" s="21" t="s">
        <v>53</v>
      </c>
      <c r="Q11" s="13">
        <v>133</v>
      </c>
      <c r="S11" s="21" t="s">
        <v>19</v>
      </c>
      <c r="T11" s="8">
        <v>7</v>
      </c>
    </row>
    <row r="12" spans="1:20" x14ac:dyDescent="0.25">
      <c r="A12" s="16" t="s">
        <v>11</v>
      </c>
      <c r="B12" s="2">
        <v>0</v>
      </c>
      <c r="C12" s="2">
        <v>0</v>
      </c>
      <c r="D12" s="2">
        <v>1</v>
      </c>
      <c r="E12" s="2">
        <v>7</v>
      </c>
      <c r="F12" s="2">
        <v>34</v>
      </c>
      <c r="G12" s="2">
        <v>0</v>
      </c>
      <c r="H12" s="2">
        <v>2</v>
      </c>
      <c r="I12" s="2">
        <v>0</v>
      </c>
      <c r="J12" s="2">
        <v>3</v>
      </c>
      <c r="K12" s="2">
        <v>1</v>
      </c>
      <c r="M12" s="18" t="s">
        <v>11</v>
      </c>
      <c r="N12" s="1">
        <f t="shared" si="0"/>
        <v>48</v>
      </c>
      <c r="O12" s="7"/>
      <c r="P12" s="21" t="s">
        <v>18</v>
      </c>
      <c r="Q12" s="13">
        <v>115</v>
      </c>
      <c r="S12" s="21" t="s">
        <v>71</v>
      </c>
      <c r="T12" s="8">
        <v>7</v>
      </c>
    </row>
    <row r="13" spans="1:20" x14ac:dyDescent="0.25">
      <c r="A13" s="16" t="s">
        <v>12</v>
      </c>
      <c r="B13" s="2">
        <v>0</v>
      </c>
      <c r="C13" s="2">
        <v>1</v>
      </c>
      <c r="D13" s="2">
        <v>0</v>
      </c>
      <c r="E13" s="2">
        <v>2</v>
      </c>
      <c r="F13" s="2">
        <v>0</v>
      </c>
      <c r="G13" s="2">
        <v>1</v>
      </c>
      <c r="H13" s="2">
        <v>0</v>
      </c>
      <c r="I13" s="2">
        <v>0</v>
      </c>
      <c r="J13" s="2">
        <v>16</v>
      </c>
      <c r="K13" s="2">
        <v>1</v>
      </c>
      <c r="M13" s="18" t="s">
        <v>12</v>
      </c>
      <c r="N13" s="1">
        <f t="shared" si="0"/>
        <v>21</v>
      </c>
      <c r="O13" s="7"/>
      <c r="P13" s="21" t="s">
        <v>16</v>
      </c>
      <c r="Q13" s="13">
        <v>107</v>
      </c>
      <c r="S13" s="21" t="s">
        <v>11</v>
      </c>
      <c r="T13" s="8">
        <v>6</v>
      </c>
    </row>
    <row r="14" spans="1:20" x14ac:dyDescent="0.25">
      <c r="A14" s="16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>
        <v>0</v>
      </c>
      <c r="M14" s="18" t="s">
        <v>13</v>
      </c>
      <c r="N14" s="1">
        <f t="shared" si="0"/>
        <v>2</v>
      </c>
      <c r="O14" s="7"/>
      <c r="P14" s="21" t="s">
        <v>89</v>
      </c>
      <c r="Q14" s="13">
        <v>105</v>
      </c>
      <c r="S14" s="21" t="s">
        <v>36</v>
      </c>
      <c r="T14" s="8">
        <v>6</v>
      </c>
    </row>
    <row r="15" spans="1:20" x14ac:dyDescent="0.25">
      <c r="A15" s="16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20</v>
      </c>
      <c r="K15" s="2">
        <v>1</v>
      </c>
      <c r="M15" s="18" t="s">
        <v>14</v>
      </c>
      <c r="N15" s="1">
        <f t="shared" si="0"/>
        <v>22</v>
      </c>
      <c r="O15" s="7"/>
      <c r="P15" s="21" t="s">
        <v>40</v>
      </c>
      <c r="Q15" s="13">
        <v>87</v>
      </c>
      <c r="S15" s="21" t="s">
        <v>58</v>
      </c>
      <c r="T15" s="8">
        <v>6</v>
      </c>
    </row>
    <row r="16" spans="1:20" x14ac:dyDescent="0.25">
      <c r="A16" s="16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M16" s="18" t="s">
        <v>15</v>
      </c>
      <c r="N16" s="1">
        <f t="shared" si="0"/>
        <v>2</v>
      </c>
      <c r="O16" s="7"/>
      <c r="P16" s="21" t="s">
        <v>71</v>
      </c>
      <c r="Q16" s="13">
        <v>78</v>
      </c>
      <c r="S16" s="21" t="s">
        <v>77</v>
      </c>
      <c r="T16" s="8">
        <v>6</v>
      </c>
    </row>
    <row r="17" spans="1:20" x14ac:dyDescent="0.25">
      <c r="A17" s="16" t="s">
        <v>16</v>
      </c>
      <c r="B17" s="2">
        <v>1</v>
      </c>
      <c r="C17" s="2">
        <v>1</v>
      </c>
      <c r="D17" s="2">
        <v>10</v>
      </c>
      <c r="E17" s="2">
        <v>32</v>
      </c>
      <c r="F17" s="2">
        <v>12</v>
      </c>
      <c r="G17" s="2">
        <v>4</v>
      </c>
      <c r="H17" s="2">
        <v>4</v>
      </c>
      <c r="I17" s="2">
        <v>7</v>
      </c>
      <c r="J17" s="2">
        <v>14</v>
      </c>
      <c r="K17" s="2">
        <v>22</v>
      </c>
      <c r="M17" s="18" t="s">
        <v>16</v>
      </c>
      <c r="N17" s="1">
        <f t="shared" si="0"/>
        <v>107</v>
      </c>
      <c r="O17" s="7"/>
      <c r="P17" s="21" t="s">
        <v>9</v>
      </c>
      <c r="Q17" s="13">
        <v>68</v>
      </c>
      <c r="S17" s="21" t="s">
        <v>89</v>
      </c>
      <c r="T17" s="8">
        <v>6</v>
      </c>
    </row>
    <row r="18" spans="1:20" x14ac:dyDescent="0.25">
      <c r="A18" s="16" t="s">
        <v>17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9</v>
      </c>
      <c r="J18" s="2">
        <v>2</v>
      </c>
      <c r="K18" s="2">
        <v>0</v>
      </c>
      <c r="M18" s="18" t="s">
        <v>17</v>
      </c>
      <c r="N18" s="1">
        <f t="shared" si="0"/>
        <v>13</v>
      </c>
      <c r="O18" s="7"/>
      <c r="P18" s="21" t="s">
        <v>62</v>
      </c>
      <c r="Q18" s="13">
        <v>60</v>
      </c>
      <c r="S18" s="21" t="s">
        <v>109</v>
      </c>
      <c r="T18" s="8">
        <v>6</v>
      </c>
    </row>
    <row r="19" spans="1:20" x14ac:dyDescent="0.25">
      <c r="A19" s="16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114</v>
      </c>
      <c r="M19" s="18" t="s">
        <v>18</v>
      </c>
      <c r="N19" s="1">
        <f t="shared" si="0"/>
        <v>115</v>
      </c>
      <c r="O19" s="7"/>
      <c r="P19" s="21" t="s">
        <v>19</v>
      </c>
      <c r="Q19" s="13">
        <v>52</v>
      </c>
      <c r="S19" s="21" t="s">
        <v>12</v>
      </c>
      <c r="T19" s="8">
        <v>5</v>
      </c>
    </row>
    <row r="20" spans="1:20" x14ac:dyDescent="0.25">
      <c r="A20" s="16" t="s">
        <v>19</v>
      </c>
      <c r="B20" s="2">
        <v>0</v>
      </c>
      <c r="C20" s="2">
        <v>0</v>
      </c>
      <c r="D20" s="2">
        <v>6</v>
      </c>
      <c r="E20" s="2">
        <v>2</v>
      </c>
      <c r="F20" s="2">
        <v>3</v>
      </c>
      <c r="G20" s="2">
        <v>37</v>
      </c>
      <c r="H20" s="2">
        <v>1</v>
      </c>
      <c r="I20" s="2">
        <v>2</v>
      </c>
      <c r="J20" s="2">
        <v>0</v>
      </c>
      <c r="K20" s="2">
        <v>1</v>
      </c>
      <c r="M20" s="18" t="s">
        <v>19</v>
      </c>
      <c r="N20" s="1">
        <f t="shared" si="0"/>
        <v>52</v>
      </c>
      <c r="O20" s="7"/>
      <c r="P20" s="21" t="s">
        <v>11</v>
      </c>
      <c r="Q20" s="13">
        <v>48</v>
      </c>
      <c r="S20" s="21" t="s">
        <v>35</v>
      </c>
      <c r="T20" s="8">
        <v>5</v>
      </c>
    </row>
    <row r="21" spans="1:20" x14ac:dyDescent="0.25">
      <c r="A21" s="16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M21" s="18" t="s">
        <v>20</v>
      </c>
      <c r="N21" s="1">
        <f t="shared" si="0"/>
        <v>1</v>
      </c>
      <c r="O21" s="7"/>
      <c r="P21" s="21" t="s">
        <v>83</v>
      </c>
      <c r="Q21" s="13">
        <v>48</v>
      </c>
      <c r="S21" s="21" t="s">
        <v>48</v>
      </c>
      <c r="T21" s="8">
        <v>5</v>
      </c>
    </row>
    <row r="22" spans="1:20" x14ac:dyDescent="0.25">
      <c r="A22" s="16" t="s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</v>
      </c>
      <c r="J22" s="2">
        <v>0</v>
      </c>
      <c r="K22" s="2">
        <v>0</v>
      </c>
      <c r="M22" s="18" t="s">
        <v>21</v>
      </c>
      <c r="N22" s="1">
        <f t="shared" si="0"/>
        <v>4</v>
      </c>
      <c r="O22" s="7"/>
      <c r="P22" s="21" t="s">
        <v>4</v>
      </c>
      <c r="Q22" s="13">
        <v>45</v>
      </c>
      <c r="S22" s="21" t="s">
        <v>53</v>
      </c>
      <c r="T22" s="8">
        <v>5</v>
      </c>
    </row>
    <row r="23" spans="1:20" x14ac:dyDescent="0.25">
      <c r="A23" s="16" t="s">
        <v>22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M23" s="18" t="s">
        <v>22</v>
      </c>
      <c r="N23" s="1">
        <f t="shared" si="0"/>
        <v>1</v>
      </c>
      <c r="O23" s="7"/>
      <c r="P23" s="21" t="s">
        <v>101</v>
      </c>
      <c r="Q23" s="13">
        <v>43</v>
      </c>
      <c r="S23" s="21" t="s">
        <v>87</v>
      </c>
      <c r="T23" s="8">
        <v>5</v>
      </c>
    </row>
    <row r="24" spans="1:20" x14ac:dyDescent="0.25">
      <c r="A24" s="16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8</v>
      </c>
      <c r="M24" s="18" t="s">
        <v>23</v>
      </c>
      <c r="N24" s="1">
        <f t="shared" si="0"/>
        <v>8</v>
      </c>
      <c r="O24" s="7"/>
      <c r="P24" s="21" t="s">
        <v>65</v>
      </c>
      <c r="Q24" s="13">
        <v>42</v>
      </c>
      <c r="S24" s="21" t="s">
        <v>2</v>
      </c>
      <c r="T24" s="8">
        <v>4</v>
      </c>
    </row>
    <row r="25" spans="1:20" x14ac:dyDescent="0.25">
      <c r="A25" s="16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11</v>
      </c>
      <c r="J25" s="2">
        <v>0</v>
      </c>
      <c r="K25" s="2">
        <v>0</v>
      </c>
      <c r="M25" s="18" t="s">
        <v>24</v>
      </c>
      <c r="N25" s="1">
        <f t="shared" si="0"/>
        <v>11</v>
      </c>
      <c r="O25" s="7"/>
      <c r="P25" s="21" t="s">
        <v>67</v>
      </c>
      <c r="Q25" s="13">
        <v>37</v>
      </c>
      <c r="S25" s="21" t="s">
        <v>17</v>
      </c>
      <c r="T25" s="8">
        <v>4</v>
      </c>
    </row>
    <row r="26" spans="1:20" x14ac:dyDescent="0.25">
      <c r="A26" s="16" t="s">
        <v>25</v>
      </c>
      <c r="B26" s="2">
        <v>1</v>
      </c>
      <c r="C26" s="2">
        <v>1</v>
      </c>
      <c r="D26" s="2">
        <v>14</v>
      </c>
      <c r="E26" s="2">
        <v>393</v>
      </c>
      <c r="F26" s="2">
        <v>170</v>
      </c>
      <c r="G26" s="2">
        <v>485</v>
      </c>
      <c r="H26" s="2">
        <v>67</v>
      </c>
      <c r="I26" s="2">
        <v>36</v>
      </c>
      <c r="J26" s="2">
        <v>827</v>
      </c>
      <c r="K26" s="2">
        <v>342</v>
      </c>
      <c r="M26" s="18" t="s">
        <v>25</v>
      </c>
      <c r="N26" s="1">
        <f t="shared" si="0"/>
        <v>2336</v>
      </c>
      <c r="O26" s="7"/>
      <c r="P26" s="21" t="s">
        <v>34</v>
      </c>
      <c r="Q26" s="13">
        <v>33</v>
      </c>
      <c r="S26" s="21" t="s">
        <v>27</v>
      </c>
      <c r="T26" s="8">
        <v>4</v>
      </c>
    </row>
    <row r="27" spans="1:20" x14ac:dyDescent="0.25">
      <c r="A27" s="16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20</v>
      </c>
      <c r="H27" s="2">
        <v>0</v>
      </c>
      <c r="I27" s="2">
        <v>0</v>
      </c>
      <c r="J27" s="2">
        <v>0</v>
      </c>
      <c r="K27" s="2">
        <v>0</v>
      </c>
      <c r="M27" s="18" t="s">
        <v>26</v>
      </c>
      <c r="N27" s="1">
        <f t="shared" si="0"/>
        <v>20</v>
      </c>
      <c r="O27" s="7"/>
      <c r="P27" s="21" t="s">
        <v>109</v>
      </c>
      <c r="Q27" s="13">
        <v>33</v>
      </c>
      <c r="S27" s="21" t="s">
        <v>31</v>
      </c>
      <c r="T27" s="8">
        <v>4</v>
      </c>
    </row>
    <row r="28" spans="1:20" x14ac:dyDescent="0.25">
      <c r="A28" s="16" t="s">
        <v>27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5</v>
      </c>
      <c r="K28" s="2">
        <v>2</v>
      </c>
      <c r="M28" s="18" t="s">
        <v>27</v>
      </c>
      <c r="N28" s="1">
        <f t="shared" si="0"/>
        <v>9</v>
      </c>
      <c r="O28" s="7"/>
      <c r="P28" s="21" t="s">
        <v>81</v>
      </c>
      <c r="Q28" s="13">
        <v>32</v>
      </c>
      <c r="S28" s="21" t="s">
        <v>34</v>
      </c>
      <c r="T28" s="8">
        <v>4</v>
      </c>
    </row>
    <row r="29" spans="1:20" x14ac:dyDescent="0.25">
      <c r="A29" s="16" t="s">
        <v>28</v>
      </c>
      <c r="B29" s="2">
        <v>0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M29" s="18" t="s">
        <v>28</v>
      </c>
      <c r="N29" s="1">
        <f t="shared" si="0"/>
        <v>1</v>
      </c>
      <c r="O29" s="7"/>
      <c r="P29" s="21" t="s">
        <v>29</v>
      </c>
      <c r="Q29" s="13">
        <v>30</v>
      </c>
      <c r="S29" s="21" t="s">
        <v>63</v>
      </c>
      <c r="T29" s="8">
        <v>4</v>
      </c>
    </row>
    <row r="30" spans="1:20" x14ac:dyDescent="0.25">
      <c r="A30" s="16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30</v>
      </c>
      <c r="K30" s="2">
        <v>0</v>
      </c>
      <c r="M30" s="18" t="s">
        <v>29</v>
      </c>
      <c r="N30" s="1">
        <f t="shared" si="0"/>
        <v>30</v>
      </c>
      <c r="O30" s="7"/>
      <c r="P30" s="21" t="s">
        <v>36</v>
      </c>
      <c r="Q30" s="13">
        <v>28</v>
      </c>
      <c r="S30" s="21" t="s">
        <v>67</v>
      </c>
      <c r="T30" s="8">
        <v>4</v>
      </c>
    </row>
    <row r="31" spans="1:20" x14ac:dyDescent="0.25">
      <c r="A31" s="16" t="s">
        <v>30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M31" s="18" t="s">
        <v>30</v>
      </c>
      <c r="N31" s="1">
        <f t="shared" si="0"/>
        <v>1</v>
      </c>
      <c r="O31" s="7"/>
      <c r="P31" s="21" t="s">
        <v>63</v>
      </c>
      <c r="Q31" s="13">
        <v>27</v>
      </c>
      <c r="S31" s="21" t="s">
        <v>72</v>
      </c>
      <c r="T31" s="8">
        <v>4</v>
      </c>
    </row>
    <row r="32" spans="1:20" x14ac:dyDescent="0.25">
      <c r="A32" s="16" t="s">
        <v>31</v>
      </c>
      <c r="B32" s="2">
        <v>0</v>
      </c>
      <c r="C32" s="2">
        <v>0</v>
      </c>
      <c r="D32" s="2">
        <v>2</v>
      </c>
      <c r="E32" s="2">
        <v>5</v>
      </c>
      <c r="F32" s="2">
        <v>8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M32" s="18" t="s">
        <v>31</v>
      </c>
      <c r="N32" s="1">
        <f t="shared" si="0"/>
        <v>17</v>
      </c>
      <c r="O32" s="7"/>
      <c r="P32" s="21" t="s">
        <v>14</v>
      </c>
      <c r="Q32" s="13">
        <v>22</v>
      </c>
      <c r="S32" s="21" t="s">
        <v>97</v>
      </c>
      <c r="T32" s="8">
        <v>4</v>
      </c>
    </row>
    <row r="33" spans="1:20" x14ac:dyDescent="0.25">
      <c r="A33" s="16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M33" s="18" t="s">
        <v>32</v>
      </c>
      <c r="N33" s="1">
        <f t="shared" si="0"/>
        <v>1</v>
      </c>
      <c r="O33" s="7"/>
      <c r="P33" s="21" t="s">
        <v>12</v>
      </c>
      <c r="Q33" s="13">
        <v>21</v>
      </c>
      <c r="S33" s="21" t="s">
        <v>1</v>
      </c>
      <c r="T33" s="8">
        <v>3</v>
      </c>
    </row>
    <row r="34" spans="1:20" x14ac:dyDescent="0.25">
      <c r="A34" s="16" t="s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3</v>
      </c>
      <c r="J34" s="2">
        <v>3</v>
      </c>
      <c r="K34" s="2">
        <v>1</v>
      </c>
      <c r="M34" s="18" t="s">
        <v>33</v>
      </c>
      <c r="N34" s="1">
        <f t="shared" si="0"/>
        <v>7</v>
      </c>
      <c r="O34" s="7"/>
      <c r="P34" s="21" t="s">
        <v>39</v>
      </c>
      <c r="Q34" s="13">
        <v>21</v>
      </c>
      <c r="S34" s="21" t="s">
        <v>4</v>
      </c>
      <c r="T34" s="8">
        <v>3</v>
      </c>
    </row>
    <row r="35" spans="1:20" x14ac:dyDescent="0.25">
      <c r="A35" s="16" t="s">
        <v>34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1</v>
      </c>
      <c r="H35" s="2">
        <v>0</v>
      </c>
      <c r="I35" s="2">
        <v>1</v>
      </c>
      <c r="J35" s="2">
        <v>30</v>
      </c>
      <c r="K35" s="2">
        <v>0</v>
      </c>
      <c r="M35" s="18" t="s">
        <v>34</v>
      </c>
      <c r="N35" s="1">
        <f t="shared" si="0"/>
        <v>33</v>
      </c>
      <c r="O35" s="7"/>
      <c r="P35" s="21" t="s">
        <v>26</v>
      </c>
      <c r="Q35" s="13">
        <v>20</v>
      </c>
      <c r="S35" s="21" t="s">
        <v>5</v>
      </c>
      <c r="T35" s="8">
        <v>3</v>
      </c>
    </row>
    <row r="36" spans="1:20" x14ac:dyDescent="0.25">
      <c r="A36" s="16" t="s">
        <v>35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1</v>
      </c>
      <c r="K36" s="2">
        <v>10</v>
      </c>
      <c r="M36" s="18" t="s">
        <v>35</v>
      </c>
      <c r="N36" s="1">
        <f t="shared" si="0"/>
        <v>14</v>
      </c>
      <c r="O36" s="7"/>
      <c r="P36" s="21" t="s">
        <v>1</v>
      </c>
      <c r="Q36" s="13">
        <v>17</v>
      </c>
      <c r="S36" s="21" t="s">
        <v>14</v>
      </c>
      <c r="T36" s="8">
        <v>3</v>
      </c>
    </row>
    <row r="37" spans="1:20" x14ac:dyDescent="0.25">
      <c r="A37" s="16" t="s">
        <v>36</v>
      </c>
      <c r="B37" s="2">
        <v>0</v>
      </c>
      <c r="C37" s="2">
        <v>1</v>
      </c>
      <c r="D37" s="2">
        <v>1</v>
      </c>
      <c r="E37" s="2">
        <v>7</v>
      </c>
      <c r="F37" s="2">
        <v>8</v>
      </c>
      <c r="G37" s="2">
        <v>0</v>
      </c>
      <c r="H37" s="2">
        <v>1</v>
      </c>
      <c r="I37" s="2">
        <v>0</v>
      </c>
      <c r="J37" s="2">
        <v>10</v>
      </c>
      <c r="K37" s="2">
        <v>0</v>
      </c>
      <c r="M37" s="18" t="s">
        <v>36</v>
      </c>
      <c r="N37" s="1">
        <f t="shared" si="0"/>
        <v>28</v>
      </c>
      <c r="O37" s="7"/>
      <c r="P37" s="21" t="s">
        <v>31</v>
      </c>
      <c r="Q37" s="13">
        <v>17</v>
      </c>
      <c r="S37" s="21" t="s">
        <v>33</v>
      </c>
      <c r="T37" s="8">
        <v>3</v>
      </c>
    </row>
    <row r="38" spans="1:20" x14ac:dyDescent="0.25">
      <c r="A38" s="16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M38" s="18" t="s">
        <v>37</v>
      </c>
      <c r="N38" s="1">
        <f t="shared" si="0"/>
        <v>1</v>
      </c>
      <c r="O38" s="7"/>
      <c r="P38" s="21" t="s">
        <v>84</v>
      </c>
      <c r="Q38" s="13">
        <v>16</v>
      </c>
      <c r="S38" s="21" t="s">
        <v>40</v>
      </c>
      <c r="T38" s="8">
        <v>3</v>
      </c>
    </row>
    <row r="39" spans="1:20" x14ac:dyDescent="0.25">
      <c r="A39" s="16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M39" s="18" t="s">
        <v>38</v>
      </c>
      <c r="N39" s="1">
        <f t="shared" si="0"/>
        <v>1</v>
      </c>
      <c r="O39" s="7"/>
      <c r="P39" s="21" t="s">
        <v>35</v>
      </c>
      <c r="Q39" s="13">
        <v>14</v>
      </c>
      <c r="S39" s="21" t="s">
        <v>47</v>
      </c>
      <c r="T39" s="8">
        <v>3</v>
      </c>
    </row>
    <row r="40" spans="1:20" x14ac:dyDescent="0.25">
      <c r="A40" s="16" t="s">
        <v>39</v>
      </c>
      <c r="B40" s="2">
        <v>1</v>
      </c>
      <c r="C40" s="2">
        <v>1</v>
      </c>
      <c r="D40" s="2">
        <v>2</v>
      </c>
      <c r="E40" s="2">
        <v>2</v>
      </c>
      <c r="F40" s="2">
        <v>3</v>
      </c>
      <c r="G40" s="2">
        <v>1</v>
      </c>
      <c r="H40" s="2">
        <v>1</v>
      </c>
      <c r="I40" s="2">
        <v>8</v>
      </c>
      <c r="J40" s="2">
        <v>1</v>
      </c>
      <c r="K40" s="2">
        <v>1</v>
      </c>
      <c r="M40" s="18" t="s">
        <v>39</v>
      </c>
      <c r="N40" s="1">
        <f t="shared" si="0"/>
        <v>21</v>
      </c>
      <c r="O40" s="7"/>
      <c r="P40" s="21" t="s">
        <v>56</v>
      </c>
      <c r="Q40" s="13">
        <v>14</v>
      </c>
      <c r="S40" s="21" t="s">
        <v>49</v>
      </c>
      <c r="T40" s="8">
        <v>3</v>
      </c>
    </row>
    <row r="41" spans="1:20" x14ac:dyDescent="0.25">
      <c r="A41" s="16" t="s">
        <v>40</v>
      </c>
      <c r="B41" s="2">
        <v>0</v>
      </c>
      <c r="C41" s="2">
        <v>0</v>
      </c>
      <c r="D41" s="2">
        <v>0</v>
      </c>
      <c r="E41" s="2">
        <v>66</v>
      </c>
      <c r="F41" s="2">
        <v>8</v>
      </c>
      <c r="G41" s="2">
        <v>0</v>
      </c>
      <c r="H41" s="2">
        <v>0</v>
      </c>
      <c r="I41" s="2">
        <v>0</v>
      </c>
      <c r="J41" s="2">
        <v>0</v>
      </c>
      <c r="K41" s="2">
        <v>13</v>
      </c>
      <c r="M41" s="18" t="s">
        <v>40</v>
      </c>
      <c r="N41" s="1">
        <f t="shared" si="0"/>
        <v>87</v>
      </c>
      <c r="O41" s="7"/>
      <c r="P41" s="21" t="s">
        <v>17</v>
      </c>
      <c r="Q41" s="13">
        <v>13</v>
      </c>
      <c r="S41" s="21" t="s">
        <v>51</v>
      </c>
      <c r="T41" s="8">
        <v>3</v>
      </c>
    </row>
    <row r="42" spans="1:20" x14ac:dyDescent="0.25">
      <c r="A42" s="16" t="s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10</v>
      </c>
      <c r="M42" s="18" t="s">
        <v>41</v>
      </c>
      <c r="N42" s="1">
        <f t="shared" si="0"/>
        <v>10</v>
      </c>
      <c r="O42" s="7"/>
      <c r="P42" s="21" t="s">
        <v>64</v>
      </c>
      <c r="Q42" s="13">
        <v>12</v>
      </c>
      <c r="S42" s="21" t="s">
        <v>54</v>
      </c>
      <c r="T42" s="8">
        <v>3</v>
      </c>
    </row>
    <row r="43" spans="1:20" x14ac:dyDescent="0.25">
      <c r="A43" s="16" t="s">
        <v>42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M43" s="18" t="s">
        <v>42</v>
      </c>
      <c r="N43" s="1">
        <f t="shared" si="0"/>
        <v>1</v>
      </c>
      <c r="O43" s="7"/>
      <c r="P43" s="21" t="s">
        <v>98</v>
      </c>
      <c r="Q43" s="13">
        <v>12</v>
      </c>
      <c r="S43" s="21" t="s">
        <v>84</v>
      </c>
      <c r="T43" s="8">
        <v>3</v>
      </c>
    </row>
    <row r="44" spans="1:20" x14ac:dyDescent="0.25">
      <c r="A44" s="16" t="s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</v>
      </c>
      <c r="J44" s="2">
        <v>0</v>
      </c>
      <c r="K44" s="2">
        <v>0</v>
      </c>
      <c r="M44" s="18" t="s">
        <v>43</v>
      </c>
      <c r="N44" s="1">
        <f t="shared" si="0"/>
        <v>4</v>
      </c>
      <c r="O44" s="7"/>
      <c r="P44" s="21" t="s">
        <v>24</v>
      </c>
      <c r="Q44" s="13">
        <v>11</v>
      </c>
      <c r="S44" s="21" t="s">
        <v>86</v>
      </c>
      <c r="T44" s="8">
        <v>3</v>
      </c>
    </row>
    <row r="45" spans="1:20" x14ac:dyDescent="0.25">
      <c r="A45" s="16" t="s">
        <v>44</v>
      </c>
      <c r="B45" s="2">
        <v>0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M45" s="18" t="s">
        <v>44</v>
      </c>
      <c r="N45" s="1">
        <f t="shared" si="0"/>
        <v>2</v>
      </c>
      <c r="O45" s="7"/>
      <c r="P45" s="21" t="s">
        <v>48</v>
      </c>
      <c r="Q45" s="13">
        <v>11</v>
      </c>
      <c r="S45" s="21" t="s">
        <v>98</v>
      </c>
      <c r="T45" s="8">
        <v>3</v>
      </c>
    </row>
    <row r="46" spans="1:20" x14ac:dyDescent="0.25">
      <c r="A46" s="16" t="s">
        <v>45</v>
      </c>
      <c r="B46" s="2">
        <v>0</v>
      </c>
      <c r="C46" s="2">
        <v>0</v>
      </c>
      <c r="D46" s="2">
        <v>3</v>
      </c>
      <c r="E46" s="2">
        <v>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M46" s="18" t="s">
        <v>45</v>
      </c>
      <c r="N46" s="1">
        <f t="shared" si="0"/>
        <v>7</v>
      </c>
      <c r="O46" s="7"/>
      <c r="P46" s="21" t="s">
        <v>41</v>
      </c>
      <c r="Q46" s="13">
        <v>10</v>
      </c>
      <c r="S46" s="21" t="s">
        <v>101</v>
      </c>
      <c r="T46" s="8">
        <v>3</v>
      </c>
    </row>
    <row r="47" spans="1:20" x14ac:dyDescent="0.25">
      <c r="A47" s="16" t="s">
        <v>46</v>
      </c>
      <c r="B47" s="2">
        <v>0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M47" s="18" t="s">
        <v>46</v>
      </c>
      <c r="N47" s="1">
        <f t="shared" si="0"/>
        <v>2</v>
      </c>
      <c r="O47" s="7"/>
      <c r="P47" s="21" t="s">
        <v>27</v>
      </c>
      <c r="Q47" s="13">
        <v>9</v>
      </c>
      <c r="S47" s="21" t="s">
        <v>9</v>
      </c>
      <c r="T47" s="8">
        <v>2</v>
      </c>
    </row>
    <row r="48" spans="1:20" x14ac:dyDescent="0.25">
      <c r="A48" s="16" t="s">
        <v>47</v>
      </c>
      <c r="B48" s="2">
        <v>0</v>
      </c>
      <c r="C48" s="2">
        <v>0</v>
      </c>
      <c r="D48" s="2">
        <v>4</v>
      </c>
      <c r="E48" s="2">
        <v>0</v>
      </c>
      <c r="F48" s="2">
        <v>0</v>
      </c>
      <c r="G48" s="2">
        <v>1</v>
      </c>
      <c r="H48" s="2">
        <v>2</v>
      </c>
      <c r="I48" s="2">
        <v>0</v>
      </c>
      <c r="J48" s="2">
        <v>0</v>
      </c>
      <c r="K48" s="2">
        <v>0</v>
      </c>
      <c r="M48" s="18" t="s">
        <v>47</v>
      </c>
      <c r="N48" s="1">
        <f t="shared" si="0"/>
        <v>7</v>
      </c>
      <c r="O48" s="7"/>
      <c r="P48" s="21" t="s">
        <v>23</v>
      </c>
      <c r="Q48" s="13">
        <v>8</v>
      </c>
      <c r="S48" s="21" t="s">
        <v>18</v>
      </c>
      <c r="T48" s="8">
        <v>2</v>
      </c>
    </row>
    <row r="49" spans="1:20" x14ac:dyDescent="0.25">
      <c r="A49" s="16" t="s">
        <v>48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4</v>
      </c>
      <c r="J49" s="2">
        <v>3</v>
      </c>
      <c r="K49" s="2">
        <v>2</v>
      </c>
      <c r="M49" s="18" t="s">
        <v>48</v>
      </c>
      <c r="N49" s="1">
        <f t="shared" si="0"/>
        <v>11</v>
      </c>
      <c r="O49" s="7"/>
      <c r="P49" s="21" t="s">
        <v>54</v>
      </c>
      <c r="Q49" s="13">
        <v>8</v>
      </c>
      <c r="S49" s="21" t="s">
        <v>44</v>
      </c>
      <c r="T49" s="8">
        <v>2</v>
      </c>
    </row>
    <row r="50" spans="1:20" x14ac:dyDescent="0.25">
      <c r="A50" s="16" t="s">
        <v>49</v>
      </c>
      <c r="B50" s="2">
        <v>1</v>
      </c>
      <c r="C50" s="2">
        <v>1</v>
      </c>
      <c r="D50" s="2">
        <v>2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M50" s="18" t="s">
        <v>49</v>
      </c>
      <c r="N50" s="1">
        <f t="shared" si="0"/>
        <v>4</v>
      </c>
      <c r="O50" s="7"/>
      <c r="P50" s="21" t="s">
        <v>58</v>
      </c>
      <c r="Q50" s="13">
        <v>8</v>
      </c>
      <c r="S50" s="21" t="s">
        <v>45</v>
      </c>
      <c r="T50" s="8">
        <v>2</v>
      </c>
    </row>
    <row r="51" spans="1:20" x14ac:dyDescent="0.25">
      <c r="A51" s="16" t="s">
        <v>50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M51" s="18" t="s">
        <v>50</v>
      </c>
      <c r="N51" s="1">
        <f t="shared" si="0"/>
        <v>1</v>
      </c>
      <c r="O51" s="7"/>
      <c r="P51" s="21" t="s">
        <v>86</v>
      </c>
      <c r="Q51" s="13">
        <v>8</v>
      </c>
      <c r="S51" s="21" t="s">
        <v>46</v>
      </c>
      <c r="T51" s="8">
        <v>2</v>
      </c>
    </row>
    <row r="52" spans="1:20" x14ac:dyDescent="0.25">
      <c r="A52" s="16" t="s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5</v>
      </c>
      <c r="J52" s="2">
        <v>0</v>
      </c>
      <c r="K52" s="2">
        <v>1</v>
      </c>
      <c r="M52" s="18" t="s">
        <v>51</v>
      </c>
      <c r="N52" s="1">
        <f t="shared" si="0"/>
        <v>7</v>
      </c>
      <c r="O52" s="7"/>
      <c r="P52" s="21" t="s">
        <v>2</v>
      </c>
      <c r="Q52" s="13">
        <v>7</v>
      </c>
      <c r="S52" s="21" t="s">
        <v>55</v>
      </c>
      <c r="T52" s="8">
        <v>2</v>
      </c>
    </row>
    <row r="53" spans="1:20" x14ac:dyDescent="0.25">
      <c r="A53" s="16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M53" s="18" t="s">
        <v>52</v>
      </c>
      <c r="N53" s="1">
        <f t="shared" si="0"/>
        <v>1</v>
      </c>
      <c r="O53" s="7"/>
      <c r="P53" s="21" t="s">
        <v>33</v>
      </c>
      <c r="Q53" s="13">
        <v>7</v>
      </c>
      <c r="S53" s="21" t="s">
        <v>56</v>
      </c>
      <c r="T53" s="8">
        <v>2</v>
      </c>
    </row>
    <row r="54" spans="1:20" x14ac:dyDescent="0.25">
      <c r="A54" s="16" t="s">
        <v>53</v>
      </c>
      <c r="B54" s="2">
        <v>0</v>
      </c>
      <c r="C54" s="2">
        <v>0</v>
      </c>
      <c r="D54" s="2">
        <v>0</v>
      </c>
      <c r="E54" s="2">
        <v>83</v>
      </c>
      <c r="F54" s="2">
        <v>1</v>
      </c>
      <c r="G54" s="2">
        <v>25</v>
      </c>
      <c r="H54" s="2">
        <v>0</v>
      </c>
      <c r="I54" s="2">
        <v>0</v>
      </c>
      <c r="J54" s="2">
        <v>2</v>
      </c>
      <c r="K54" s="2">
        <v>22</v>
      </c>
      <c r="M54" s="18" t="s">
        <v>53</v>
      </c>
      <c r="N54" s="1">
        <f t="shared" si="0"/>
        <v>133</v>
      </c>
      <c r="O54" s="7"/>
      <c r="P54" s="21" t="s">
        <v>45</v>
      </c>
      <c r="Q54" s="13">
        <v>7</v>
      </c>
      <c r="S54" s="21" t="s">
        <v>57</v>
      </c>
      <c r="T54" s="8">
        <v>2</v>
      </c>
    </row>
    <row r="55" spans="1:20" x14ac:dyDescent="0.25">
      <c r="A55" s="16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2</v>
      </c>
      <c r="H55" s="2">
        <v>0</v>
      </c>
      <c r="I55" s="2">
        <v>0</v>
      </c>
      <c r="J55" s="2">
        <v>2</v>
      </c>
      <c r="K55" s="2">
        <v>4</v>
      </c>
      <c r="M55" s="18" t="s">
        <v>54</v>
      </c>
      <c r="N55" s="1">
        <f t="shared" si="0"/>
        <v>8</v>
      </c>
      <c r="O55" s="7"/>
      <c r="P55" s="21" t="s">
        <v>47</v>
      </c>
      <c r="Q55" s="13">
        <v>7</v>
      </c>
      <c r="S55" s="21" t="s">
        <v>59</v>
      </c>
      <c r="T55" s="8">
        <v>2</v>
      </c>
    </row>
    <row r="56" spans="1:20" x14ac:dyDescent="0.25">
      <c r="A56" s="16" t="s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110</v>
      </c>
      <c r="K56" s="2">
        <v>32</v>
      </c>
      <c r="M56" s="18" t="s">
        <v>55</v>
      </c>
      <c r="N56" s="1">
        <f t="shared" si="0"/>
        <v>142</v>
      </c>
      <c r="O56" s="7"/>
      <c r="P56" s="21" t="s">
        <v>51</v>
      </c>
      <c r="Q56" s="13">
        <v>7</v>
      </c>
      <c r="S56" s="21" t="s">
        <v>62</v>
      </c>
      <c r="T56" s="8">
        <v>2</v>
      </c>
    </row>
    <row r="57" spans="1:20" x14ac:dyDescent="0.25">
      <c r="A57" s="16" t="s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11</v>
      </c>
      <c r="K57" s="2">
        <v>3</v>
      </c>
      <c r="M57" s="18" t="s">
        <v>56</v>
      </c>
      <c r="N57" s="1">
        <f t="shared" si="0"/>
        <v>14</v>
      </c>
      <c r="O57" s="7"/>
      <c r="P57" s="21" t="s">
        <v>72</v>
      </c>
      <c r="Q57" s="13">
        <v>7</v>
      </c>
      <c r="S57" s="21" t="s">
        <v>69</v>
      </c>
      <c r="T57" s="8">
        <v>2</v>
      </c>
    </row>
    <row r="58" spans="1:20" x14ac:dyDescent="0.25">
      <c r="A58" s="16" t="s">
        <v>57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M58" s="18" t="s">
        <v>57</v>
      </c>
      <c r="N58" s="1">
        <f t="shared" si="0"/>
        <v>2</v>
      </c>
      <c r="O58" s="7"/>
      <c r="P58" s="21" t="s">
        <v>93</v>
      </c>
      <c r="Q58" s="13">
        <v>6</v>
      </c>
      <c r="S58" s="21" t="s">
        <v>75</v>
      </c>
      <c r="T58" s="8">
        <v>2</v>
      </c>
    </row>
    <row r="59" spans="1:20" x14ac:dyDescent="0.25">
      <c r="A59" s="16" t="s">
        <v>58</v>
      </c>
      <c r="B59" s="2">
        <v>1</v>
      </c>
      <c r="C59" s="2">
        <v>0</v>
      </c>
      <c r="D59" s="2">
        <v>1</v>
      </c>
      <c r="E59" s="2">
        <v>1</v>
      </c>
      <c r="F59" s="2">
        <v>0</v>
      </c>
      <c r="G59" s="2">
        <v>0</v>
      </c>
      <c r="H59" s="2">
        <v>1</v>
      </c>
      <c r="I59" s="2">
        <v>0</v>
      </c>
      <c r="J59" s="2">
        <v>3</v>
      </c>
      <c r="K59" s="2">
        <v>1</v>
      </c>
      <c r="M59" s="18" t="s">
        <v>58</v>
      </c>
      <c r="N59" s="1">
        <f t="shared" si="0"/>
        <v>8</v>
      </c>
      <c r="O59" s="7"/>
      <c r="P59" s="21" t="s">
        <v>107</v>
      </c>
      <c r="Q59" s="13">
        <v>5</v>
      </c>
      <c r="S59" s="21" t="s">
        <v>79</v>
      </c>
      <c r="T59" s="8">
        <v>2</v>
      </c>
    </row>
    <row r="60" spans="1:20" x14ac:dyDescent="0.25">
      <c r="A60" s="16" t="s">
        <v>59</v>
      </c>
      <c r="B60" s="2">
        <v>0</v>
      </c>
      <c r="C60" s="2">
        <v>0</v>
      </c>
      <c r="D60" s="2">
        <v>3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M60" s="18" t="s">
        <v>59</v>
      </c>
      <c r="N60" s="1">
        <f t="shared" si="0"/>
        <v>4</v>
      </c>
      <c r="O60" s="7"/>
      <c r="P60" s="21" t="s">
        <v>8</v>
      </c>
      <c r="Q60" s="13">
        <v>4</v>
      </c>
      <c r="S60" s="21" t="s">
        <v>85</v>
      </c>
      <c r="T60" s="8">
        <v>2</v>
      </c>
    </row>
    <row r="61" spans="1:20" x14ac:dyDescent="0.25">
      <c r="A61" s="16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2</v>
      </c>
      <c r="K61" s="2">
        <v>0</v>
      </c>
      <c r="M61" s="18" t="s">
        <v>60</v>
      </c>
      <c r="N61" s="1">
        <f t="shared" si="0"/>
        <v>2</v>
      </c>
      <c r="O61" s="7"/>
      <c r="P61" s="21" t="s">
        <v>21</v>
      </c>
      <c r="Q61" s="13">
        <v>4</v>
      </c>
      <c r="S61" s="21" t="s">
        <v>88</v>
      </c>
      <c r="T61" s="8">
        <v>2</v>
      </c>
    </row>
    <row r="62" spans="1:20" x14ac:dyDescent="0.25">
      <c r="A62" s="16" t="s">
        <v>61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M62" s="18" t="s">
        <v>61</v>
      </c>
      <c r="N62" s="1">
        <f t="shared" si="0"/>
        <v>1</v>
      </c>
      <c r="O62" s="7"/>
      <c r="P62" s="21" t="s">
        <v>43</v>
      </c>
      <c r="Q62" s="13">
        <v>4</v>
      </c>
      <c r="S62" s="21" t="s">
        <v>107</v>
      </c>
      <c r="T62" s="8">
        <v>2</v>
      </c>
    </row>
    <row r="63" spans="1:20" x14ac:dyDescent="0.25">
      <c r="A63" s="16" t="s">
        <v>62</v>
      </c>
      <c r="B63" s="2">
        <v>0</v>
      </c>
      <c r="C63" s="2">
        <v>0</v>
      </c>
      <c r="D63" s="2">
        <v>0</v>
      </c>
      <c r="E63" s="2">
        <v>17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43</v>
      </c>
      <c r="M63" s="18" t="s">
        <v>62</v>
      </c>
      <c r="N63" s="1">
        <f t="shared" si="0"/>
        <v>60</v>
      </c>
      <c r="O63" s="7"/>
      <c r="P63" s="21" t="s">
        <v>49</v>
      </c>
      <c r="Q63" s="13">
        <v>4</v>
      </c>
      <c r="S63" s="21" t="s">
        <v>108</v>
      </c>
      <c r="T63" s="8">
        <v>2</v>
      </c>
    </row>
    <row r="64" spans="1:20" x14ac:dyDescent="0.25">
      <c r="A64" s="16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24</v>
      </c>
      <c r="M64" s="18" t="s">
        <v>63</v>
      </c>
      <c r="N64" s="1">
        <f t="shared" si="0"/>
        <v>27</v>
      </c>
      <c r="O64" s="7"/>
      <c r="P64" s="21" t="s">
        <v>59</v>
      </c>
      <c r="Q64" s="13">
        <v>4</v>
      </c>
      <c r="S64" s="21" t="s">
        <v>3</v>
      </c>
      <c r="T64" s="8">
        <v>1</v>
      </c>
    </row>
    <row r="65" spans="1:20" x14ac:dyDescent="0.25">
      <c r="A65" s="16" t="s">
        <v>64</v>
      </c>
      <c r="B65" s="2">
        <v>1</v>
      </c>
      <c r="C65" s="2">
        <v>0</v>
      </c>
      <c r="D65" s="2">
        <v>2</v>
      </c>
      <c r="E65" s="2">
        <v>2</v>
      </c>
      <c r="F65" s="2">
        <v>2</v>
      </c>
      <c r="G65" s="2">
        <v>1</v>
      </c>
      <c r="H65" s="2">
        <v>1</v>
      </c>
      <c r="I65" s="2">
        <v>0</v>
      </c>
      <c r="J65" s="2">
        <v>2</v>
      </c>
      <c r="K65" s="2">
        <v>1</v>
      </c>
      <c r="M65" s="18" t="s">
        <v>64</v>
      </c>
      <c r="N65" s="1">
        <f t="shared" si="0"/>
        <v>12</v>
      </c>
      <c r="O65" s="7"/>
      <c r="P65" s="21" t="s">
        <v>73</v>
      </c>
      <c r="Q65" s="13">
        <v>4</v>
      </c>
      <c r="S65" s="21" t="s">
        <v>6</v>
      </c>
      <c r="T65" s="8">
        <v>1</v>
      </c>
    </row>
    <row r="66" spans="1:20" x14ac:dyDescent="0.25">
      <c r="A66" s="16" t="s">
        <v>65</v>
      </c>
      <c r="B66" s="2">
        <v>1</v>
      </c>
      <c r="C66" s="2">
        <v>2</v>
      </c>
      <c r="D66" s="2">
        <v>10</v>
      </c>
      <c r="E66" s="2">
        <v>5</v>
      </c>
      <c r="F66" s="2">
        <v>5</v>
      </c>
      <c r="G66" s="2">
        <v>1</v>
      </c>
      <c r="H66" s="2">
        <v>1</v>
      </c>
      <c r="I66" s="2">
        <v>6</v>
      </c>
      <c r="J66" s="2">
        <v>7</v>
      </c>
      <c r="K66" s="2">
        <v>4</v>
      </c>
      <c r="M66" s="18" t="s">
        <v>65</v>
      </c>
      <c r="N66" s="1">
        <f t="shared" si="0"/>
        <v>42</v>
      </c>
      <c r="O66" s="7"/>
      <c r="P66" s="21" t="s">
        <v>97</v>
      </c>
      <c r="Q66" s="13">
        <v>4</v>
      </c>
      <c r="S66" s="21" t="s">
        <v>8</v>
      </c>
      <c r="T66" s="8">
        <v>1</v>
      </c>
    </row>
    <row r="67" spans="1:20" x14ac:dyDescent="0.25">
      <c r="A67" s="16" t="s">
        <v>66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M67" s="18" t="s">
        <v>66</v>
      </c>
      <c r="N67" s="1">
        <f t="shared" ref="N67:N111" si="1">SUM(B67:K67)</f>
        <v>1</v>
      </c>
      <c r="O67" s="7"/>
      <c r="P67" s="21" t="s">
        <v>110</v>
      </c>
      <c r="Q67" s="13">
        <v>3</v>
      </c>
      <c r="S67" s="21" t="s">
        <v>13</v>
      </c>
      <c r="T67" s="8">
        <v>1</v>
      </c>
    </row>
    <row r="68" spans="1:20" x14ac:dyDescent="0.25">
      <c r="A68" s="16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3</v>
      </c>
      <c r="G68" s="2">
        <v>0</v>
      </c>
      <c r="H68" s="2">
        <v>3</v>
      </c>
      <c r="I68" s="2">
        <v>23</v>
      </c>
      <c r="J68" s="2">
        <v>8</v>
      </c>
      <c r="K68" s="2">
        <v>0</v>
      </c>
      <c r="M68" s="18" t="s">
        <v>67</v>
      </c>
      <c r="N68" s="1">
        <f t="shared" si="1"/>
        <v>37</v>
      </c>
      <c r="O68" s="7"/>
      <c r="P68" s="21" t="s">
        <v>6</v>
      </c>
      <c r="Q68" s="13">
        <v>2</v>
      </c>
      <c r="S68" s="21" t="s">
        <v>15</v>
      </c>
      <c r="T68" s="8">
        <v>1</v>
      </c>
    </row>
    <row r="69" spans="1:20" x14ac:dyDescent="0.25">
      <c r="A69" s="16" t="s">
        <v>68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M69" s="18" t="s">
        <v>68</v>
      </c>
      <c r="N69" s="1">
        <f t="shared" si="1"/>
        <v>1</v>
      </c>
      <c r="O69" s="7"/>
      <c r="P69" s="21" t="s">
        <v>13</v>
      </c>
      <c r="Q69" s="13">
        <v>2</v>
      </c>
      <c r="S69" s="21" t="s">
        <v>20</v>
      </c>
      <c r="T69" s="8">
        <v>1</v>
      </c>
    </row>
    <row r="70" spans="1:20" x14ac:dyDescent="0.25">
      <c r="A70" s="16" t="s">
        <v>69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M70" s="18" t="s">
        <v>69</v>
      </c>
      <c r="N70" s="1">
        <f t="shared" si="1"/>
        <v>2</v>
      </c>
      <c r="O70" s="7"/>
      <c r="P70" s="21" t="s">
        <v>15</v>
      </c>
      <c r="Q70" s="13">
        <v>2</v>
      </c>
      <c r="S70" s="21" t="s">
        <v>21</v>
      </c>
      <c r="T70" s="8">
        <v>1</v>
      </c>
    </row>
    <row r="71" spans="1:20" x14ac:dyDescent="0.25">
      <c r="A71" s="16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M71" s="18" t="s">
        <v>70</v>
      </c>
      <c r="N71" s="1">
        <f t="shared" si="1"/>
        <v>1</v>
      </c>
      <c r="O71" s="7"/>
      <c r="P71" s="21" t="s">
        <v>44</v>
      </c>
      <c r="Q71" s="13">
        <v>2</v>
      </c>
      <c r="S71" s="21" t="s">
        <v>22</v>
      </c>
      <c r="T71" s="8">
        <v>1</v>
      </c>
    </row>
    <row r="72" spans="1:20" x14ac:dyDescent="0.25">
      <c r="A72" s="16" t="s">
        <v>71</v>
      </c>
      <c r="B72" s="2">
        <v>1</v>
      </c>
      <c r="C72" s="2">
        <v>1</v>
      </c>
      <c r="D72" s="2">
        <v>8</v>
      </c>
      <c r="E72" s="2">
        <v>0</v>
      </c>
      <c r="F72" s="2">
        <v>0</v>
      </c>
      <c r="G72" s="2">
        <v>0</v>
      </c>
      <c r="H72" s="2">
        <v>5</v>
      </c>
      <c r="I72" s="2">
        <v>14</v>
      </c>
      <c r="J72" s="2">
        <v>1</v>
      </c>
      <c r="K72" s="2">
        <v>48</v>
      </c>
      <c r="M72" s="18" t="s">
        <v>71</v>
      </c>
      <c r="N72" s="1">
        <f t="shared" si="1"/>
        <v>78</v>
      </c>
      <c r="O72" s="7"/>
      <c r="P72" s="21" t="s">
        <v>46</v>
      </c>
      <c r="Q72" s="13">
        <v>2</v>
      </c>
      <c r="S72" s="21" t="s">
        <v>23</v>
      </c>
      <c r="T72" s="8">
        <v>1</v>
      </c>
    </row>
    <row r="73" spans="1:20" x14ac:dyDescent="0.25">
      <c r="A73" s="16" t="s">
        <v>72</v>
      </c>
      <c r="B73" s="2">
        <v>0</v>
      </c>
      <c r="C73" s="2">
        <v>0</v>
      </c>
      <c r="D73" s="2">
        <v>1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3</v>
      </c>
      <c r="K73" s="2">
        <v>2</v>
      </c>
      <c r="M73" s="18" t="s">
        <v>72</v>
      </c>
      <c r="N73" s="1">
        <f t="shared" si="1"/>
        <v>7</v>
      </c>
      <c r="O73" s="7"/>
      <c r="P73" s="21" t="s">
        <v>57</v>
      </c>
      <c r="Q73" s="13">
        <v>2</v>
      </c>
      <c r="S73" s="21" t="s">
        <v>24</v>
      </c>
      <c r="T73" s="8">
        <v>1</v>
      </c>
    </row>
    <row r="74" spans="1:20" x14ac:dyDescent="0.25">
      <c r="A74" s="16" t="s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4</v>
      </c>
      <c r="J74" s="2">
        <v>0</v>
      </c>
      <c r="K74" s="2">
        <v>0</v>
      </c>
      <c r="M74" s="18" t="s">
        <v>73</v>
      </c>
      <c r="N74" s="1">
        <f t="shared" si="1"/>
        <v>4</v>
      </c>
      <c r="O74" s="7"/>
      <c r="P74" s="21" t="s">
        <v>60</v>
      </c>
      <c r="Q74" s="13">
        <v>2</v>
      </c>
      <c r="S74" s="21" t="s">
        <v>26</v>
      </c>
      <c r="T74" s="8">
        <v>1</v>
      </c>
    </row>
    <row r="75" spans="1:20" x14ac:dyDescent="0.25">
      <c r="A75" s="16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M75" s="18" t="s">
        <v>74</v>
      </c>
      <c r="N75" s="1">
        <f t="shared" si="1"/>
        <v>1</v>
      </c>
      <c r="O75" s="7"/>
      <c r="P75" s="21" t="s">
        <v>69</v>
      </c>
      <c r="Q75" s="13">
        <v>2</v>
      </c>
      <c r="S75" s="21" t="s">
        <v>28</v>
      </c>
      <c r="T75" s="8">
        <v>1</v>
      </c>
    </row>
    <row r="76" spans="1:20" x14ac:dyDescent="0.25">
      <c r="A76" s="16" t="s">
        <v>75</v>
      </c>
      <c r="B76" s="2">
        <v>0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M76" s="18" t="s">
        <v>75</v>
      </c>
      <c r="N76" s="1">
        <f t="shared" si="1"/>
        <v>2</v>
      </c>
      <c r="O76" s="7"/>
      <c r="P76" s="21" t="s">
        <v>75</v>
      </c>
      <c r="Q76" s="13">
        <v>2</v>
      </c>
      <c r="S76" s="21" t="s">
        <v>29</v>
      </c>
      <c r="T76" s="8">
        <v>1</v>
      </c>
    </row>
    <row r="77" spans="1:20" x14ac:dyDescent="0.25">
      <c r="A77" s="16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2</v>
      </c>
      <c r="J77" s="2">
        <v>0</v>
      </c>
      <c r="K77" s="2">
        <v>0</v>
      </c>
      <c r="M77" s="18" t="s">
        <v>76</v>
      </c>
      <c r="N77" s="1">
        <f t="shared" si="1"/>
        <v>2</v>
      </c>
      <c r="O77" s="7"/>
      <c r="P77" s="21" t="s">
        <v>76</v>
      </c>
      <c r="Q77" s="13">
        <v>2</v>
      </c>
      <c r="S77" s="21" t="s">
        <v>30</v>
      </c>
      <c r="T77" s="8">
        <v>1</v>
      </c>
    </row>
    <row r="78" spans="1:20" x14ac:dyDescent="0.25">
      <c r="A78" s="16" t="s">
        <v>77</v>
      </c>
      <c r="B78" s="2">
        <v>1</v>
      </c>
      <c r="C78" s="2">
        <v>1</v>
      </c>
      <c r="D78" s="2">
        <v>0</v>
      </c>
      <c r="E78" s="2">
        <v>75</v>
      </c>
      <c r="F78" s="2">
        <v>88</v>
      </c>
      <c r="G78" s="2">
        <v>1</v>
      </c>
      <c r="H78" s="2">
        <v>0</v>
      </c>
      <c r="I78" s="2">
        <v>0</v>
      </c>
      <c r="J78" s="2">
        <v>0</v>
      </c>
      <c r="K78" s="2">
        <v>31</v>
      </c>
      <c r="M78" s="18" t="s">
        <v>77</v>
      </c>
      <c r="N78" s="1">
        <f t="shared" si="1"/>
        <v>197</v>
      </c>
      <c r="O78" s="7"/>
      <c r="P78" s="21" t="s">
        <v>79</v>
      </c>
      <c r="Q78" s="13">
        <v>2</v>
      </c>
      <c r="S78" s="21" t="s">
        <v>32</v>
      </c>
      <c r="T78" s="8">
        <v>1</v>
      </c>
    </row>
    <row r="79" spans="1:20" x14ac:dyDescent="0.25">
      <c r="A79" s="16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M79" s="18" t="s">
        <v>78</v>
      </c>
      <c r="N79" s="1">
        <f t="shared" si="1"/>
        <v>1</v>
      </c>
      <c r="O79" s="7"/>
      <c r="P79" s="21" t="s">
        <v>88</v>
      </c>
      <c r="Q79" s="13">
        <v>2</v>
      </c>
      <c r="S79" s="21" t="s">
        <v>37</v>
      </c>
      <c r="T79" s="8">
        <v>1</v>
      </c>
    </row>
    <row r="80" spans="1:20" x14ac:dyDescent="0.25">
      <c r="A80" s="16" t="s">
        <v>79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M80" s="18" t="s">
        <v>79</v>
      </c>
      <c r="N80" s="1">
        <f t="shared" si="1"/>
        <v>2</v>
      </c>
      <c r="O80" s="7"/>
      <c r="P80" s="21" t="s">
        <v>91</v>
      </c>
      <c r="Q80" s="13">
        <v>2</v>
      </c>
      <c r="S80" s="21" t="s">
        <v>38</v>
      </c>
      <c r="T80" s="8">
        <v>1</v>
      </c>
    </row>
    <row r="81" spans="1:20" x14ac:dyDescent="0.25">
      <c r="A81" s="16" t="s">
        <v>80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M81" s="18" t="s">
        <v>80</v>
      </c>
      <c r="N81" s="1">
        <f t="shared" si="1"/>
        <v>1</v>
      </c>
      <c r="O81" s="7"/>
      <c r="P81" s="21" t="s">
        <v>103</v>
      </c>
      <c r="Q81" s="13">
        <v>2</v>
      </c>
      <c r="S81" s="21" t="s">
        <v>41</v>
      </c>
      <c r="T81" s="8">
        <v>1</v>
      </c>
    </row>
    <row r="82" spans="1:20" x14ac:dyDescent="0.25">
      <c r="A82" s="16" t="s">
        <v>81</v>
      </c>
      <c r="B82" s="2">
        <v>0</v>
      </c>
      <c r="C82" s="2">
        <v>0</v>
      </c>
      <c r="D82" s="2">
        <v>0</v>
      </c>
      <c r="E82" s="2">
        <v>0</v>
      </c>
      <c r="F82" s="2">
        <v>32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M82" s="18" t="s">
        <v>81</v>
      </c>
      <c r="N82" s="1">
        <f t="shared" si="1"/>
        <v>32</v>
      </c>
      <c r="O82" s="7"/>
      <c r="P82" s="21" t="s">
        <v>106</v>
      </c>
      <c r="Q82" s="13">
        <v>2</v>
      </c>
      <c r="S82" s="21" t="s">
        <v>42</v>
      </c>
      <c r="T82" s="8">
        <v>1</v>
      </c>
    </row>
    <row r="83" spans="1:20" x14ac:dyDescent="0.25">
      <c r="A83" s="16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M83" s="18" t="s">
        <v>82</v>
      </c>
      <c r="N83" s="1">
        <f t="shared" si="1"/>
        <v>1</v>
      </c>
      <c r="O83" s="7"/>
      <c r="P83" s="21" t="s">
        <v>108</v>
      </c>
      <c r="Q83" s="13">
        <v>2</v>
      </c>
      <c r="S83" s="21" t="s">
        <v>43</v>
      </c>
      <c r="T83" s="8">
        <v>1</v>
      </c>
    </row>
    <row r="84" spans="1:20" x14ac:dyDescent="0.25">
      <c r="A84" s="16" t="s">
        <v>83</v>
      </c>
      <c r="B84" s="2">
        <v>1</v>
      </c>
      <c r="C84" s="2">
        <v>1</v>
      </c>
      <c r="D84" s="2">
        <v>6</v>
      </c>
      <c r="E84" s="2">
        <v>0</v>
      </c>
      <c r="F84" s="2">
        <v>0</v>
      </c>
      <c r="G84" s="2">
        <v>6</v>
      </c>
      <c r="H84" s="2">
        <v>3</v>
      </c>
      <c r="I84" s="2">
        <v>2</v>
      </c>
      <c r="J84" s="2">
        <v>14</v>
      </c>
      <c r="K84" s="2">
        <v>15</v>
      </c>
      <c r="M84" s="18" t="s">
        <v>83</v>
      </c>
      <c r="N84" s="1">
        <f t="shared" si="1"/>
        <v>48</v>
      </c>
      <c r="O84" s="7"/>
      <c r="P84" s="21" t="s">
        <v>3</v>
      </c>
      <c r="Q84" s="13">
        <v>1</v>
      </c>
      <c r="S84" s="21" t="s">
        <v>50</v>
      </c>
      <c r="T84" s="8">
        <v>1</v>
      </c>
    </row>
    <row r="85" spans="1:20" x14ac:dyDescent="0.25">
      <c r="A85" s="16" t="s">
        <v>84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3</v>
      </c>
      <c r="H85" s="2">
        <v>0</v>
      </c>
      <c r="I85" s="2">
        <v>0</v>
      </c>
      <c r="J85" s="2">
        <v>12</v>
      </c>
      <c r="K85" s="2">
        <v>0</v>
      </c>
      <c r="M85" s="18" t="s">
        <v>84</v>
      </c>
      <c r="N85" s="1">
        <f t="shared" si="1"/>
        <v>16</v>
      </c>
      <c r="O85" s="7"/>
      <c r="P85" s="21" t="s">
        <v>20</v>
      </c>
      <c r="Q85" s="13">
        <v>1</v>
      </c>
      <c r="S85" s="21" t="s">
        <v>52</v>
      </c>
      <c r="T85" s="8">
        <v>1</v>
      </c>
    </row>
    <row r="86" spans="1:20" x14ac:dyDescent="0.25">
      <c r="A86" s="16" t="s">
        <v>85</v>
      </c>
      <c r="B86" s="2">
        <v>0</v>
      </c>
      <c r="C86" s="2">
        <v>0</v>
      </c>
      <c r="D86" s="2">
        <v>0</v>
      </c>
      <c r="E86" s="2">
        <v>129</v>
      </c>
      <c r="F86" s="2">
        <v>26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M86" s="18" t="s">
        <v>85</v>
      </c>
      <c r="N86" s="1">
        <f t="shared" si="1"/>
        <v>155</v>
      </c>
      <c r="O86" s="7"/>
      <c r="P86" s="21" t="s">
        <v>22</v>
      </c>
      <c r="Q86" s="13">
        <v>1</v>
      </c>
      <c r="S86" s="21" t="s">
        <v>60</v>
      </c>
      <c r="T86" s="8">
        <v>1</v>
      </c>
    </row>
    <row r="87" spans="1:20" x14ac:dyDescent="0.25">
      <c r="A87" s="16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1</v>
      </c>
      <c r="K87" s="2">
        <v>6</v>
      </c>
      <c r="M87" s="18" t="s">
        <v>86</v>
      </c>
      <c r="N87" s="1">
        <f t="shared" si="1"/>
        <v>8</v>
      </c>
      <c r="O87" s="7"/>
      <c r="P87" s="21" t="s">
        <v>28</v>
      </c>
      <c r="Q87" s="13">
        <v>1</v>
      </c>
      <c r="S87" s="21" t="s">
        <v>61</v>
      </c>
      <c r="T87" s="8">
        <v>1</v>
      </c>
    </row>
    <row r="88" spans="1:20" x14ac:dyDescent="0.25">
      <c r="A88" s="16" t="s">
        <v>87</v>
      </c>
      <c r="B88" s="2">
        <v>0</v>
      </c>
      <c r="C88" s="2">
        <v>0</v>
      </c>
      <c r="D88" s="2">
        <v>4</v>
      </c>
      <c r="E88" s="2">
        <v>0</v>
      </c>
      <c r="F88" s="2">
        <v>0</v>
      </c>
      <c r="G88" s="2">
        <v>7</v>
      </c>
      <c r="H88" s="2">
        <v>10</v>
      </c>
      <c r="I88" s="2">
        <v>0</v>
      </c>
      <c r="J88" s="2">
        <v>118</v>
      </c>
      <c r="K88" s="2">
        <v>15</v>
      </c>
      <c r="M88" s="18" t="s">
        <v>87</v>
      </c>
      <c r="N88" s="1">
        <f t="shared" si="1"/>
        <v>154</v>
      </c>
      <c r="O88" s="7"/>
      <c r="P88" s="21" t="s">
        <v>30</v>
      </c>
      <c r="Q88" s="13">
        <v>1</v>
      </c>
      <c r="S88" s="21" t="s">
        <v>66</v>
      </c>
      <c r="T88" s="8">
        <v>1</v>
      </c>
    </row>
    <row r="89" spans="1:20" x14ac:dyDescent="0.25">
      <c r="A89" s="16" t="s">
        <v>88</v>
      </c>
      <c r="B89" s="2">
        <v>0</v>
      </c>
      <c r="C89" s="2">
        <v>0</v>
      </c>
      <c r="D89" s="2">
        <v>0</v>
      </c>
      <c r="E89" s="2">
        <v>1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M89" s="18" t="s">
        <v>88</v>
      </c>
      <c r="N89" s="1">
        <f t="shared" si="1"/>
        <v>2</v>
      </c>
      <c r="O89" s="7"/>
      <c r="P89" s="21" t="s">
        <v>32</v>
      </c>
      <c r="Q89" s="13">
        <v>1</v>
      </c>
      <c r="S89" s="21" t="s">
        <v>68</v>
      </c>
      <c r="T89" s="8">
        <v>1</v>
      </c>
    </row>
    <row r="90" spans="1:20" x14ac:dyDescent="0.25">
      <c r="A90" s="16" t="s">
        <v>89</v>
      </c>
      <c r="B90" s="2">
        <v>0</v>
      </c>
      <c r="C90" s="2">
        <v>1</v>
      </c>
      <c r="D90" s="2">
        <v>2</v>
      </c>
      <c r="E90" s="2">
        <v>73</v>
      </c>
      <c r="F90" s="2">
        <v>22</v>
      </c>
      <c r="G90" s="2">
        <v>1</v>
      </c>
      <c r="H90" s="2">
        <v>0</v>
      </c>
      <c r="I90" s="2">
        <v>6</v>
      </c>
      <c r="J90" s="2">
        <v>0</v>
      </c>
      <c r="K90" s="2">
        <v>0</v>
      </c>
      <c r="M90" s="18" t="s">
        <v>89</v>
      </c>
      <c r="N90" s="1">
        <f t="shared" si="1"/>
        <v>105</v>
      </c>
      <c r="O90" s="7"/>
      <c r="P90" s="21" t="s">
        <v>37</v>
      </c>
      <c r="Q90" s="13">
        <v>1</v>
      </c>
      <c r="S90" s="21" t="s">
        <v>70</v>
      </c>
      <c r="T90" s="8">
        <v>1</v>
      </c>
    </row>
    <row r="91" spans="1:20" x14ac:dyDescent="0.25">
      <c r="A91" s="16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M91" s="18" t="s">
        <v>90</v>
      </c>
      <c r="N91" s="1">
        <f t="shared" si="1"/>
        <v>1</v>
      </c>
      <c r="O91" s="7"/>
      <c r="P91" s="21" t="s">
        <v>38</v>
      </c>
      <c r="Q91" s="13">
        <v>1</v>
      </c>
      <c r="S91" s="21" t="s">
        <v>73</v>
      </c>
      <c r="T91" s="8">
        <v>1</v>
      </c>
    </row>
    <row r="92" spans="1:20" x14ac:dyDescent="0.25">
      <c r="A92" s="16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2</v>
      </c>
      <c r="K92" s="2">
        <v>0</v>
      </c>
      <c r="M92" s="18" t="s">
        <v>91</v>
      </c>
      <c r="N92" s="1">
        <f t="shared" si="1"/>
        <v>2</v>
      </c>
      <c r="O92" s="7"/>
      <c r="P92" s="21" t="s">
        <v>42</v>
      </c>
      <c r="Q92" s="13">
        <v>1</v>
      </c>
      <c r="S92" s="21" t="s">
        <v>74</v>
      </c>
      <c r="T92" s="8">
        <v>1</v>
      </c>
    </row>
    <row r="93" spans="1:20" x14ac:dyDescent="0.25">
      <c r="A93" s="16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M93" s="18" t="s">
        <v>92</v>
      </c>
      <c r="N93" s="1">
        <f t="shared" si="1"/>
        <v>1</v>
      </c>
      <c r="O93" s="7"/>
      <c r="P93" s="21" t="s">
        <v>50</v>
      </c>
      <c r="Q93" s="13">
        <v>1</v>
      </c>
      <c r="S93" s="21" t="s">
        <v>76</v>
      </c>
      <c r="T93" s="8">
        <v>1</v>
      </c>
    </row>
    <row r="94" spans="1:20" x14ac:dyDescent="0.25">
      <c r="A94" s="16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6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M94" s="18" t="s">
        <v>93</v>
      </c>
      <c r="N94" s="1">
        <f t="shared" si="1"/>
        <v>6</v>
      </c>
      <c r="O94" s="7"/>
      <c r="P94" s="21" t="s">
        <v>52</v>
      </c>
      <c r="Q94" s="13">
        <v>1</v>
      </c>
      <c r="S94" s="21" t="s">
        <v>78</v>
      </c>
      <c r="T94" s="8">
        <v>1</v>
      </c>
    </row>
    <row r="95" spans="1:20" x14ac:dyDescent="0.25">
      <c r="A95" s="16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M95" s="18" t="s">
        <v>94</v>
      </c>
      <c r="N95" s="1">
        <f t="shared" si="1"/>
        <v>1</v>
      </c>
      <c r="O95" s="7"/>
      <c r="P95" s="21" t="s">
        <v>61</v>
      </c>
      <c r="Q95" s="13">
        <v>1</v>
      </c>
      <c r="S95" s="21" t="s">
        <v>80</v>
      </c>
      <c r="T95" s="8">
        <v>1</v>
      </c>
    </row>
    <row r="96" spans="1:20" x14ac:dyDescent="0.25">
      <c r="A96" s="16" t="s">
        <v>95</v>
      </c>
      <c r="B96" s="2">
        <v>1</v>
      </c>
      <c r="C96" s="2">
        <v>1</v>
      </c>
      <c r="D96" s="2">
        <v>7</v>
      </c>
      <c r="E96" s="2">
        <v>24</v>
      </c>
      <c r="F96" s="2">
        <v>3</v>
      </c>
      <c r="G96" s="2">
        <v>2</v>
      </c>
      <c r="H96" s="2">
        <v>35</v>
      </c>
      <c r="I96" s="2">
        <v>56</v>
      </c>
      <c r="J96" s="2">
        <v>16</v>
      </c>
      <c r="K96" s="2">
        <v>42</v>
      </c>
      <c r="M96" s="18" t="s">
        <v>95</v>
      </c>
      <c r="N96" s="1">
        <f t="shared" si="1"/>
        <v>187</v>
      </c>
      <c r="O96" s="7"/>
      <c r="P96" s="21" t="s">
        <v>66</v>
      </c>
      <c r="Q96" s="13">
        <v>1</v>
      </c>
      <c r="S96" s="21" t="s">
        <v>81</v>
      </c>
      <c r="T96" s="8">
        <v>1</v>
      </c>
    </row>
    <row r="97" spans="1:20" x14ac:dyDescent="0.25">
      <c r="A97" s="16" t="s">
        <v>96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M97" s="18" t="s">
        <v>96</v>
      </c>
      <c r="N97" s="1">
        <f t="shared" si="1"/>
        <v>1</v>
      </c>
      <c r="O97" s="7"/>
      <c r="P97" s="21" t="s">
        <v>68</v>
      </c>
      <c r="Q97" s="13">
        <v>1</v>
      </c>
      <c r="S97" s="21" t="s">
        <v>82</v>
      </c>
      <c r="T97" s="8">
        <v>1</v>
      </c>
    </row>
    <row r="98" spans="1:20" x14ac:dyDescent="0.25">
      <c r="A98" s="16" t="s">
        <v>97</v>
      </c>
      <c r="B98" s="2">
        <v>0</v>
      </c>
      <c r="C98" s="2">
        <v>0</v>
      </c>
      <c r="D98" s="2">
        <v>1</v>
      </c>
      <c r="E98" s="2">
        <v>0</v>
      </c>
      <c r="F98" s="2">
        <v>0</v>
      </c>
      <c r="G98" s="2">
        <v>1</v>
      </c>
      <c r="H98" s="2">
        <v>0</v>
      </c>
      <c r="I98" s="2">
        <v>1</v>
      </c>
      <c r="J98" s="2">
        <v>1</v>
      </c>
      <c r="K98" s="2">
        <v>0</v>
      </c>
      <c r="M98" s="18" t="s">
        <v>97</v>
      </c>
      <c r="N98" s="1">
        <f t="shared" si="1"/>
        <v>4</v>
      </c>
      <c r="O98" s="7"/>
      <c r="P98" s="21" t="s">
        <v>70</v>
      </c>
      <c r="Q98" s="13">
        <v>1</v>
      </c>
      <c r="S98" s="21" t="s">
        <v>90</v>
      </c>
      <c r="T98" s="8">
        <v>1</v>
      </c>
    </row>
    <row r="99" spans="1:20" x14ac:dyDescent="0.25">
      <c r="A99" s="16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4</v>
      </c>
      <c r="J99" s="2">
        <v>1</v>
      </c>
      <c r="K99" s="2">
        <v>7</v>
      </c>
      <c r="M99" s="18" t="s">
        <v>98</v>
      </c>
      <c r="N99" s="1">
        <f t="shared" si="1"/>
        <v>12</v>
      </c>
      <c r="O99" s="7"/>
      <c r="P99" s="21" t="s">
        <v>74</v>
      </c>
      <c r="Q99" s="13">
        <v>1</v>
      </c>
      <c r="S99" s="21" t="s">
        <v>91</v>
      </c>
      <c r="T99" s="8">
        <v>1</v>
      </c>
    </row>
    <row r="100" spans="1:20" x14ac:dyDescent="0.25">
      <c r="A100" s="16" t="s">
        <v>99</v>
      </c>
      <c r="B100" s="2">
        <v>0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M100" s="18" t="s">
        <v>99</v>
      </c>
      <c r="N100" s="1">
        <f t="shared" si="1"/>
        <v>1</v>
      </c>
      <c r="O100" s="7"/>
      <c r="P100" s="21" t="s">
        <v>78</v>
      </c>
      <c r="Q100" s="13">
        <v>1</v>
      </c>
      <c r="S100" s="21" t="s">
        <v>92</v>
      </c>
      <c r="T100" s="8">
        <v>1</v>
      </c>
    </row>
    <row r="101" spans="1:20" x14ac:dyDescent="0.25">
      <c r="A101" s="16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M101" s="18" t="s">
        <v>100</v>
      </c>
      <c r="N101" s="1">
        <f t="shared" si="1"/>
        <v>1</v>
      </c>
      <c r="O101" s="7"/>
      <c r="P101" s="21" t="s">
        <v>80</v>
      </c>
      <c r="Q101" s="13">
        <v>1</v>
      </c>
      <c r="S101" s="21" t="s">
        <v>93</v>
      </c>
      <c r="T101" s="8">
        <v>1</v>
      </c>
    </row>
    <row r="102" spans="1:20" x14ac:dyDescent="0.25">
      <c r="A102" s="16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8</v>
      </c>
      <c r="J102" s="2">
        <v>34</v>
      </c>
      <c r="K102" s="2">
        <v>0</v>
      </c>
      <c r="M102" s="18" t="s">
        <v>101</v>
      </c>
      <c r="N102" s="1">
        <f t="shared" si="1"/>
        <v>43</v>
      </c>
      <c r="O102" s="7"/>
      <c r="P102" s="21" t="s">
        <v>82</v>
      </c>
      <c r="Q102" s="13">
        <v>1</v>
      </c>
      <c r="S102" s="21" t="s">
        <v>94</v>
      </c>
      <c r="T102" s="8">
        <v>1</v>
      </c>
    </row>
    <row r="103" spans="1:20" x14ac:dyDescent="0.25">
      <c r="A103" s="16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M103" s="18" t="s">
        <v>102</v>
      </c>
      <c r="N103" s="1">
        <f t="shared" si="1"/>
        <v>1</v>
      </c>
      <c r="O103" s="7"/>
      <c r="P103" s="21" t="s">
        <v>90</v>
      </c>
      <c r="Q103" s="13">
        <v>1</v>
      </c>
      <c r="S103" s="21" t="s">
        <v>96</v>
      </c>
      <c r="T103" s="8">
        <v>1</v>
      </c>
    </row>
    <row r="104" spans="1:20" x14ac:dyDescent="0.25">
      <c r="A104" s="16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2</v>
      </c>
      <c r="K104" s="2">
        <v>0</v>
      </c>
      <c r="M104" s="18" t="s">
        <v>103</v>
      </c>
      <c r="N104" s="1">
        <f t="shared" si="1"/>
        <v>2</v>
      </c>
      <c r="O104" s="7"/>
      <c r="P104" s="21" t="s">
        <v>92</v>
      </c>
      <c r="Q104" s="13">
        <v>1</v>
      </c>
      <c r="S104" s="21" t="s">
        <v>99</v>
      </c>
      <c r="T104" s="8">
        <v>1</v>
      </c>
    </row>
    <row r="105" spans="1:20" x14ac:dyDescent="0.25">
      <c r="A105" s="16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M105" s="18" t="s">
        <v>104</v>
      </c>
      <c r="N105" s="1">
        <f t="shared" si="1"/>
        <v>1</v>
      </c>
      <c r="O105" s="7"/>
      <c r="P105" s="21" t="s">
        <v>94</v>
      </c>
      <c r="Q105" s="13">
        <v>1</v>
      </c>
      <c r="S105" s="21" t="s">
        <v>100</v>
      </c>
      <c r="T105" s="8">
        <v>1</v>
      </c>
    </row>
    <row r="106" spans="1:20" x14ac:dyDescent="0.25">
      <c r="A106" s="16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M106" s="18" t="s">
        <v>105</v>
      </c>
      <c r="N106" s="1">
        <f t="shared" si="1"/>
        <v>1</v>
      </c>
      <c r="O106" s="7"/>
      <c r="P106" s="21" t="s">
        <v>96</v>
      </c>
      <c r="Q106" s="13">
        <v>1</v>
      </c>
      <c r="S106" s="21" t="s">
        <v>102</v>
      </c>
      <c r="T106" s="8">
        <v>1</v>
      </c>
    </row>
    <row r="107" spans="1:20" x14ac:dyDescent="0.25">
      <c r="A107" s="16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M107" s="18" t="s">
        <v>106</v>
      </c>
      <c r="N107" s="1">
        <f t="shared" si="1"/>
        <v>2</v>
      </c>
      <c r="O107" s="7"/>
      <c r="P107" s="21" t="s">
        <v>99</v>
      </c>
      <c r="Q107" s="13">
        <v>1</v>
      </c>
      <c r="S107" s="21" t="s">
        <v>103</v>
      </c>
      <c r="T107" s="8">
        <v>1</v>
      </c>
    </row>
    <row r="108" spans="1:20" x14ac:dyDescent="0.25">
      <c r="A108" s="16" t="s">
        <v>107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4</v>
      </c>
      <c r="J108" s="2">
        <v>0</v>
      </c>
      <c r="K108" s="2">
        <v>0</v>
      </c>
      <c r="M108" s="18" t="s">
        <v>107</v>
      </c>
      <c r="N108" s="1">
        <f t="shared" si="1"/>
        <v>5</v>
      </c>
      <c r="O108" s="7"/>
      <c r="P108" s="21" t="s">
        <v>100</v>
      </c>
      <c r="Q108" s="13">
        <v>1</v>
      </c>
      <c r="S108" s="21" t="s">
        <v>104</v>
      </c>
      <c r="T108" s="8">
        <v>1</v>
      </c>
    </row>
    <row r="109" spans="1:20" x14ac:dyDescent="0.25">
      <c r="A109" s="16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0</v>
      </c>
      <c r="M109" s="18" t="s">
        <v>108</v>
      </c>
      <c r="N109" s="1">
        <f t="shared" si="1"/>
        <v>2</v>
      </c>
      <c r="O109" s="7"/>
      <c r="P109" s="21" t="s">
        <v>102</v>
      </c>
      <c r="Q109" s="13">
        <v>1</v>
      </c>
      <c r="S109" s="21" t="s">
        <v>105</v>
      </c>
      <c r="T109" s="8">
        <v>1</v>
      </c>
    </row>
    <row r="110" spans="1:20" x14ac:dyDescent="0.25">
      <c r="A110" s="16" t="s">
        <v>109</v>
      </c>
      <c r="B110" s="2">
        <v>1</v>
      </c>
      <c r="C110" s="2">
        <v>0</v>
      </c>
      <c r="D110" s="2">
        <v>6</v>
      </c>
      <c r="E110" s="2">
        <v>0</v>
      </c>
      <c r="F110" s="2">
        <v>0</v>
      </c>
      <c r="G110" s="2">
        <v>0</v>
      </c>
      <c r="H110" s="2">
        <v>4</v>
      </c>
      <c r="I110" s="2">
        <v>8</v>
      </c>
      <c r="J110" s="2">
        <v>5</v>
      </c>
      <c r="K110" s="2">
        <v>9</v>
      </c>
      <c r="M110" s="18" t="s">
        <v>109</v>
      </c>
      <c r="N110" s="1">
        <f t="shared" si="1"/>
        <v>33</v>
      </c>
      <c r="O110" s="7"/>
      <c r="P110" s="21" t="s">
        <v>104</v>
      </c>
      <c r="Q110" s="13">
        <v>1</v>
      </c>
      <c r="S110" s="21" t="s">
        <v>106</v>
      </c>
      <c r="T110" s="8">
        <v>1</v>
      </c>
    </row>
    <row r="111" spans="1:20" ht="15.75" thickBot="1" x14ac:dyDescent="0.3">
      <c r="A111" s="16" t="s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M111" s="19" t="s">
        <v>110</v>
      </c>
      <c r="N111" s="10">
        <f t="shared" si="1"/>
        <v>3</v>
      </c>
      <c r="O111" s="9"/>
      <c r="P111" s="22" t="s">
        <v>105</v>
      </c>
      <c r="Q111" s="14">
        <v>1</v>
      </c>
      <c r="S111" s="22" t="s">
        <v>110</v>
      </c>
      <c r="T111" s="11">
        <v>1</v>
      </c>
    </row>
    <row r="113" spans="1:11" x14ac:dyDescent="0.25">
      <c r="A113" s="24" t="s">
        <v>111</v>
      </c>
      <c r="B113" s="1">
        <f>SUM(B2:B111)</f>
        <v>17</v>
      </c>
      <c r="C113" s="1">
        <f t="shared" ref="C113:K113" si="2">SUM(C2:C111)</f>
        <v>16</v>
      </c>
      <c r="D113" s="1">
        <f t="shared" si="2"/>
        <v>123</v>
      </c>
      <c r="E113" s="1">
        <f t="shared" si="2"/>
        <v>1345</v>
      </c>
      <c r="F113" s="1">
        <f t="shared" si="2"/>
        <v>664</v>
      </c>
      <c r="G113" s="1">
        <f t="shared" si="2"/>
        <v>685</v>
      </c>
      <c r="H113" s="1">
        <f t="shared" si="2"/>
        <v>175</v>
      </c>
      <c r="I113" s="1">
        <f t="shared" si="2"/>
        <v>792</v>
      </c>
      <c r="J113" s="1">
        <f t="shared" si="2"/>
        <v>1560</v>
      </c>
      <c r="K113" s="1">
        <f t="shared" si="2"/>
        <v>914</v>
      </c>
    </row>
  </sheetData>
  <conditionalFormatting sqref="B2:K111">
    <cfRule type="colorScale" priority="3">
      <colorScale>
        <cfvo type="min"/>
        <cfvo type="percentile" val="50"/>
        <cfvo type="max"/>
        <color theme="0"/>
        <color theme="9"/>
        <color theme="5"/>
      </colorScale>
    </cfRule>
    <cfRule type="colorScale" priority="8">
      <colorScale>
        <cfvo type="min"/>
        <cfvo type="percentile" val="50"/>
        <cfvo type="max"/>
        <color theme="0"/>
        <color theme="9"/>
        <color theme="8"/>
      </colorScale>
    </cfRule>
    <cfRule type="colorScale" priority="9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Q2:Q111"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11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Species_Count_By_Year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Center</dc:creator>
  <cp:lastModifiedBy>Ed Center</cp:lastModifiedBy>
  <dcterms:created xsi:type="dcterms:W3CDTF">2017-10-14T15:51:15Z</dcterms:created>
  <dcterms:modified xsi:type="dcterms:W3CDTF">2017-10-20T19:18:52Z</dcterms:modified>
</cp:coreProperties>
</file>