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1\Desktop\Uady\6 Semestre\Interaccion humano computadora\"/>
    </mc:Choice>
  </mc:AlternateContent>
  <xr:revisionPtr revIDLastSave="0" documentId="13_ncr:1_{2F2854B0-2C33-4118-92DE-1DA7518EDC08}" xr6:coauthVersionLast="47" xr6:coauthVersionMax="47" xr10:uidLastSave="{00000000-0000-0000-0000-000000000000}"/>
  <bookViews>
    <workbookView xWindow="-120" yWindow="-120" windowWidth="20730" windowHeight="11160" xr2:uid="{AFDE119E-0785-4712-8890-150E2402DF2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2" i="1" l="1"/>
  <c r="Y3" i="1"/>
  <c r="Y4" i="1"/>
  <c r="Y5" i="1"/>
  <c r="Y6" i="1"/>
  <c r="B9" i="1" l="1"/>
</calcChain>
</file>

<file path=xl/sharedStrings.xml><?xml version="1.0" encoding="utf-8"?>
<sst xmlns="http://schemas.openxmlformats.org/spreadsheetml/2006/main" count="51" uniqueCount="44">
  <si>
    <t>Número</t>
  </si>
  <si>
    <t>Hora de inicio</t>
  </si>
  <si>
    <t>Nombre</t>
  </si>
  <si>
    <t>Hora de fin</t>
  </si>
  <si>
    <t>Pasos realizados</t>
  </si>
  <si>
    <t>Escenario</t>
  </si>
  <si>
    <t>Eficiencia</t>
  </si>
  <si>
    <t>Pregunta 1</t>
  </si>
  <si>
    <t>Pregunta 2</t>
  </si>
  <si>
    <t>Pregunta 3</t>
  </si>
  <si>
    <t>Pregunta 4</t>
  </si>
  <si>
    <t>Pregunta 5</t>
  </si>
  <si>
    <t>Pregunta 6</t>
  </si>
  <si>
    <t>Pregunta 7</t>
  </si>
  <si>
    <t>Pregunta 8</t>
  </si>
  <si>
    <t>Pregunta 9</t>
  </si>
  <si>
    <t>Pregunta 10</t>
  </si>
  <si>
    <t>Pregunta 11</t>
  </si>
  <si>
    <t>Pregunta 12</t>
  </si>
  <si>
    <t>Pregunta 13</t>
  </si>
  <si>
    <t>Pregunta 14</t>
  </si>
  <si>
    <t>Comentarios</t>
  </si>
  <si>
    <t>SUS</t>
  </si>
  <si>
    <t>Jessica Chan</t>
  </si>
  <si>
    <t>Miguel Chan</t>
  </si>
  <si>
    <t>E1</t>
  </si>
  <si>
    <t>Fecha</t>
  </si>
  <si>
    <t>Excelente</t>
  </si>
  <si>
    <t>Aceptable</t>
  </si>
  <si>
    <t>La aplicación es fácil de usar pero sería mejor si fuera más colorida o con más decoraciones.</t>
  </si>
  <si>
    <t>La aplicación se ve bien.</t>
  </si>
  <si>
    <t>Le falta personalidad, se siente algo simple.</t>
  </si>
  <si>
    <t>Valor promedio de SUS</t>
  </si>
  <si>
    <t>Esta bien, quedaría mejor si le agregaran animaciones y mas color.</t>
  </si>
  <si>
    <t>Es agradable y algo minimalista, pero tal vez algo más de color le vendría bien.</t>
  </si>
  <si>
    <t>Alberto Guerrero</t>
  </si>
  <si>
    <t>Diana Durán</t>
  </si>
  <si>
    <t>Alberto Euan</t>
  </si>
  <si>
    <t>Duración del escenario</t>
  </si>
  <si>
    <t>1:14 minutos</t>
  </si>
  <si>
    <t>1:20 minutos</t>
  </si>
  <si>
    <t>1:29 minutos</t>
  </si>
  <si>
    <t>1:36 minutos</t>
  </si>
  <si>
    <t>1:22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</si>
</sst>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numFmt numFmtId="25" formatCode="hh:mm"/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MX"/>
              <a:t>Valor SUS por participante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Hoja1!$Y$1</c:f>
              <c:strCache>
                <c:ptCount val="1"/>
                <c:pt idx="0">
                  <c:v>SUS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8E8-4D56-9F69-1C74905EA34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8E8-4D56-9F69-1C74905EA343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8E8-4D56-9F69-1C74905EA34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8E8-4D56-9F69-1C74905EA343}"/>
              </c:ext>
            </c:extLst>
          </c:dPt>
          <c:val>
            <c:numRef>
              <c:f>Hoja1!$Y$2:$Y$6</c:f>
              <c:numCache>
                <c:formatCode>General</c:formatCode>
                <c:ptCount val="5"/>
                <c:pt idx="0">
                  <c:v>97.5</c:v>
                </c:pt>
                <c:pt idx="1">
                  <c:v>82.5</c:v>
                </c:pt>
                <c:pt idx="2">
                  <c:v>87.5</c:v>
                </c:pt>
                <c:pt idx="3">
                  <c:v>75</c:v>
                </c:pt>
                <c:pt idx="4">
                  <c:v>92.5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E8-4D56-9F69-1C74905EA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1287074447"/>
        <c:axId val="1287071119"/>
      </c:barChart>
      <c:catAx>
        <c:axId val="12870744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87071119"/>
        <c:crosses val="autoZero"/>
        <c:auto val="1"/>
        <c:lblAlgn val="ctr"/>
        <c:lblOffset val="100"/>
        <c:noMultiLvlLbl val="0"/>
      </c:catAx>
      <c:valAx>
        <c:axId val="1287071119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System Usability</a:t>
                </a:r>
                <a:r>
                  <a:rPr lang="es-MX" baseline="0"/>
                  <a:t> Scale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8707444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MX"/>
              <a:t>Número de pasos realizados por participante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Hoja1!$H$1</c:f>
              <c:strCache>
                <c:ptCount val="1"/>
                <c:pt idx="0">
                  <c:v>Pasos realizados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D17-4F17-A006-A37FCFD0EB4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D17-4F17-A006-A37FCFD0EB44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D17-4F17-A006-A37FCFD0EB4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D17-4F17-A006-A37FCFD0EB44}"/>
              </c:ext>
            </c:extLst>
          </c:dPt>
          <c:val>
            <c:numRef>
              <c:f>Hoja1!$H$2:$H$6</c:f>
              <c:numCache>
                <c:formatCode>General</c:formatCode>
                <c:ptCount val="5"/>
                <c:pt idx="0">
                  <c:v>11</c:v>
                </c:pt>
                <c:pt idx="1">
                  <c:v>12</c:v>
                </c:pt>
                <c:pt idx="2">
                  <c:v>14</c:v>
                </c:pt>
                <c:pt idx="3">
                  <c:v>15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17-4F17-A006-A37FCFD0E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25"/>
        <c:axId val="1284448911"/>
        <c:axId val="1284448079"/>
      </c:barChart>
      <c:catAx>
        <c:axId val="1284448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84448079"/>
        <c:crosses val="autoZero"/>
        <c:auto val="1"/>
        <c:lblAlgn val="ctr"/>
        <c:lblOffset val="100"/>
        <c:noMultiLvlLbl val="0"/>
      </c:catAx>
      <c:valAx>
        <c:axId val="128444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8444891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7</xdr:row>
      <xdr:rowOff>176212</xdr:rowOff>
    </xdr:from>
    <xdr:to>
      <xdr:col>7</xdr:col>
      <xdr:colOff>657225</xdr:colOff>
      <xdr:row>22</xdr:row>
      <xdr:rowOff>61912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94111BA-8263-404F-A279-89557196FC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223837</xdr:colOff>
      <xdr:row>7</xdr:row>
      <xdr:rowOff>147637</xdr:rowOff>
    </xdr:from>
    <xdr:to>
      <xdr:col>13</xdr:col>
      <xdr:colOff>604837</xdr:colOff>
      <xdr:row>22</xdr:row>
      <xdr:rowOff>33337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8A425D2-A7E1-411A-B540-718EC684B5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FEACB9-87E2-4004-B624-750922170438}" name="Tabla1" displayName="Tabla1" ref="A1:Y6" totalsRowShown="0">
  <autoFilter ref="A1:Y6" xr:uid="{6AFEACB9-87E2-4004-B624-750922170438}"/>
  <tableColumns count="25">
    <tableColumn id="1" xr3:uid="{41E8622C-CD7F-4263-9899-FDCE4B3BBE16}" name="Número"/>
    <tableColumn id="2" xr3:uid="{A1DE5311-3630-466C-B76F-1EF655E0C645}" name="Nombre"/>
    <tableColumn id="3" xr3:uid="{93CBBA18-0BA7-4EC0-B73F-090E152D16A4}" name="Escenario"/>
    <tableColumn id="25" xr3:uid="{55B3E810-E19A-4B74-82BB-E5DA38779BBF}" name="Fecha" dataDxfId="2"/>
    <tableColumn id="4" xr3:uid="{992A3237-3D78-416C-BBFC-5A81CBE292B8}" name="Hora de inicio"/>
    <tableColumn id="5" xr3:uid="{18378CB5-FAEA-46C6-AB6E-A898B3A33D25}" name="Hora de fin"/>
    <tableColumn id="7" xr3:uid="{B61555BA-00BF-41B5-A1C1-6B546B7B414F}" name="Duración del escenario" dataDxfId="0"/>
    <tableColumn id="6" xr3:uid="{D6AA6C21-41A3-46D4-A23A-A66D1FE1FB85}" name="Pasos realizados"/>
    <tableColumn id="8" xr3:uid="{C4309600-05B7-420C-A194-A5147AAF85E6}" name="Eficiencia"/>
    <tableColumn id="9" xr3:uid="{9135B245-56A5-44FF-9CE3-8DFD18AC470E}" name="Pregunta 1"/>
    <tableColumn id="10" xr3:uid="{1A2E3ACA-0A96-4299-8631-764A7BB8A1E5}" name="Pregunta 2"/>
    <tableColumn id="11" xr3:uid="{87F7F06C-4603-42B6-BBC7-A8BCC866F331}" name="Pregunta 3"/>
    <tableColumn id="12" xr3:uid="{935B38A8-33F5-4626-A13D-5419CC915A5F}" name="Pregunta 4"/>
    <tableColumn id="13" xr3:uid="{0330E129-EDBE-451C-9F81-AAB64F2EBB53}" name="Pregunta 5"/>
    <tableColumn id="14" xr3:uid="{306A7DCE-8A86-4F08-B342-B9E8ED292B6D}" name="Pregunta 6"/>
    <tableColumn id="15" xr3:uid="{8FD156F0-8BC3-4DB5-A13F-5C26376B6CD2}" name="Pregunta 7"/>
    <tableColumn id="16" xr3:uid="{A7977DA1-635C-4AA5-B5B0-89A64A90EF0A}" name="Pregunta 8"/>
    <tableColumn id="17" xr3:uid="{D66D6CA9-249C-4CC0-9175-70E1439576C5}" name="Pregunta 9"/>
    <tableColumn id="18" xr3:uid="{932ADE29-5C23-493A-BCC0-3EB6FED9B1F7}" name="Pregunta 10"/>
    <tableColumn id="19" xr3:uid="{A7FAEA79-6251-4EC5-BD79-CBC8C94CB3ED}" name="Pregunta 11"/>
    <tableColumn id="20" xr3:uid="{7BEB82D7-6784-4A05-B083-6F58BD3CB492}" name="Pregunta 12"/>
    <tableColumn id="21" xr3:uid="{CE3855BB-05CC-4AA6-9B98-077018139697}" name="Pregunta 13"/>
    <tableColumn id="22" xr3:uid="{D2C0D7DF-3897-428A-AC86-9A168E47997E}" name="Pregunta 14"/>
    <tableColumn id="23" xr3:uid="{7D2FD93F-9539-4F47-8699-19BE80A1F628}" name="Comentarios"/>
    <tableColumn id="24" xr3:uid="{A17A9DE1-354D-4F59-9912-85A526FF2988}" name="SUS" dataDxfId="1">
      <calculatedColumnFormula>(25-(Tabla1[[#This Row],[Pregunta 2]]+Tabla1[[#This Row],[Pregunta 4]]+Tabla1[[#This Row],[Pregunta 6]]+Tabla1[[#This Row],[Pregunta 8]]+Tabla1[[#This Row],[Pregunta 10]]) + (Tabla1[[#This Row],[Pregunta 1]]+Tabla1[[#This Row],[Pregunta 3]]+Tabla1[[#This Row],[Pregunta 5]]+Tabla1[[#This Row],[Pregunta 7]]+Tabla1[[#This Row],[Pregunta 9]])-5)*2.5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2CA79-7FB0-47EC-A11B-0CDED157A322}">
  <dimension ref="A1:Y9"/>
  <sheetViews>
    <sheetView tabSelected="1" workbookViewId="0">
      <selection activeCell="G7" sqref="G7"/>
    </sheetView>
  </sheetViews>
  <sheetFormatPr baseColWidth="10" defaultRowHeight="15" x14ac:dyDescent="0.25"/>
  <cols>
    <col min="1" max="1" width="21.140625" customWidth="1"/>
    <col min="3" max="3" width="11.5703125" customWidth="1"/>
    <col min="4" max="4" width="15.28515625" customWidth="1"/>
    <col min="5" max="5" width="12.85546875" customWidth="1"/>
    <col min="6" max="6" width="14.28515625" customWidth="1"/>
    <col min="7" max="7" width="12" customWidth="1"/>
    <col min="8" max="16" width="12.5703125" customWidth="1"/>
    <col min="17" max="21" width="13.5703125" customWidth="1"/>
    <col min="22" max="22" width="14.42578125" customWidth="1"/>
  </cols>
  <sheetData>
    <row r="1" spans="1:25" x14ac:dyDescent="0.25">
      <c r="A1" t="s">
        <v>0</v>
      </c>
      <c r="B1" t="s">
        <v>2</v>
      </c>
      <c r="C1" t="s">
        <v>5</v>
      </c>
      <c r="D1" t="s">
        <v>26</v>
      </c>
      <c r="E1" t="s">
        <v>1</v>
      </c>
      <c r="F1" t="s">
        <v>3</v>
      </c>
      <c r="G1" t="s">
        <v>38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>
        <v>1</v>
      </c>
      <c r="B2" t="s">
        <v>23</v>
      </c>
      <c r="C2" t="s">
        <v>25</v>
      </c>
      <c r="D2" s="2">
        <v>44373</v>
      </c>
      <c r="E2" s="1">
        <v>0.43055555555555558</v>
      </c>
      <c r="F2" s="1">
        <v>0.44236111111111115</v>
      </c>
      <c r="G2" s="1" t="s">
        <v>39</v>
      </c>
      <c r="H2">
        <v>11</v>
      </c>
      <c r="I2" t="s">
        <v>27</v>
      </c>
      <c r="J2">
        <v>5</v>
      </c>
      <c r="K2">
        <v>1</v>
      </c>
      <c r="L2">
        <v>5</v>
      </c>
      <c r="M2">
        <v>1</v>
      </c>
      <c r="N2">
        <v>5</v>
      </c>
      <c r="O2">
        <v>2</v>
      </c>
      <c r="P2">
        <v>5</v>
      </c>
      <c r="Q2">
        <v>1</v>
      </c>
      <c r="R2">
        <v>5</v>
      </c>
      <c r="S2">
        <v>1</v>
      </c>
      <c r="T2">
        <v>1</v>
      </c>
      <c r="U2">
        <v>1</v>
      </c>
      <c r="V2">
        <v>1</v>
      </c>
      <c r="W2">
        <v>3</v>
      </c>
      <c r="X2" t="s">
        <v>29</v>
      </c>
      <c r="Y2">
        <f>(25-(Tabla1[[#This Row],[Pregunta 2]]+Tabla1[[#This Row],[Pregunta 4]]+Tabla1[[#This Row],[Pregunta 6]]+Tabla1[[#This Row],[Pregunta 8]]+Tabla1[[#This Row],[Pregunta 10]]) + (Tabla1[[#This Row],[Pregunta 1]]+Tabla1[[#This Row],[Pregunta 3]]+Tabla1[[#This Row],[Pregunta 5]]+Tabla1[[#This Row],[Pregunta 7]]+Tabla1[[#This Row],[Pregunta 9]])-5)*2.5</f>
        <v>97.5</v>
      </c>
    </row>
    <row r="3" spans="1:25" x14ac:dyDescent="0.25">
      <c r="A3">
        <v>2</v>
      </c>
      <c r="B3" t="s">
        <v>24</v>
      </c>
      <c r="C3" t="s">
        <v>25</v>
      </c>
      <c r="D3" s="2">
        <v>44373</v>
      </c>
      <c r="E3" s="1">
        <v>0.60763888888888895</v>
      </c>
      <c r="F3" s="1">
        <v>0.61388888888888882</v>
      </c>
      <c r="G3" s="1" t="s">
        <v>40</v>
      </c>
      <c r="H3">
        <v>12</v>
      </c>
      <c r="I3" t="s">
        <v>28</v>
      </c>
      <c r="J3">
        <v>4</v>
      </c>
      <c r="K3">
        <v>1</v>
      </c>
      <c r="L3">
        <v>4</v>
      </c>
      <c r="M3">
        <v>1</v>
      </c>
      <c r="N3">
        <v>4</v>
      </c>
      <c r="O3">
        <v>3</v>
      </c>
      <c r="P3">
        <v>4</v>
      </c>
      <c r="Q3">
        <v>1</v>
      </c>
      <c r="R3">
        <v>4</v>
      </c>
      <c r="S3">
        <v>1</v>
      </c>
      <c r="T3">
        <v>1</v>
      </c>
      <c r="U3">
        <v>1</v>
      </c>
      <c r="V3">
        <v>1</v>
      </c>
      <c r="W3">
        <v>5</v>
      </c>
      <c r="X3" t="s">
        <v>30</v>
      </c>
      <c r="Y3">
        <f>(25-(Tabla1[[#This Row],[Pregunta 2]]+Tabla1[[#This Row],[Pregunta 4]]+Tabla1[[#This Row],[Pregunta 6]]+Tabla1[[#This Row],[Pregunta 8]]+Tabla1[[#This Row],[Pregunta 10]]) + (Tabla1[[#This Row],[Pregunta 1]]+Tabla1[[#This Row],[Pregunta 3]]+Tabla1[[#This Row],[Pregunta 5]]+Tabla1[[#This Row],[Pregunta 7]]+Tabla1[[#This Row],[Pregunta 9]])-5)*2.5</f>
        <v>82.5</v>
      </c>
    </row>
    <row r="4" spans="1:25" x14ac:dyDescent="0.25">
      <c r="A4">
        <v>3</v>
      </c>
      <c r="B4" t="s">
        <v>35</v>
      </c>
      <c r="C4" t="s">
        <v>25</v>
      </c>
      <c r="D4" s="2">
        <v>44373</v>
      </c>
      <c r="E4" s="1">
        <v>0.54583333333333328</v>
      </c>
      <c r="F4" s="1">
        <v>0.55902777777777779</v>
      </c>
      <c r="G4" s="1" t="s">
        <v>41</v>
      </c>
      <c r="H4">
        <v>14</v>
      </c>
      <c r="I4" t="s">
        <v>28</v>
      </c>
      <c r="J4">
        <v>4</v>
      </c>
      <c r="K4">
        <v>1</v>
      </c>
      <c r="L4">
        <v>4</v>
      </c>
      <c r="M4">
        <v>1</v>
      </c>
      <c r="N4">
        <v>5</v>
      </c>
      <c r="O4">
        <v>2</v>
      </c>
      <c r="P4">
        <v>4</v>
      </c>
      <c r="Q4">
        <v>1</v>
      </c>
      <c r="R4">
        <v>5</v>
      </c>
      <c r="S4">
        <v>2</v>
      </c>
      <c r="T4">
        <v>1</v>
      </c>
      <c r="U4">
        <v>2</v>
      </c>
      <c r="V4">
        <v>1</v>
      </c>
      <c r="W4">
        <v>4</v>
      </c>
      <c r="X4" t="s">
        <v>33</v>
      </c>
      <c r="Y4">
        <f>(25-(Tabla1[[#This Row],[Pregunta 2]]+Tabla1[[#This Row],[Pregunta 4]]+Tabla1[[#This Row],[Pregunta 6]]+Tabla1[[#This Row],[Pregunta 8]]+Tabla1[[#This Row],[Pregunta 10]]) + (Tabla1[[#This Row],[Pregunta 1]]+Tabla1[[#This Row],[Pregunta 3]]+Tabla1[[#This Row],[Pregunta 5]]+Tabla1[[#This Row],[Pregunta 7]]+Tabla1[[#This Row],[Pregunta 9]])-5)*2.5</f>
        <v>87.5</v>
      </c>
    </row>
    <row r="5" spans="1:25" x14ac:dyDescent="0.25">
      <c r="A5">
        <v>4</v>
      </c>
      <c r="B5" t="s">
        <v>36</v>
      </c>
      <c r="C5" t="s">
        <v>25</v>
      </c>
      <c r="D5" s="2">
        <v>44374</v>
      </c>
      <c r="E5" s="1">
        <v>0.7402777777777777</v>
      </c>
      <c r="F5" s="1">
        <v>0.75486111111111109</v>
      </c>
      <c r="G5" s="1" t="s">
        <v>42</v>
      </c>
      <c r="H5">
        <v>15</v>
      </c>
      <c r="I5" t="s">
        <v>28</v>
      </c>
      <c r="J5">
        <v>4</v>
      </c>
      <c r="K5">
        <v>2</v>
      </c>
      <c r="L5">
        <v>4</v>
      </c>
      <c r="M5">
        <v>1</v>
      </c>
      <c r="N5">
        <v>4</v>
      </c>
      <c r="O5">
        <v>3</v>
      </c>
      <c r="P5">
        <v>4</v>
      </c>
      <c r="Q5">
        <v>2</v>
      </c>
      <c r="R5">
        <v>4</v>
      </c>
      <c r="S5">
        <v>2</v>
      </c>
      <c r="T5">
        <v>2</v>
      </c>
      <c r="U5">
        <v>2</v>
      </c>
      <c r="V5">
        <v>2</v>
      </c>
      <c r="W5">
        <v>3</v>
      </c>
      <c r="X5" t="s">
        <v>31</v>
      </c>
      <c r="Y5">
        <f>(25-(Tabla1[[#This Row],[Pregunta 2]]+Tabla1[[#This Row],[Pregunta 4]]+Tabla1[[#This Row],[Pregunta 6]]+Tabla1[[#This Row],[Pregunta 8]]+Tabla1[[#This Row],[Pregunta 10]]) + (Tabla1[[#This Row],[Pregunta 1]]+Tabla1[[#This Row],[Pregunta 3]]+Tabla1[[#This Row],[Pregunta 5]]+Tabla1[[#This Row],[Pregunta 7]]+Tabla1[[#This Row],[Pregunta 9]])-5)*2.5</f>
        <v>75</v>
      </c>
    </row>
    <row r="6" spans="1:25" x14ac:dyDescent="0.25">
      <c r="A6">
        <v>5</v>
      </c>
      <c r="B6" t="s">
        <v>37</v>
      </c>
      <c r="C6" t="s">
        <v>25</v>
      </c>
      <c r="D6" s="2">
        <v>44375</v>
      </c>
      <c r="E6" s="1">
        <v>0.50694444444444442</v>
      </c>
      <c r="F6" s="1">
        <v>0.51944444444444449</v>
      </c>
      <c r="G6" s="1" t="s">
        <v>43</v>
      </c>
      <c r="H6">
        <v>12</v>
      </c>
      <c r="I6" t="s">
        <v>28</v>
      </c>
      <c r="J6">
        <v>5</v>
      </c>
      <c r="K6">
        <v>1</v>
      </c>
      <c r="L6">
        <v>5</v>
      </c>
      <c r="M6">
        <v>1</v>
      </c>
      <c r="N6">
        <v>4</v>
      </c>
      <c r="O6">
        <v>2</v>
      </c>
      <c r="P6">
        <v>5</v>
      </c>
      <c r="Q6">
        <v>1</v>
      </c>
      <c r="R6">
        <v>4</v>
      </c>
      <c r="S6">
        <v>1</v>
      </c>
      <c r="T6">
        <v>1</v>
      </c>
      <c r="U6">
        <v>1</v>
      </c>
      <c r="V6">
        <v>1</v>
      </c>
      <c r="W6">
        <v>5</v>
      </c>
      <c r="X6" t="s">
        <v>34</v>
      </c>
      <c r="Y6">
        <f>(25-(Tabla1[[#This Row],[Pregunta 2]]+Tabla1[[#This Row],[Pregunta 4]]+Tabla1[[#This Row],[Pregunta 6]]+Tabla1[[#This Row],[Pregunta 8]]+Tabla1[[#This Row],[Pregunta 10]]) + (Tabla1[[#This Row],[Pregunta 1]]+Tabla1[[#This Row],[Pregunta 3]]+Tabla1[[#This Row],[Pregunta 5]]+Tabla1[[#This Row],[Pregunta 7]]+Tabla1[[#This Row],[Pregunta 9]])-5)*2.5</f>
        <v>92.5</v>
      </c>
    </row>
    <row r="7" spans="1:25" x14ac:dyDescent="0.25">
      <c r="D7" s="3"/>
    </row>
    <row r="9" spans="1:25" x14ac:dyDescent="0.25">
      <c r="A9" t="s">
        <v>32</v>
      </c>
      <c r="B9">
        <f>(Y2+Y3+Y4+Y5+Y6)/5</f>
        <v>87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Equipo 1</cp:lastModifiedBy>
  <dcterms:created xsi:type="dcterms:W3CDTF">2021-06-26T13:55:33Z</dcterms:created>
  <dcterms:modified xsi:type="dcterms:W3CDTF">2021-06-27T15:57:02Z</dcterms:modified>
</cp:coreProperties>
</file>