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s\Downloads\"/>
    </mc:Choice>
  </mc:AlternateContent>
  <xr:revisionPtr revIDLastSave="0" documentId="13_ncr:1_{24514A31-54D1-4BB4-A90E-1704A519DDFB}" xr6:coauthVersionLast="47" xr6:coauthVersionMax="47" xr10:uidLastSave="{00000000-0000-0000-0000-000000000000}"/>
  <bookViews>
    <workbookView xWindow="-108" yWindow="-108" windowWidth="23256" windowHeight="12456" xr2:uid="{90962CDA-CD5F-42FF-9700-072A1A2C5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1" l="1"/>
  <c r="M6" i="1"/>
  <c r="M5" i="1"/>
  <c r="M4" i="1"/>
  <c r="M3" i="1"/>
  <c r="M2" i="1"/>
  <c r="L2" i="1"/>
  <c r="L3" i="1"/>
  <c r="L4" i="1"/>
  <c r="L5" i="1"/>
  <c r="L6" i="1"/>
  <c r="L7" i="1"/>
  <c r="J3" i="1"/>
  <c r="J4" i="1"/>
  <c r="J5" i="1"/>
  <c r="J6" i="1"/>
  <c r="J7" i="1"/>
  <c r="J2" i="1"/>
  <c r="I3" i="1"/>
  <c r="I4" i="1"/>
  <c r="I5" i="1"/>
  <c r="I6" i="1"/>
  <c r="I7" i="1"/>
  <c r="I2" i="1"/>
  <c r="H3" i="1"/>
  <c r="H4" i="1"/>
  <c r="H5" i="1"/>
  <c r="H6" i="1"/>
  <c r="H7" i="1"/>
  <c r="H2" i="1"/>
  <c r="F3" i="1"/>
  <c r="F4" i="1"/>
  <c r="F5" i="1"/>
  <c r="F6" i="1"/>
  <c r="F7" i="1"/>
  <c r="F2" i="1"/>
  <c r="D3" i="1"/>
  <c r="D4" i="1"/>
  <c r="D5" i="1"/>
  <c r="D6" i="1"/>
  <c r="D7" i="1"/>
  <c r="D2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<sst xmlns="http://schemas.openxmlformats.org/spreadsheetml/2006/main" count="9" uniqueCount="8">
  <si>
    <t>ID</t>
  </si>
  <si>
    <t>Purchase</t>
  </si>
  <si>
    <t>Fequency</t>
  </si>
  <si>
    <t>c1(185,72)</t>
  </si>
  <si>
    <t>clusters</t>
  </si>
  <si>
    <t>c1(183.5,72.2)</t>
  </si>
  <si>
    <t>c2(169,58)</t>
  </si>
  <si>
    <t>c2(170,56)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</si>
</sst>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959394781534661E-2"/>
          <c:y val="0.10347925598237315"/>
          <c:w val="0.8838635170603674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Fequency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185</c:v>
                </c:pt>
                <c:pt idx="1">
                  <c:v>170</c:v>
                </c:pt>
                <c:pt idx="2">
                  <c:v>168</c:v>
                </c:pt>
                <c:pt idx="3">
                  <c:v>179</c:v>
                </c:pt>
                <c:pt idx="4">
                  <c:v>182</c:v>
                </c:pt>
                <c:pt idx="5">
                  <c:v>188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72</c:v>
                </c:pt>
                <c:pt idx="1">
                  <c:v>56</c:v>
                </c:pt>
                <c:pt idx="2">
                  <c:v>60</c:v>
                </c:pt>
                <c:pt idx="3">
                  <c:v>68</c:v>
                </c:pt>
                <c:pt idx="4">
                  <c:v>72</c:v>
                </c:pt>
                <c:pt idx="5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81-4808-B65E-CB2BD91AA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668560"/>
        <c:axId val="1148663280"/>
      </c:scatterChart>
      <c:valAx>
        <c:axId val="114866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663280"/>
        <c:crosses val="autoZero"/>
        <c:crossBetween val="midCat"/>
      </c:valAx>
      <c:valAx>
        <c:axId val="114866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66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518160</xdr:colOff>
      <xdr:row>8</xdr:row>
      <xdr:rowOff>7620</xdr:rowOff>
    </xdr:from>
    <xdr:to>
      <xdr:col>11</xdr:col>
      <xdr:colOff>434340</xdr:colOff>
      <xdr:row>27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96A23F-2ADA-D803-1A71-1C1498A11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E289-6F4B-4329-AD30-3A621EF9043D}">
  <dimension ref="A1:N21"/>
  <sheetViews>
    <sheetView tabSelected="1" workbookViewId="0">
      <selection activeCell="L2" sqref="L2"/>
    </sheetView>
  </sheetViews>
  <sheetFormatPr defaultRowHeight="14.4" x14ac:dyDescent="0.3"/>
  <cols>
    <col min="4" max="4" width="12.77734375" customWidth="1"/>
    <col min="5" max="5" width="11.109375" customWidth="1"/>
    <col min="8" max="8" width="12.88671875" customWidth="1"/>
    <col min="9" max="9" width="14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H1" s="1" t="s">
        <v>5</v>
      </c>
      <c r="I1" s="1" t="s">
        <v>6</v>
      </c>
      <c r="J1" s="1" t="s">
        <v>4</v>
      </c>
    </row>
    <row r="2" spans="1:13" x14ac:dyDescent="0.3">
      <c r="A2" s="5">
        <v>1</v>
      </c>
      <c r="B2" s="5">
        <v>185</v>
      </c>
      <c r="C2" s="5">
        <v>72</v>
      </c>
      <c r="D2" s="6">
        <f>SQRT((B2-185)^2+(C2-72)^2)</f>
        <v>0</v>
      </c>
      <c r="E2" s="6">
        <f>SQRT((B2-170)^2+(C2-56)^2)</f>
        <v>21.931712199461309</v>
      </c>
      <c r="F2" s="5" t="str">
        <f>IF(D2&lt;E2,"c1","c2")</f>
        <v>c1</v>
      </c>
      <c r="H2" s="2">
        <f>SQRT((B2-183.5)^2+(C2-72.2)^2)</f>
        <v>1.513274595042156</v>
      </c>
      <c r="I2" s="2">
        <f>SQRT((B2-169)^2+(C2-58)^2)</f>
        <v>21.2602916254693</v>
      </c>
      <c r="J2" t="str">
        <f>IF(H2&lt;I2,"c1","c2")</f>
        <v>c1</v>
      </c>
      <c r="L2">
        <f>MATCH(F2,J2:J7,0)</f>
        <v>1</v>
      </c>
      <c r="M2" t="b">
        <f>F2=J2</f>
        <v>1</v>
      </c>
    </row>
    <row r="3" spans="1:13" x14ac:dyDescent="0.3">
      <c r="A3" s="3">
        <v>2</v>
      </c>
      <c r="B3" s="3">
        <v>170</v>
      </c>
      <c r="C3" s="3">
        <v>56</v>
      </c>
      <c r="D3" s="4">
        <f t="shared" ref="D3:D7" si="0">SQRT((B3-185)^2+(C3-72)^2)</f>
        <v>21.931712199461309</v>
      </c>
      <c r="E3" s="4">
        <f t="shared" ref="E3:E7" si="1">SQRT((B3-170)^2+(C3-56)^2)</f>
        <v>0</v>
      </c>
      <c r="F3" s="3" t="str">
        <f t="shared" ref="F3:F7" si="2">IF(D3&lt;E3,"c1","c2")</f>
        <v>c2</v>
      </c>
      <c r="H3" s="2">
        <f t="shared" ref="H3:H7" si="3">SQRT((B3-183.5)^2+(C3-72.2)^2)</f>
        <v>21.08767412494797</v>
      </c>
      <c r="I3" s="2">
        <f t="shared" ref="I3:I7" si="4">SQRT((B3-169)^2+(C3-58)^2)</f>
        <v>2.2360679774997898</v>
      </c>
      <c r="J3" t="str">
        <f t="shared" ref="J3:J7" si="5">IF(H3&lt;I3,"c1","c2")</f>
        <v>c2</v>
      </c>
      <c r="L3">
        <f t="shared" ref="L3:L7" si="6">MATCH(F3,J3:J8,0)</f>
        <v>1</v>
      </c>
      <c r="M3" t="b">
        <f t="shared" ref="M3:M7" si="7">F3=J3</f>
        <v>1</v>
      </c>
    </row>
    <row r="4" spans="1:13" x14ac:dyDescent="0.3">
      <c r="A4" s="3">
        <v>3</v>
      </c>
      <c r="B4" s="3">
        <v>168</v>
      </c>
      <c r="C4" s="3">
        <v>60</v>
      </c>
      <c r="D4" s="4">
        <f t="shared" si="0"/>
        <v>20.808652046684813</v>
      </c>
      <c r="E4" s="4">
        <f t="shared" si="1"/>
        <v>4.4721359549995796</v>
      </c>
      <c r="F4" s="3" t="str">
        <f t="shared" si="2"/>
        <v>c2</v>
      </c>
      <c r="H4" s="2">
        <f t="shared" si="3"/>
        <v>19.725364381932213</v>
      </c>
      <c r="I4" s="2">
        <f t="shared" si="4"/>
        <v>2.2360679774997898</v>
      </c>
      <c r="J4" t="str">
        <f t="shared" si="5"/>
        <v>c2</v>
      </c>
      <c r="L4">
        <f t="shared" si="6"/>
        <v>1</v>
      </c>
      <c r="M4" t="b">
        <f t="shared" si="7"/>
        <v>1</v>
      </c>
    </row>
    <row r="5" spans="1:13" x14ac:dyDescent="0.3">
      <c r="A5" s="5">
        <v>4</v>
      </c>
      <c r="B5" s="5">
        <v>179</v>
      </c>
      <c r="C5" s="5">
        <v>68</v>
      </c>
      <c r="D5" s="6">
        <f t="shared" si="0"/>
        <v>7.2111025509279782</v>
      </c>
      <c r="E5" s="6">
        <f t="shared" si="1"/>
        <v>15</v>
      </c>
      <c r="F5" s="5" t="str">
        <f t="shared" si="2"/>
        <v>c1</v>
      </c>
      <c r="H5" s="2">
        <f t="shared" si="3"/>
        <v>6.1554853586049596</v>
      </c>
      <c r="I5" s="2">
        <f t="shared" si="4"/>
        <v>14.142135623730951</v>
      </c>
      <c r="J5" t="str">
        <f t="shared" si="5"/>
        <v>c1</v>
      </c>
      <c r="L5">
        <f t="shared" si="6"/>
        <v>1</v>
      </c>
      <c r="M5" t="b">
        <f t="shared" si="7"/>
        <v>1</v>
      </c>
    </row>
    <row r="6" spans="1:13" x14ac:dyDescent="0.3">
      <c r="A6" s="5">
        <v>5</v>
      </c>
      <c r="B6" s="5">
        <v>182</v>
      </c>
      <c r="C6" s="5">
        <v>72</v>
      </c>
      <c r="D6" s="6">
        <f t="shared" si="0"/>
        <v>3</v>
      </c>
      <c r="E6" s="6">
        <f t="shared" si="1"/>
        <v>20</v>
      </c>
      <c r="F6" s="5" t="str">
        <f t="shared" si="2"/>
        <v>c1</v>
      </c>
      <c r="H6" s="2">
        <f t="shared" si="3"/>
        <v>1.513274595042156</v>
      </c>
      <c r="I6" s="2">
        <f t="shared" si="4"/>
        <v>19.104973174542799</v>
      </c>
      <c r="J6" t="str">
        <f t="shared" si="5"/>
        <v>c1</v>
      </c>
      <c r="L6">
        <f t="shared" si="6"/>
        <v>1</v>
      </c>
      <c r="M6" t="b">
        <f t="shared" si="7"/>
        <v>1</v>
      </c>
    </row>
    <row r="7" spans="1:13" x14ac:dyDescent="0.3">
      <c r="A7" s="5">
        <v>6</v>
      </c>
      <c r="B7" s="5">
        <v>188</v>
      </c>
      <c r="C7" s="5">
        <v>77</v>
      </c>
      <c r="D7" s="6">
        <f t="shared" si="0"/>
        <v>5.8309518948453007</v>
      </c>
      <c r="E7" s="6">
        <f t="shared" si="1"/>
        <v>27.658633371878661</v>
      </c>
      <c r="F7" s="5" t="str">
        <f t="shared" si="2"/>
        <v>c1</v>
      </c>
      <c r="H7" s="2">
        <f t="shared" si="3"/>
        <v>6.5795136598383905</v>
      </c>
      <c r="I7" s="2">
        <f t="shared" si="4"/>
        <v>26.870057685088806</v>
      </c>
      <c r="J7" t="str">
        <f t="shared" si="5"/>
        <v>c1</v>
      </c>
      <c r="L7">
        <f t="shared" si="6"/>
        <v>1</v>
      </c>
      <c r="M7" t="b">
        <f t="shared" si="7"/>
        <v>1</v>
      </c>
    </row>
    <row r="21" spans="14:14" x14ac:dyDescent="0.3">
      <c r="N2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1207 Ameesh mhatre</cp:lastModifiedBy>
  <dcterms:created xsi:type="dcterms:W3CDTF">2024-07-14T06:21:37Z</dcterms:created>
  <dcterms:modified xsi:type="dcterms:W3CDTF">2024-07-15T12:40:38Z</dcterms:modified>
</cp:coreProperties>
</file>