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JOB\HK242\EE4357-ĐỒ ÁN TỐT NGHIỆP\BÁO CÁO\"/>
    </mc:Choice>
  </mc:AlternateContent>
  <xr:revisionPtr revIDLastSave="0" documentId="13_ncr:1_{CC2E42BA-641A-4FAB-99DD-356784099107}" xr6:coauthVersionLast="47" xr6:coauthVersionMax="47" xr10:uidLastSave="{00000000-0000-0000-0000-000000000000}"/>
  <bookViews>
    <workbookView xWindow="-120" yWindow="-120" windowWidth="20730" windowHeight="11760" activeTab="2" xr2:uid="{0BDA9D4B-7091-4AF8-BF3E-726FC72327B3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3" l="1"/>
  <c r="V25" i="3"/>
  <c r="U25" i="3"/>
  <c r="T25" i="3"/>
  <c r="S25" i="3"/>
  <c r="R25" i="3"/>
  <c r="Q25" i="3"/>
  <c r="P25" i="3"/>
  <c r="O25" i="3"/>
  <c r="N25" i="3"/>
  <c r="W24" i="3"/>
  <c r="V24" i="3"/>
  <c r="U24" i="3"/>
  <c r="T24" i="3"/>
  <c r="S24" i="3"/>
  <c r="R24" i="3"/>
  <c r="Q24" i="3"/>
  <c r="P24" i="3"/>
  <c r="O24" i="3"/>
  <c r="N24" i="3"/>
  <c r="W23" i="3"/>
  <c r="V23" i="3"/>
  <c r="U23" i="3"/>
  <c r="T23" i="3"/>
  <c r="S23" i="3"/>
  <c r="R23" i="3"/>
  <c r="Q23" i="3"/>
  <c r="P23" i="3"/>
  <c r="O23" i="3"/>
  <c r="N23" i="3"/>
  <c r="W22" i="3"/>
  <c r="V22" i="3"/>
  <c r="U22" i="3"/>
  <c r="T22" i="3"/>
  <c r="S22" i="3"/>
  <c r="R22" i="3"/>
  <c r="Q22" i="3"/>
  <c r="P22" i="3"/>
  <c r="O22" i="3"/>
  <c r="N22" i="3"/>
  <c r="W21" i="3"/>
  <c r="V21" i="3"/>
  <c r="U21" i="3"/>
  <c r="T21" i="3"/>
  <c r="S21" i="3"/>
  <c r="R21" i="3"/>
  <c r="Q21" i="3"/>
  <c r="P21" i="3"/>
  <c r="O21" i="3"/>
  <c r="N21" i="3"/>
  <c r="W20" i="3"/>
  <c r="V20" i="3"/>
  <c r="U20" i="3"/>
  <c r="T20" i="3"/>
  <c r="S20" i="3"/>
  <c r="R20" i="3"/>
  <c r="Q20" i="3"/>
  <c r="P20" i="3"/>
  <c r="O20" i="3"/>
  <c r="N20" i="3"/>
  <c r="W19" i="3"/>
  <c r="V19" i="3"/>
  <c r="U19" i="3"/>
  <c r="T19" i="3"/>
  <c r="S19" i="3"/>
  <c r="R19" i="3"/>
  <c r="Q19" i="3"/>
  <c r="P19" i="3"/>
  <c r="O19" i="3"/>
  <c r="N19" i="3"/>
  <c r="W18" i="3"/>
  <c r="V18" i="3"/>
  <c r="U18" i="3"/>
  <c r="T18" i="3"/>
  <c r="S18" i="3"/>
  <c r="R18" i="3"/>
  <c r="Q18" i="3"/>
  <c r="P18" i="3"/>
  <c r="O18" i="3"/>
  <c r="N18" i="3"/>
  <c r="W17" i="3"/>
  <c r="V17" i="3"/>
  <c r="U17" i="3"/>
  <c r="T17" i="3"/>
  <c r="S17" i="3"/>
  <c r="R17" i="3"/>
  <c r="Q17" i="3"/>
  <c r="P17" i="3"/>
  <c r="O17" i="3"/>
  <c r="N17" i="3"/>
  <c r="W16" i="3"/>
  <c r="V16" i="3"/>
  <c r="U16" i="3"/>
  <c r="T16" i="3"/>
  <c r="S16" i="3"/>
  <c r="R16" i="3"/>
  <c r="Q16" i="3"/>
  <c r="P16" i="3"/>
  <c r="O16" i="3"/>
  <c r="N16" i="3"/>
  <c r="W12" i="3"/>
  <c r="W38" i="3" s="1"/>
  <c r="V12" i="3"/>
  <c r="V38" i="3" s="1"/>
  <c r="U12" i="3"/>
  <c r="U38" i="3" s="1"/>
  <c r="T12" i="3"/>
  <c r="T38" i="3" s="1"/>
  <c r="S12" i="3"/>
  <c r="S38" i="3" s="1"/>
  <c r="R12" i="3"/>
  <c r="Q12" i="3"/>
  <c r="Q38" i="3" s="1"/>
  <c r="P12" i="3"/>
  <c r="O12" i="3"/>
  <c r="O38" i="3" s="1"/>
  <c r="N12" i="3"/>
  <c r="N38" i="3" s="1"/>
  <c r="W11" i="3"/>
  <c r="W37" i="3" s="1"/>
  <c r="V11" i="3"/>
  <c r="V37" i="3" s="1"/>
  <c r="U11" i="3"/>
  <c r="U37" i="3" s="1"/>
  <c r="T11" i="3"/>
  <c r="S11" i="3"/>
  <c r="S37" i="3" s="1"/>
  <c r="R11" i="3"/>
  <c r="Q11" i="3"/>
  <c r="Q37" i="3" s="1"/>
  <c r="P11" i="3"/>
  <c r="P37" i="3" s="1"/>
  <c r="O11" i="3"/>
  <c r="O37" i="3" s="1"/>
  <c r="N11" i="3"/>
  <c r="N37" i="3" s="1"/>
  <c r="W10" i="3"/>
  <c r="W36" i="3" s="1"/>
  <c r="V10" i="3"/>
  <c r="U10" i="3"/>
  <c r="U36" i="3" s="1"/>
  <c r="T10" i="3"/>
  <c r="S10" i="3"/>
  <c r="S36" i="3" s="1"/>
  <c r="R10" i="3"/>
  <c r="R36" i="3" s="1"/>
  <c r="Q10" i="3"/>
  <c r="Q36" i="3" s="1"/>
  <c r="P10" i="3"/>
  <c r="P36" i="3" s="1"/>
  <c r="O10" i="3"/>
  <c r="O36" i="3" s="1"/>
  <c r="N10" i="3"/>
  <c r="W9" i="3"/>
  <c r="W35" i="3" s="1"/>
  <c r="V9" i="3"/>
  <c r="U9" i="3"/>
  <c r="U35" i="3" s="1"/>
  <c r="T9" i="3"/>
  <c r="T35" i="3" s="1"/>
  <c r="S9" i="3"/>
  <c r="S35" i="3" s="1"/>
  <c r="R9" i="3"/>
  <c r="R35" i="3" s="1"/>
  <c r="Q9" i="3"/>
  <c r="Q35" i="3" s="1"/>
  <c r="P9" i="3"/>
  <c r="O9" i="3"/>
  <c r="O35" i="3" s="1"/>
  <c r="N9" i="3"/>
  <c r="W8" i="3"/>
  <c r="W34" i="3" s="1"/>
  <c r="V8" i="3"/>
  <c r="V34" i="3" s="1"/>
  <c r="U8" i="3"/>
  <c r="U34" i="3" s="1"/>
  <c r="T8" i="3"/>
  <c r="T34" i="3" s="1"/>
  <c r="S8" i="3"/>
  <c r="S34" i="3" s="1"/>
  <c r="R8" i="3"/>
  <c r="Q8" i="3"/>
  <c r="Q34" i="3" s="1"/>
  <c r="P8" i="3"/>
  <c r="O8" i="3"/>
  <c r="O34" i="3" s="1"/>
  <c r="N8" i="3"/>
  <c r="N34" i="3" s="1"/>
  <c r="W7" i="3"/>
  <c r="W33" i="3" s="1"/>
  <c r="V7" i="3"/>
  <c r="V33" i="3" s="1"/>
  <c r="U7" i="3"/>
  <c r="U33" i="3" s="1"/>
  <c r="T7" i="3"/>
  <c r="S7" i="3"/>
  <c r="S33" i="3" s="1"/>
  <c r="R7" i="3"/>
  <c r="Q7" i="3"/>
  <c r="Q33" i="3" s="1"/>
  <c r="P7" i="3"/>
  <c r="P33" i="3" s="1"/>
  <c r="O7" i="3"/>
  <c r="O33" i="3" s="1"/>
  <c r="N7" i="3"/>
  <c r="N33" i="3" s="1"/>
  <c r="W6" i="3"/>
  <c r="W32" i="3" s="1"/>
  <c r="V6" i="3"/>
  <c r="U6" i="3"/>
  <c r="U32" i="3" s="1"/>
  <c r="T6" i="3"/>
  <c r="S6" i="3"/>
  <c r="S32" i="3" s="1"/>
  <c r="R6" i="3"/>
  <c r="R32" i="3" s="1"/>
  <c r="Q6" i="3"/>
  <c r="Q32" i="3" s="1"/>
  <c r="P6" i="3"/>
  <c r="P32" i="3" s="1"/>
  <c r="O6" i="3"/>
  <c r="O32" i="3" s="1"/>
  <c r="N6" i="3"/>
  <c r="W5" i="3"/>
  <c r="W31" i="3" s="1"/>
  <c r="V5" i="3"/>
  <c r="U5" i="3"/>
  <c r="U31" i="3" s="1"/>
  <c r="T5" i="3"/>
  <c r="T31" i="3" s="1"/>
  <c r="S5" i="3"/>
  <c r="S31" i="3" s="1"/>
  <c r="R5" i="3"/>
  <c r="R31" i="3" s="1"/>
  <c r="Q5" i="3"/>
  <c r="Q31" i="3" s="1"/>
  <c r="P5" i="3"/>
  <c r="O5" i="3"/>
  <c r="O31" i="3" s="1"/>
  <c r="N5" i="3"/>
  <c r="W4" i="3"/>
  <c r="W30" i="3" s="1"/>
  <c r="V4" i="3"/>
  <c r="V30" i="3" s="1"/>
  <c r="U4" i="3"/>
  <c r="U30" i="3" s="1"/>
  <c r="T4" i="3"/>
  <c r="T30" i="3" s="1"/>
  <c r="S4" i="3"/>
  <c r="S30" i="3" s="1"/>
  <c r="R4" i="3"/>
  <c r="Q4" i="3"/>
  <c r="Q30" i="3" s="1"/>
  <c r="P4" i="3"/>
  <c r="O4" i="3"/>
  <c r="O30" i="3" s="1"/>
  <c r="N4" i="3"/>
  <c r="N30" i="3" s="1"/>
  <c r="W3" i="3"/>
  <c r="W29" i="3" s="1"/>
  <c r="V3" i="3"/>
  <c r="V29" i="3" s="1"/>
  <c r="U3" i="3"/>
  <c r="U29" i="3" s="1"/>
  <c r="T3" i="3"/>
  <c r="S3" i="3"/>
  <c r="S29" i="3" s="1"/>
  <c r="R3" i="3"/>
  <c r="Q3" i="3"/>
  <c r="Q29" i="3" s="1"/>
  <c r="P3" i="3"/>
  <c r="P29" i="3" s="1"/>
  <c r="O3" i="3"/>
  <c r="O29" i="3" s="1"/>
  <c r="N3" i="3"/>
  <c r="N29" i="3" s="1"/>
  <c r="W3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P36" i="2"/>
  <c r="Q36" i="2"/>
  <c r="R36" i="2"/>
  <c r="S36" i="2"/>
  <c r="T36" i="2"/>
  <c r="U36" i="2"/>
  <c r="V36" i="2"/>
  <c r="W36" i="2"/>
  <c r="P37" i="2"/>
  <c r="Q37" i="2"/>
  <c r="R37" i="2"/>
  <c r="S37" i="2"/>
  <c r="T37" i="2"/>
  <c r="U37" i="2"/>
  <c r="V37" i="2"/>
  <c r="W37" i="2"/>
  <c r="P38" i="2"/>
  <c r="Q38" i="2"/>
  <c r="R38" i="2"/>
  <c r="S38" i="2"/>
  <c r="T38" i="2"/>
  <c r="U38" i="2"/>
  <c r="V38" i="2"/>
  <c r="O29" i="2"/>
  <c r="O30" i="2"/>
  <c r="O31" i="2"/>
  <c r="O32" i="2"/>
  <c r="O33" i="2"/>
  <c r="O34" i="2"/>
  <c r="O35" i="2"/>
  <c r="O36" i="2"/>
  <c r="O37" i="2"/>
  <c r="O38" i="2"/>
  <c r="N31" i="2"/>
  <c r="N32" i="2"/>
  <c r="N33" i="2"/>
  <c r="N34" i="2"/>
  <c r="N35" i="2"/>
  <c r="N36" i="2"/>
  <c r="N37" i="2"/>
  <c r="N38" i="2"/>
  <c r="N30" i="2"/>
  <c r="N29" i="2"/>
  <c r="O50" i="1"/>
  <c r="P16" i="2"/>
  <c r="Q16" i="2"/>
  <c r="R16" i="2"/>
  <c r="S16" i="2"/>
  <c r="T16" i="2"/>
  <c r="U16" i="2"/>
  <c r="V16" i="2"/>
  <c r="W16" i="2"/>
  <c r="P17" i="2"/>
  <c r="Q17" i="2"/>
  <c r="R17" i="2"/>
  <c r="S17" i="2"/>
  <c r="T17" i="2"/>
  <c r="U17" i="2"/>
  <c r="V17" i="2"/>
  <c r="W17" i="2"/>
  <c r="P18" i="2"/>
  <c r="Q18" i="2"/>
  <c r="R18" i="2"/>
  <c r="S18" i="2"/>
  <c r="T18" i="2"/>
  <c r="U18" i="2"/>
  <c r="V18" i="2"/>
  <c r="W18" i="2"/>
  <c r="P19" i="2"/>
  <c r="Q19" i="2"/>
  <c r="R19" i="2"/>
  <c r="S19" i="2"/>
  <c r="T19" i="2"/>
  <c r="U19" i="2"/>
  <c r="V19" i="2"/>
  <c r="W19" i="2"/>
  <c r="P20" i="2"/>
  <c r="Q20" i="2"/>
  <c r="R20" i="2"/>
  <c r="S20" i="2"/>
  <c r="T20" i="2"/>
  <c r="U20" i="2"/>
  <c r="V20" i="2"/>
  <c r="W20" i="2"/>
  <c r="P21" i="2"/>
  <c r="Q21" i="2"/>
  <c r="R21" i="2"/>
  <c r="S21" i="2"/>
  <c r="T21" i="2"/>
  <c r="U21" i="2"/>
  <c r="V21" i="2"/>
  <c r="W21" i="2"/>
  <c r="P22" i="2"/>
  <c r="Q22" i="2"/>
  <c r="R22" i="2"/>
  <c r="S22" i="2"/>
  <c r="T22" i="2"/>
  <c r="U22" i="2"/>
  <c r="V22" i="2"/>
  <c r="W22" i="2"/>
  <c r="P23" i="2"/>
  <c r="Q23" i="2"/>
  <c r="R23" i="2"/>
  <c r="S23" i="2"/>
  <c r="T23" i="2"/>
  <c r="U23" i="2"/>
  <c r="V23" i="2"/>
  <c r="W23" i="2"/>
  <c r="P24" i="2"/>
  <c r="Q24" i="2"/>
  <c r="R24" i="2"/>
  <c r="S24" i="2"/>
  <c r="T24" i="2"/>
  <c r="U24" i="2"/>
  <c r="V24" i="2"/>
  <c r="W24" i="2"/>
  <c r="P25" i="2"/>
  <c r="Q25" i="2"/>
  <c r="R25" i="2"/>
  <c r="S25" i="2"/>
  <c r="T25" i="2"/>
  <c r="U25" i="2"/>
  <c r="V25" i="2"/>
  <c r="W25" i="2"/>
  <c r="O16" i="2"/>
  <c r="O17" i="2"/>
  <c r="O18" i="2"/>
  <c r="O19" i="2"/>
  <c r="O20" i="2"/>
  <c r="O21" i="2"/>
  <c r="O22" i="2"/>
  <c r="O23" i="2"/>
  <c r="O24" i="2"/>
  <c r="O25" i="2"/>
  <c r="N25" i="2"/>
  <c r="N24" i="2"/>
  <c r="N23" i="2"/>
  <c r="N22" i="2"/>
  <c r="N21" i="2"/>
  <c r="N20" i="2"/>
  <c r="N19" i="2"/>
  <c r="N18" i="2"/>
  <c r="N17" i="2"/>
  <c r="N16" i="2"/>
  <c r="N10" i="2"/>
  <c r="O4" i="2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Q12" i="2"/>
  <c r="Q4" i="2"/>
  <c r="Q5" i="2"/>
  <c r="Q6" i="2"/>
  <c r="Q7" i="2"/>
  <c r="Q8" i="2"/>
  <c r="Q9" i="2"/>
  <c r="Q10" i="2"/>
  <c r="Q11" i="2"/>
  <c r="W3" i="2"/>
  <c r="V3" i="2"/>
  <c r="U3" i="2"/>
  <c r="T3" i="2"/>
  <c r="S3" i="2"/>
  <c r="R3" i="2"/>
  <c r="Q3" i="2"/>
  <c r="P5" i="2"/>
  <c r="P6" i="2"/>
  <c r="P7" i="2"/>
  <c r="P8" i="2"/>
  <c r="P9" i="2"/>
  <c r="P10" i="2"/>
  <c r="P11" i="2"/>
  <c r="P12" i="2"/>
  <c r="P4" i="2"/>
  <c r="P3" i="2"/>
  <c r="O5" i="2"/>
  <c r="O6" i="2"/>
  <c r="O7" i="2"/>
  <c r="O8" i="2"/>
  <c r="O9" i="2"/>
  <c r="O10" i="2"/>
  <c r="O11" i="2"/>
  <c r="O12" i="2"/>
  <c r="O3" i="2"/>
  <c r="N5" i="2"/>
  <c r="N4" i="2"/>
  <c r="N6" i="2"/>
  <c r="N7" i="2"/>
  <c r="N8" i="2"/>
  <c r="N9" i="2"/>
  <c r="N11" i="2"/>
  <c r="N12" i="2"/>
  <c r="N3" i="2"/>
  <c r="P4" i="1"/>
  <c r="P52" i="1" s="1"/>
  <c r="O4" i="1"/>
  <c r="O52" i="1" s="1"/>
  <c r="O2" i="1"/>
  <c r="R58" i="1"/>
  <c r="X58" i="1"/>
  <c r="O58" i="1"/>
  <c r="U65" i="1"/>
  <c r="O65" i="1"/>
  <c r="O59" i="1"/>
  <c r="O10" i="1"/>
  <c r="R56" i="1"/>
  <c r="S56" i="1"/>
  <c r="T56" i="1"/>
  <c r="Q54" i="1"/>
  <c r="R54" i="1"/>
  <c r="Q52" i="1"/>
  <c r="R52" i="1"/>
  <c r="Q50" i="1"/>
  <c r="R50" i="1"/>
  <c r="P34" i="1"/>
  <c r="Q34" i="1"/>
  <c r="R34" i="1"/>
  <c r="S34" i="1"/>
  <c r="S58" i="1" s="1"/>
  <c r="T34" i="1"/>
  <c r="T58" i="1" s="1"/>
  <c r="U34" i="1"/>
  <c r="U58" i="1" s="1"/>
  <c r="V34" i="1"/>
  <c r="V58" i="1" s="1"/>
  <c r="W34" i="1"/>
  <c r="W58" i="1" s="1"/>
  <c r="X34" i="1"/>
  <c r="P35" i="1"/>
  <c r="Q35" i="1"/>
  <c r="R35" i="1"/>
  <c r="S35" i="1"/>
  <c r="S59" i="1" s="1"/>
  <c r="T35" i="1"/>
  <c r="T59" i="1" s="1"/>
  <c r="U35" i="1"/>
  <c r="V35" i="1"/>
  <c r="W35" i="1"/>
  <c r="X35" i="1"/>
  <c r="P37" i="1"/>
  <c r="Q37" i="1"/>
  <c r="R37" i="1"/>
  <c r="S37" i="1"/>
  <c r="T37" i="1"/>
  <c r="U37" i="1"/>
  <c r="V37" i="1"/>
  <c r="W37" i="1"/>
  <c r="X37" i="1"/>
  <c r="P39" i="1"/>
  <c r="Q39" i="1"/>
  <c r="R39" i="1"/>
  <c r="S39" i="1"/>
  <c r="T39" i="1"/>
  <c r="U39" i="1"/>
  <c r="V39" i="1"/>
  <c r="V63" i="1" s="1"/>
  <c r="W39" i="1"/>
  <c r="X39" i="1"/>
  <c r="P41" i="1"/>
  <c r="P65" i="1" s="1"/>
  <c r="Q41" i="1"/>
  <c r="R41" i="1"/>
  <c r="S41" i="1"/>
  <c r="T41" i="1"/>
  <c r="U41" i="1"/>
  <c r="V41" i="1"/>
  <c r="W41" i="1"/>
  <c r="X41" i="1"/>
  <c r="P43" i="1"/>
  <c r="P67" i="1" s="1"/>
  <c r="Q43" i="1"/>
  <c r="Q67" i="1" s="1"/>
  <c r="R43" i="1"/>
  <c r="S43" i="1"/>
  <c r="T43" i="1"/>
  <c r="U43" i="1"/>
  <c r="V43" i="1"/>
  <c r="V67" i="1" s="1"/>
  <c r="W43" i="1"/>
  <c r="W67" i="1" s="1"/>
  <c r="X43" i="1"/>
  <c r="O43" i="1"/>
  <c r="O41" i="1"/>
  <c r="O39" i="1"/>
  <c r="O37" i="1"/>
  <c r="O35" i="1"/>
  <c r="O34" i="1"/>
  <c r="O32" i="1"/>
  <c r="O56" i="1" s="1"/>
  <c r="O30" i="1"/>
  <c r="P30" i="1"/>
  <c r="Q30" i="1"/>
  <c r="R30" i="1"/>
  <c r="S30" i="1"/>
  <c r="T30" i="1"/>
  <c r="U30" i="1"/>
  <c r="V30" i="1"/>
  <c r="W30" i="1"/>
  <c r="X30" i="1"/>
  <c r="O28" i="1"/>
  <c r="P28" i="1"/>
  <c r="O26" i="1"/>
  <c r="T26" i="1"/>
  <c r="U26" i="1"/>
  <c r="V26" i="1"/>
  <c r="W26" i="1"/>
  <c r="W50" i="1" s="1"/>
  <c r="X26" i="1"/>
  <c r="Q26" i="1"/>
  <c r="R26" i="1"/>
  <c r="S26" i="1"/>
  <c r="P26" i="1"/>
  <c r="O18" i="1"/>
  <c r="X4" i="1"/>
  <c r="X52" i="1" s="1"/>
  <c r="X6" i="1"/>
  <c r="X54" i="1" s="1"/>
  <c r="X8" i="1"/>
  <c r="X56" i="1" s="1"/>
  <c r="X10" i="1"/>
  <c r="X12" i="1"/>
  <c r="X59" i="1" s="1"/>
  <c r="X14" i="1"/>
  <c r="X16" i="1"/>
  <c r="X63" i="1" s="1"/>
  <c r="X18" i="1"/>
  <c r="X65" i="1" s="1"/>
  <c r="X20" i="1"/>
  <c r="X2" i="1"/>
  <c r="X50" i="1" s="1"/>
  <c r="W4" i="1"/>
  <c r="W52" i="1" s="1"/>
  <c r="W6" i="1"/>
  <c r="W54" i="1" s="1"/>
  <c r="W8" i="1"/>
  <c r="W56" i="1" s="1"/>
  <c r="W10" i="1"/>
  <c r="W12" i="1"/>
  <c r="W59" i="1" s="1"/>
  <c r="W14" i="1"/>
  <c r="W16" i="1"/>
  <c r="W18" i="1"/>
  <c r="W65" i="1" s="1"/>
  <c r="W20" i="1"/>
  <c r="W2" i="1"/>
  <c r="V4" i="1"/>
  <c r="V52" i="1" s="1"/>
  <c r="V6" i="1"/>
  <c r="V54" i="1" s="1"/>
  <c r="V8" i="1"/>
  <c r="V56" i="1" s="1"/>
  <c r="V10" i="1"/>
  <c r="V12" i="1"/>
  <c r="V59" i="1" s="1"/>
  <c r="V14" i="1"/>
  <c r="V61" i="1" s="1"/>
  <c r="V16" i="1"/>
  <c r="V18" i="1"/>
  <c r="V20" i="1"/>
  <c r="V2" i="1"/>
  <c r="V50" i="1" s="1"/>
  <c r="U4" i="1"/>
  <c r="U52" i="1" s="1"/>
  <c r="U6" i="1"/>
  <c r="U54" i="1" s="1"/>
  <c r="U8" i="1"/>
  <c r="U56" i="1" s="1"/>
  <c r="U10" i="1"/>
  <c r="U12" i="1"/>
  <c r="U59" i="1" s="1"/>
  <c r="U14" i="1"/>
  <c r="U61" i="1" s="1"/>
  <c r="U16" i="1"/>
  <c r="U63" i="1" s="1"/>
  <c r="U18" i="1"/>
  <c r="U20" i="1"/>
  <c r="U67" i="1" s="1"/>
  <c r="U2" i="1"/>
  <c r="U50" i="1" s="1"/>
  <c r="T10" i="1"/>
  <c r="T4" i="1"/>
  <c r="T52" i="1" s="1"/>
  <c r="T6" i="1"/>
  <c r="T54" i="1" s="1"/>
  <c r="T8" i="1"/>
  <c r="T12" i="1"/>
  <c r="T14" i="1"/>
  <c r="T16" i="1"/>
  <c r="T63" i="1" s="1"/>
  <c r="T18" i="1"/>
  <c r="T65" i="1" s="1"/>
  <c r="T20" i="1"/>
  <c r="T67" i="1" s="1"/>
  <c r="T2" i="1"/>
  <c r="T50" i="1" s="1"/>
  <c r="S6" i="1"/>
  <c r="S54" i="1" s="1"/>
  <c r="S8" i="1"/>
  <c r="S10" i="1"/>
  <c r="S12" i="1"/>
  <c r="S14" i="1"/>
  <c r="S16" i="1"/>
  <c r="S63" i="1" s="1"/>
  <c r="S18" i="1"/>
  <c r="S65" i="1" s="1"/>
  <c r="S20" i="1"/>
  <c r="S67" i="1" s="1"/>
  <c r="S4" i="1"/>
  <c r="S52" i="1" s="1"/>
  <c r="S2" i="1"/>
  <c r="S50" i="1" s="1"/>
  <c r="R18" i="1"/>
  <c r="R65" i="1" s="1"/>
  <c r="R6" i="1"/>
  <c r="R8" i="1"/>
  <c r="R10" i="1"/>
  <c r="R12" i="1"/>
  <c r="R59" i="1" s="1"/>
  <c r="R14" i="1"/>
  <c r="R61" i="1" s="1"/>
  <c r="R16" i="1"/>
  <c r="R63" i="1" s="1"/>
  <c r="R20" i="1"/>
  <c r="R67" i="1" s="1"/>
  <c r="R4" i="1"/>
  <c r="R2" i="1"/>
  <c r="Q6" i="1"/>
  <c r="Q8" i="1"/>
  <c r="Q56" i="1" s="1"/>
  <c r="Q10" i="1"/>
  <c r="Q58" i="1" s="1"/>
  <c r="Q12" i="1"/>
  <c r="Q59" i="1" s="1"/>
  <c r="Q14" i="1"/>
  <c r="Q61" i="1" s="1"/>
  <c r="Q16" i="1"/>
  <c r="Q63" i="1" s="1"/>
  <c r="Q18" i="1"/>
  <c r="Q65" i="1" s="1"/>
  <c r="Q20" i="1"/>
  <c r="Q4" i="1"/>
  <c r="Q2" i="1"/>
  <c r="P6" i="1"/>
  <c r="P54" i="1" s="1"/>
  <c r="P8" i="1"/>
  <c r="P56" i="1" s="1"/>
  <c r="P10" i="1"/>
  <c r="P58" i="1" s="1"/>
  <c r="P12" i="1"/>
  <c r="P59" i="1" s="1"/>
  <c r="P14" i="1"/>
  <c r="P61" i="1" s="1"/>
  <c r="P16" i="1"/>
  <c r="P63" i="1" s="1"/>
  <c r="P18" i="1"/>
  <c r="P20" i="1"/>
  <c r="P2" i="1"/>
  <c r="P50" i="1" s="1"/>
  <c r="O16" i="1"/>
  <c r="O63" i="1" s="1"/>
  <c r="O8" i="1"/>
  <c r="O12" i="1"/>
  <c r="O14" i="1"/>
  <c r="O61" i="1" s="1"/>
  <c r="O20" i="1"/>
  <c r="O67" i="1" s="1"/>
  <c r="O6" i="1"/>
  <c r="O54" i="1" s="1"/>
  <c r="R29" i="3" l="1"/>
  <c r="P30" i="3"/>
  <c r="N31" i="3"/>
  <c r="V31" i="3"/>
  <c r="T32" i="3"/>
  <c r="R33" i="3"/>
  <c r="P34" i="3"/>
  <c r="N35" i="3"/>
  <c r="V35" i="3"/>
  <c r="T36" i="3"/>
  <c r="R37" i="3"/>
  <c r="P38" i="3"/>
  <c r="T29" i="3"/>
  <c r="R30" i="3"/>
  <c r="P31" i="3"/>
  <c r="N32" i="3"/>
  <c r="V32" i="3"/>
  <c r="T33" i="3"/>
  <c r="R34" i="3"/>
  <c r="P35" i="3"/>
  <c r="N36" i="3"/>
  <c r="V36" i="3"/>
  <c r="T37" i="3"/>
  <c r="R38" i="3"/>
  <c r="T61" i="1"/>
  <c r="S61" i="1"/>
  <c r="V65" i="1"/>
  <c r="W63" i="1"/>
  <c r="X61" i="1"/>
  <c r="W61" i="1"/>
  <c r="X67" i="1"/>
</calcChain>
</file>

<file path=xl/sharedStrings.xml><?xml version="1.0" encoding="utf-8"?>
<sst xmlns="http://schemas.openxmlformats.org/spreadsheetml/2006/main" count="68" uniqueCount="19">
  <si>
    <t>2m</t>
  </si>
  <si>
    <t>3m</t>
  </si>
  <si>
    <t>4m</t>
  </si>
  <si>
    <t>5m</t>
  </si>
  <si>
    <t>6m</t>
  </si>
  <si>
    <t>7m</t>
  </si>
  <si>
    <t>8m</t>
  </si>
  <si>
    <t>9m</t>
  </si>
  <si>
    <t>9.7m</t>
  </si>
  <si>
    <t xml:space="preserve">1m </t>
  </si>
  <si>
    <t xml:space="preserve">          X</t>
  </si>
  <si>
    <t>Y</t>
  </si>
  <si>
    <t>0.5m</t>
  </si>
  <si>
    <t>1m</t>
  </si>
  <si>
    <t>1.5m</t>
  </si>
  <si>
    <t>2.5m</t>
  </si>
  <si>
    <t>3.5m</t>
  </si>
  <si>
    <t>4.5m</t>
  </si>
  <si>
    <t>4.9m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</si>
</sst>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8" fontId="4" fillId="0" borderId="0" xfId="0" applyNumberFormat="1" applyFont="1" applyAlignment="1">
      <alignment horizontal="center"/>
    </xf>
    <xf numFmtId="168" fontId="4" fillId="0" borderId="0" xfId="0" applyNumberFormat="1" applyFont="1"/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0B51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1B84-A461-4058-A565-3330E4208317}">
  <dimension ref="A1:Y68"/>
  <sheetViews>
    <sheetView topLeftCell="A35" zoomScale="70" zoomScaleNormal="70" workbookViewId="0">
      <selection activeCell="G8" sqref="G8:G9"/>
    </sheetView>
  </sheetViews>
  <sheetFormatPr defaultRowHeight="15" x14ac:dyDescent="0.25"/>
  <cols>
    <col min="1" max="11" width="9.28515625" bestFit="1" customWidth="1"/>
    <col min="14" max="14" width="9.28515625" bestFit="1" customWidth="1"/>
    <col min="15" max="15" width="15" bestFit="1" customWidth="1"/>
    <col min="16" max="16" width="14.85546875" bestFit="1" customWidth="1"/>
    <col min="17" max="17" width="15" bestFit="1" customWidth="1"/>
    <col min="18" max="19" width="14.85546875" bestFit="1" customWidth="1"/>
    <col min="20" max="21" width="15" bestFit="1" customWidth="1"/>
    <col min="22" max="22" width="14.85546875" bestFit="1" customWidth="1"/>
    <col min="23" max="24" width="15" bestFit="1" customWidth="1"/>
  </cols>
  <sheetData>
    <row r="1" spans="1:24" ht="17.25" thickBot="1" x14ac:dyDescent="0.3">
      <c r="A1" s="1"/>
      <c r="B1" s="2">
        <v>0.5</v>
      </c>
      <c r="C1" s="2">
        <v>1</v>
      </c>
      <c r="D1" s="2">
        <v>1.5</v>
      </c>
      <c r="E1" s="2">
        <v>2</v>
      </c>
      <c r="F1" s="2">
        <v>2.5</v>
      </c>
      <c r="G1" s="2">
        <v>3</v>
      </c>
      <c r="H1" s="2">
        <v>3.5</v>
      </c>
      <c r="I1" s="2">
        <v>4</v>
      </c>
      <c r="J1" s="2">
        <v>4.5</v>
      </c>
      <c r="K1" s="2">
        <v>4.9000000000000004</v>
      </c>
      <c r="M1" s="5"/>
      <c r="N1" s="1"/>
      <c r="O1" s="2">
        <v>0.5</v>
      </c>
      <c r="P1" s="2">
        <v>1</v>
      </c>
      <c r="Q1" s="2">
        <v>1.5</v>
      </c>
      <c r="R1" s="2">
        <v>2</v>
      </c>
      <c r="S1" s="2">
        <v>2.5</v>
      </c>
      <c r="T1" s="2">
        <v>3</v>
      </c>
      <c r="U1" s="2">
        <v>3.5</v>
      </c>
      <c r="V1" s="2">
        <v>4</v>
      </c>
      <c r="W1" s="2">
        <v>4.5</v>
      </c>
      <c r="X1" s="2">
        <v>4.9000000000000004</v>
      </c>
    </row>
    <row r="2" spans="1:24" ht="15" customHeight="1" x14ac:dyDescent="0.25">
      <c r="A2" s="14" t="s">
        <v>9</v>
      </c>
      <c r="B2" s="16">
        <v>0.3</v>
      </c>
      <c r="C2" s="16">
        <v>1.05</v>
      </c>
      <c r="D2" s="16">
        <v>1.66</v>
      </c>
      <c r="E2" s="16">
        <v>2.23</v>
      </c>
      <c r="F2" s="16">
        <v>2.42</v>
      </c>
      <c r="G2" s="16">
        <v>3.08</v>
      </c>
      <c r="H2" s="16">
        <v>3.52</v>
      </c>
      <c r="I2" s="16">
        <v>4.0599999999999996</v>
      </c>
      <c r="J2" s="16">
        <v>4.57</v>
      </c>
      <c r="K2" s="16">
        <v>4.83</v>
      </c>
      <c r="N2" s="14" t="s">
        <v>9</v>
      </c>
      <c r="O2" s="10">
        <f>100*ABS((B2-$B$1)/$B$1)</f>
        <v>40</v>
      </c>
      <c r="P2" s="10">
        <f>100*ABS((C2-$C$1)/$C$1)</f>
        <v>5.0000000000000044</v>
      </c>
      <c r="Q2" s="10">
        <f>100*ABS((D2-$D$1)/$D$1)</f>
        <v>10.666666666666663</v>
      </c>
      <c r="R2" s="10">
        <f>100*ABS((E2-$E$1)/$E$1)</f>
        <v>11.5</v>
      </c>
      <c r="S2" s="10">
        <f>100*ABS((F2-$F$1)/$F$1)</f>
        <v>3.2000000000000028</v>
      </c>
      <c r="T2" s="10">
        <f>100*ABS((G2-$G$1)/$G$1)</f>
        <v>2.6666666666666687</v>
      </c>
      <c r="U2" s="10">
        <f>100*ABS((H2-$H$1)/$H$1)</f>
        <v>0.57142857142857195</v>
      </c>
      <c r="V2" s="10">
        <f>100*ABS((I2-$I$1)/$I$1)</f>
        <v>1.4999999999999902</v>
      </c>
      <c r="W2" s="10">
        <f>100*ABS((J2-$J$1)/$J$1)</f>
        <v>1.555555555555562</v>
      </c>
      <c r="X2" s="10">
        <f>100*ABS((K2-$K$1)/$K$1)</f>
        <v>1.4285714285714342</v>
      </c>
    </row>
    <row r="3" spans="1:24" ht="15.75" customHeight="1" thickBot="1" x14ac:dyDescent="0.3">
      <c r="A3" s="15"/>
      <c r="B3" s="17"/>
      <c r="C3" s="17"/>
      <c r="D3" s="17"/>
      <c r="E3" s="17"/>
      <c r="F3" s="17"/>
      <c r="G3" s="17"/>
      <c r="H3" s="17"/>
      <c r="I3" s="17"/>
      <c r="J3" s="17"/>
      <c r="K3" s="17"/>
      <c r="N3" s="15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15" customHeight="1" x14ac:dyDescent="0.25">
      <c r="A4" s="14" t="s">
        <v>0</v>
      </c>
      <c r="B4" s="16">
        <v>0.5</v>
      </c>
      <c r="C4" s="16">
        <v>1.01</v>
      </c>
      <c r="D4" s="16">
        <v>1.64</v>
      </c>
      <c r="E4" s="16">
        <v>2.14</v>
      </c>
      <c r="F4" s="16">
        <v>2.5</v>
      </c>
      <c r="G4" s="16">
        <v>3.18</v>
      </c>
      <c r="H4" s="16">
        <v>3.5</v>
      </c>
      <c r="I4" s="16">
        <v>4</v>
      </c>
      <c r="J4" s="16">
        <v>4.53</v>
      </c>
      <c r="K4" s="16">
        <v>4.8499999999999996</v>
      </c>
      <c r="N4" s="14" t="s">
        <v>0</v>
      </c>
      <c r="O4" s="10">
        <f>100*ABS((B4-$B$1)/$B$1)</f>
        <v>0</v>
      </c>
      <c r="P4" s="10">
        <f>100*ABS((C4-$C$1)/$C$1)</f>
        <v>1.0000000000000009</v>
      </c>
      <c r="Q4" s="10">
        <f>100*ABS((D4-$D$1)/$D$1)</f>
        <v>9.3333333333333268</v>
      </c>
      <c r="R4" s="10">
        <f>100*ABS((E4-$E$1)/$E$1)</f>
        <v>7.0000000000000062</v>
      </c>
      <c r="S4" s="10">
        <f>100*ABS((F4-$F$1)/$F$1)</f>
        <v>0</v>
      </c>
      <c r="T4" s="10">
        <f t="shared" ref="T4" si="0">100*ABS((G4-$G$1)/$G$1)</f>
        <v>6.0000000000000053</v>
      </c>
      <c r="U4" s="10">
        <f t="shared" ref="U4" si="1">100*ABS((H4-$H$1)/$H$1)</f>
        <v>0</v>
      </c>
      <c r="V4" s="10">
        <f t="shared" ref="V4" si="2">100*ABS((I4-$I$1)/$I$1)</f>
        <v>0</v>
      </c>
      <c r="W4" s="10">
        <f t="shared" ref="W4" si="3">100*ABS((J4-$J$1)/$J$1)</f>
        <v>0.66666666666667218</v>
      </c>
      <c r="X4" s="10">
        <f t="shared" ref="X4" si="4">100*ABS((K4-$K$1)/$K$1)</f>
        <v>1.0204081632653206</v>
      </c>
    </row>
    <row r="5" spans="1:24" ht="15.75" customHeight="1" thickBot="1" x14ac:dyDescent="0.3">
      <c r="A5" s="15"/>
      <c r="B5" s="17"/>
      <c r="C5" s="17"/>
      <c r="D5" s="17"/>
      <c r="E5" s="17"/>
      <c r="F5" s="17"/>
      <c r="G5" s="17"/>
      <c r="H5" s="17"/>
      <c r="I5" s="17"/>
      <c r="J5" s="17"/>
      <c r="K5" s="17"/>
      <c r="N5" s="15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16.5" customHeight="1" x14ac:dyDescent="0.25">
      <c r="A6" s="14" t="s">
        <v>1</v>
      </c>
      <c r="B6" s="16">
        <v>0.61</v>
      </c>
      <c r="C6" s="16">
        <v>1.1299999999999999</v>
      </c>
      <c r="D6" s="16">
        <v>1.7</v>
      </c>
      <c r="E6" s="16">
        <v>2.1800000000000002</v>
      </c>
      <c r="F6" s="16">
        <v>2.5499999999999998</v>
      </c>
      <c r="G6" s="16">
        <v>2.98</v>
      </c>
      <c r="H6" s="16">
        <v>3.4</v>
      </c>
      <c r="I6" s="16">
        <v>4.0199999999999996</v>
      </c>
      <c r="J6" s="16">
        <v>4.83</v>
      </c>
      <c r="K6" s="16">
        <v>4.74</v>
      </c>
      <c r="N6" s="14" t="s">
        <v>1</v>
      </c>
      <c r="O6" s="10">
        <f>100*ABS((B6-$B$1)/$B$1)</f>
        <v>21.999999999999996</v>
      </c>
      <c r="P6" s="10">
        <f t="shared" ref="P6" si="5">100*ABS((C6-$C$1)/$C$1)</f>
        <v>12.999999999999989</v>
      </c>
      <c r="Q6" s="10">
        <f t="shared" ref="Q6" si="6">100*ABS((D6-$D$1)/$D$1)</f>
        <v>13.33333333333333</v>
      </c>
      <c r="R6" s="10">
        <f t="shared" ref="R6" si="7">100*ABS((E6-$E$1)/$E$1)</f>
        <v>9.0000000000000071</v>
      </c>
      <c r="S6" s="10">
        <f t="shared" ref="S6" si="8">100*ABS((F6-$F$1)/$F$1)</f>
        <v>1.9999999999999927</v>
      </c>
      <c r="T6" s="10">
        <f t="shared" ref="T6" si="9">100*ABS((G6-$G$1)/$G$1)</f>
        <v>0.66666666666666718</v>
      </c>
      <c r="U6" s="10">
        <f t="shared" ref="U6" si="10">100*ABS((H6-$H$1)/$H$1)</f>
        <v>2.8571428571428599</v>
      </c>
      <c r="V6" s="10">
        <f t="shared" ref="V6" si="11">100*ABS((I6-$I$1)/$I$1)</f>
        <v>0.49999999999998934</v>
      </c>
      <c r="W6" s="10">
        <f t="shared" ref="W6" si="12">100*ABS((J6-$J$1)/$J$1)</f>
        <v>7.3333333333333348</v>
      </c>
      <c r="X6" s="10">
        <f t="shared" ref="X6" si="13">100*ABS((K6-$K$1)/$K$1)</f>
        <v>3.2653061224489819</v>
      </c>
    </row>
    <row r="7" spans="1:24" ht="15.75" customHeight="1" thickBot="1" x14ac:dyDescent="0.3">
      <c r="A7" s="15"/>
      <c r="B7" s="17"/>
      <c r="C7" s="17"/>
      <c r="D7" s="17"/>
      <c r="E7" s="17"/>
      <c r="F7" s="17"/>
      <c r="G7" s="17"/>
      <c r="H7" s="17"/>
      <c r="I7" s="17"/>
      <c r="J7" s="17"/>
      <c r="K7" s="17"/>
      <c r="N7" s="15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5" customHeight="1" x14ac:dyDescent="0.25">
      <c r="A8" s="14" t="s">
        <v>2</v>
      </c>
      <c r="B8" s="16">
        <v>0.6</v>
      </c>
      <c r="C8" s="16">
        <v>1.2</v>
      </c>
      <c r="D8" s="16">
        <v>1.52</v>
      </c>
      <c r="E8" s="16">
        <v>2.17</v>
      </c>
      <c r="F8" s="16">
        <v>2.5</v>
      </c>
      <c r="G8" s="16">
        <v>3.17</v>
      </c>
      <c r="H8" s="16">
        <v>3.53</v>
      </c>
      <c r="I8" s="16">
        <v>4.2</v>
      </c>
      <c r="J8" s="16">
        <v>4.41</v>
      </c>
      <c r="K8" s="16">
        <v>4.75</v>
      </c>
      <c r="N8" s="14" t="s">
        <v>2</v>
      </c>
      <c r="O8" s="10">
        <f t="shared" ref="O8" si="14">100*ABS((B8-$B$1)/$B$1)</f>
        <v>19.999999999999996</v>
      </c>
      <c r="P8" s="10">
        <f t="shared" ref="P8" si="15">100*ABS((C8-$C$1)/$C$1)</f>
        <v>19.999999999999996</v>
      </c>
      <c r="Q8" s="10">
        <f t="shared" ref="Q8" si="16">100*ABS((D8-$D$1)/$D$1)</f>
        <v>1.3333333333333344</v>
      </c>
      <c r="R8" s="10">
        <f t="shared" ref="R8" si="17">100*ABS((E8-$E$1)/$E$1)</f>
        <v>8.4999999999999964</v>
      </c>
      <c r="S8" s="10">
        <f t="shared" ref="S8" si="18">100*ABS((F8-$F$1)/$F$1)</f>
        <v>0</v>
      </c>
      <c r="T8" s="10">
        <f t="shared" ref="T8" si="19">100*ABS((G8-$G$1)/$G$1)</f>
        <v>5.6666666666666643</v>
      </c>
      <c r="U8" s="10">
        <f t="shared" ref="U8" si="20">100*ABS((H8-$H$1)/$H$1)</f>
        <v>0.85714285714285166</v>
      </c>
      <c r="V8" s="10">
        <f t="shared" ref="V8" si="21">100*ABS((I8-$I$1)/$I$1)</f>
        <v>5.0000000000000044</v>
      </c>
      <c r="W8" s="10">
        <f t="shared" ref="W8" si="22">100*ABS((J8-$J$1)/$J$1)</f>
        <v>1.9999999999999969</v>
      </c>
      <c r="X8" s="10">
        <f t="shared" ref="X8" si="23">100*ABS((K8-$K$1)/$K$1)</f>
        <v>3.0612244897959253</v>
      </c>
    </row>
    <row r="9" spans="1:24" ht="15.75" customHeight="1" thickBot="1" x14ac:dyDescent="0.3">
      <c r="A9" s="15"/>
      <c r="B9" s="17"/>
      <c r="C9" s="17"/>
      <c r="D9" s="17"/>
      <c r="E9" s="17"/>
      <c r="F9" s="17"/>
      <c r="G9" s="17"/>
      <c r="H9" s="17"/>
      <c r="I9" s="17"/>
      <c r="J9" s="17"/>
      <c r="K9" s="17"/>
      <c r="N9" s="15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5" customHeight="1" x14ac:dyDescent="0.25">
      <c r="A10" s="14" t="s">
        <v>3</v>
      </c>
      <c r="B10" s="16">
        <v>0.44</v>
      </c>
      <c r="C10" s="16">
        <v>1.03</v>
      </c>
      <c r="D10" s="16">
        <v>1.63</v>
      </c>
      <c r="E10" s="16">
        <v>2.02</v>
      </c>
      <c r="F10" s="16">
        <v>2.5099999999999998</v>
      </c>
      <c r="G10" s="16">
        <v>3.02</v>
      </c>
      <c r="H10" s="16">
        <v>3.5</v>
      </c>
      <c r="I10" s="16">
        <v>4.0199999999999996</v>
      </c>
      <c r="J10" s="16">
        <v>4.5199999999999996</v>
      </c>
      <c r="K10" s="16">
        <v>4.75</v>
      </c>
      <c r="N10" s="14" t="s">
        <v>3</v>
      </c>
      <c r="O10" s="10">
        <f>100*ABS((B10-$B$1)/$B$1)</f>
        <v>12</v>
      </c>
      <c r="P10" s="10">
        <f t="shared" ref="P10" si="24">100*ABS((C10-$C$1)/$C$1)</f>
        <v>3.0000000000000027</v>
      </c>
      <c r="Q10" s="10">
        <f t="shared" ref="Q10" si="25">100*ABS((D10-$D$1)/$D$1)</f>
        <v>8.6666666666666607</v>
      </c>
      <c r="R10" s="10">
        <f t="shared" ref="R10" si="26">100*ABS((E10-$E$1)/$E$1)</f>
        <v>1.0000000000000009</v>
      </c>
      <c r="S10" s="10">
        <f t="shared" ref="S10" si="27">100*ABS((F10-$F$1)/$F$1)</f>
        <v>0.39999999999999153</v>
      </c>
      <c r="T10" s="10">
        <f>100*ABS((G10-$G$1)/$G$1)</f>
        <v>0.66666666666666718</v>
      </c>
      <c r="U10" s="10">
        <f t="shared" ref="U10" si="28">100*ABS((H10-$H$1)/$H$1)</f>
        <v>0</v>
      </c>
      <c r="V10" s="10">
        <f t="shared" ref="V10" si="29">100*ABS((I10-$I$1)/$I$1)</f>
        <v>0.49999999999998934</v>
      </c>
      <c r="W10" s="10">
        <f t="shared" ref="W10" si="30">100*ABS((J10-$J$1)/$J$1)</f>
        <v>0.44444444444443498</v>
      </c>
      <c r="X10" s="10">
        <f t="shared" ref="X10" si="31">100*ABS((K10-$K$1)/$K$1)</f>
        <v>3.0612244897959253</v>
      </c>
    </row>
    <row r="11" spans="1:24" ht="15.75" customHeight="1" thickBot="1" x14ac:dyDescent="0.3">
      <c r="A11" s="15"/>
      <c r="B11" s="17"/>
      <c r="C11" s="17"/>
      <c r="D11" s="17"/>
      <c r="E11" s="17"/>
      <c r="F11" s="17"/>
      <c r="G11" s="17"/>
      <c r="H11" s="17"/>
      <c r="I11" s="17"/>
      <c r="J11" s="17"/>
      <c r="K11" s="17"/>
      <c r="N11" s="15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5" customHeight="1" x14ac:dyDescent="0.25">
      <c r="A12" s="14" t="s">
        <v>4</v>
      </c>
      <c r="B12" s="16">
        <v>0.5</v>
      </c>
      <c r="C12" s="16">
        <v>1.1399999999999999</v>
      </c>
      <c r="D12" s="16">
        <v>1.37</v>
      </c>
      <c r="E12" s="16">
        <v>1.75</v>
      </c>
      <c r="F12" s="16">
        <v>2.54</v>
      </c>
      <c r="G12" s="16">
        <v>3</v>
      </c>
      <c r="H12" s="16">
        <v>3.75</v>
      </c>
      <c r="I12" s="16">
        <v>4.0599999999999996</v>
      </c>
      <c r="J12" s="16">
        <v>4.7699999999999996</v>
      </c>
      <c r="K12" s="16">
        <v>4.5999999999999996</v>
      </c>
      <c r="N12" s="14" t="s">
        <v>4</v>
      </c>
      <c r="O12" s="10">
        <f t="shared" ref="O12" si="32">100*ABS((B12-$B$1)/$B$1)</f>
        <v>0</v>
      </c>
      <c r="P12" s="10">
        <f t="shared" ref="P12" si="33">100*ABS((C12-$C$1)/$C$1)</f>
        <v>13.999999999999989</v>
      </c>
      <c r="Q12" s="10">
        <f t="shared" ref="Q12" si="34">100*ABS((D12-$D$1)/$D$1)</f>
        <v>8.6666666666666607</v>
      </c>
      <c r="R12" s="10">
        <f t="shared" ref="R12" si="35">100*ABS((E12-$E$1)/$E$1)</f>
        <v>12.5</v>
      </c>
      <c r="S12" s="10">
        <f t="shared" ref="S12" si="36">100*ABS((F12-$F$1)/$F$1)</f>
        <v>1.6000000000000014</v>
      </c>
      <c r="T12" s="10">
        <f t="shared" ref="T12" si="37">100*ABS((G12-$G$1)/$G$1)</f>
        <v>0</v>
      </c>
      <c r="U12" s="10">
        <f t="shared" ref="U12" si="38">100*ABS((H12-$H$1)/$H$1)</f>
        <v>7.1428571428571423</v>
      </c>
      <c r="V12" s="10">
        <f t="shared" ref="V12" si="39">100*ABS((I12-$I$1)/$I$1)</f>
        <v>1.4999999999999902</v>
      </c>
      <c r="W12" s="10">
        <f t="shared" ref="W12" si="40">100*ABS((J12-$J$1)/$J$1)</f>
        <v>5.9999999999999911</v>
      </c>
      <c r="X12" s="10">
        <f t="shared" ref="X12" si="41">100*ABS((K12-$K$1)/$K$1)</f>
        <v>6.1224489795918506</v>
      </c>
    </row>
    <row r="13" spans="1:24" ht="15.75" customHeight="1" thickBot="1" x14ac:dyDescent="0.3">
      <c r="A13" s="15"/>
      <c r="B13" s="17"/>
      <c r="C13" s="17"/>
      <c r="D13" s="17"/>
      <c r="E13" s="17"/>
      <c r="F13" s="17"/>
      <c r="G13" s="17"/>
      <c r="H13" s="17"/>
      <c r="I13" s="17"/>
      <c r="J13" s="17"/>
      <c r="K13" s="17"/>
      <c r="N13" s="15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6.5" customHeight="1" x14ac:dyDescent="0.25">
      <c r="A14" s="14" t="s">
        <v>5</v>
      </c>
      <c r="B14" s="16">
        <v>0.83</v>
      </c>
      <c r="C14" s="16">
        <v>1.35</v>
      </c>
      <c r="D14" s="16">
        <v>1.49</v>
      </c>
      <c r="E14" s="16">
        <v>2.2999999999999998</v>
      </c>
      <c r="F14" s="16">
        <v>2.3199999999999998</v>
      </c>
      <c r="G14" s="16">
        <v>2.78</v>
      </c>
      <c r="H14" s="16">
        <v>3.85</v>
      </c>
      <c r="I14" s="16">
        <v>3.41</v>
      </c>
      <c r="J14" s="16">
        <v>4.08</v>
      </c>
      <c r="K14" s="16">
        <v>4.07</v>
      </c>
      <c r="N14" s="14" t="s">
        <v>5</v>
      </c>
      <c r="O14" s="10">
        <f t="shared" ref="O14:O18" si="42">100*ABS((B14-$B$1)/$B$1)</f>
        <v>65.999999999999986</v>
      </c>
      <c r="P14" s="10">
        <f t="shared" ref="P14" si="43">100*ABS((C14-$C$1)/$C$1)</f>
        <v>35.000000000000007</v>
      </c>
      <c r="Q14" s="10">
        <f t="shared" ref="Q14" si="44">100*ABS((D14-$D$1)/$D$1)</f>
        <v>0.66666666666666718</v>
      </c>
      <c r="R14" s="10">
        <f t="shared" ref="R14" si="45">100*ABS((E14-$E$1)/$E$1)</f>
        <v>14.999999999999991</v>
      </c>
      <c r="S14" s="10">
        <f t="shared" ref="S14" si="46">100*ABS((F14-$F$1)/$F$1)</f>
        <v>7.2000000000000064</v>
      </c>
      <c r="T14" s="10">
        <f t="shared" ref="T14" si="47">100*ABS((G14-$G$1)/$G$1)</f>
        <v>7.3333333333333401</v>
      </c>
      <c r="U14" s="10">
        <f t="shared" ref="U14" si="48">100*ABS((H14-$H$1)/$H$1)</f>
        <v>10.000000000000002</v>
      </c>
      <c r="V14" s="10">
        <f t="shared" ref="V14" si="49">100*ABS((I14-$I$1)/$I$1)</f>
        <v>14.749999999999996</v>
      </c>
      <c r="W14" s="10">
        <f t="shared" ref="W14" si="50">100*ABS((J14-$J$1)/$J$1)</f>
        <v>9.3333333333333321</v>
      </c>
      <c r="X14" s="10">
        <f t="shared" ref="X14" si="51">100*ABS((K14-$K$1)/$K$1)</f>
        <v>16.938775510204081</v>
      </c>
    </row>
    <row r="15" spans="1:24" ht="15.75" customHeight="1" thickBot="1" x14ac:dyDescent="0.3">
      <c r="A15" s="15"/>
      <c r="B15" s="17"/>
      <c r="C15" s="17"/>
      <c r="D15" s="17"/>
      <c r="E15" s="17"/>
      <c r="F15" s="17"/>
      <c r="G15" s="17"/>
      <c r="H15" s="17"/>
      <c r="I15" s="17"/>
      <c r="J15" s="17"/>
      <c r="K15" s="17"/>
      <c r="N15" s="15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5" customHeight="1" x14ac:dyDescent="0.25">
      <c r="A16" s="14" t="s">
        <v>6</v>
      </c>
      <c r="B16" s="16">
        <v>1.1299999999999999</v>
      </c>
      <c r="C16" s="16">
        <v>1.71</v>
      </c>
      <c r="D16" s="16">
        <v>2.2200000000000002</v>
      </c>
      <c r="E16" s="16">
        <v>2.5</v>
      </c>
      <c r="F16" s="16">
        <v>2.2200000000000002</v>
      </c>
      <c r="G16" s="16">
        <v>3</v>
      </c>
      <c r="H16" s="16">
        <v>3.86</v>
      </c>
      <c r="I16" s="16">
        <v>4.88</v>
      </c>
      <c r="J16" s="16">
        <v>3.72</v>
      </c>
      <c r="K16" s="16">
        <v>4.03</v>
      </c>
      <c r="N16" s="14" t="s">
        <v>6</v>
      </c>
      <c r="O16" s="10">
        <f>100*ABS((B16-$B$1)/$B$1)</f>
        <v>125.99999999999997</v>
      </c>
      <c r="P16" s="10">
        <f t="shared" ref="P16" si="52">100*ABS((C16-$C$1)/$C$1)</f>
        <v>71</v>
      </c>
      <c r="Q16" s="10">
        <f t="shared" ref="Q16" si="53">100*ABS((D16-$D$1)/$D$1)</f>
        <v>48.000000000000014</v>
      </c>
      <c r="R16" s="10">
        <f t="shared" ref="R16" si="54">100*ABS((E16-$E$1)/$E$1)</f>
        <v>25</v>
      </c>
      <c r="S16" s="10">
        <f t="shared" ref="S16" si="55">100*ABS((F16-$F$1)/$F$1)</f>
        <v>11.199999999999992</v>
      </c>
      <c r="T16" s="10">
        <f t="shared" ref="T16" si="56">100*ABS((G16-$G$1)/$G$1)</f>
        <v>0</v>
      </c>
      <c r="U16" s="10">
        <f t="shared" ref="U16" si="57">100*ABS((H16-$H$1)/$H$1)</f>
        <v>10.285714285714283</v>
      </c>
      <c r="V16" s="10">
        <f t="shared" ref="V16" si="58">100*ABS((I16-$I$1)/$I$1)</f>
        <v>21.999999999999996</v>
      </c>
      <c r="W16" s="10">
        <f t="shared" ref="W16" si="59">100*ABS((J16-$J$1)/$J$1)</f>
        <v>17.333333333333329</v>
      </c>
      <c r="X16" s="10">
        <f t="shared" ref="X16" si="60">100*ABS((K16-$K$1)/$K$1)</f>
        <v>17.755102040816329</v>
      </c>
    </row>
    <row r="17" spans="1:24" ht="15.75" customHeight="1" thickBot="1" x14ac:dyDescent="0.3">
      <c r="A17" s="15"/>
      <c r="B17" s="17"/>
      <c r="C17" s="17"/>
      <c r="D17" s="17"/>
      <c r="E17" s="17"/>
      <c r="F17" s="17"/>
      <c r="G17" s="17"/>
      <c r="H17" s="17"/>
      <c r="I17" s="17"/>
      <c r="J17" s="17"/>
      <c r="K17" s="17"/>
      <c r="N17" s="15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5" customHeight="1" x14ac:dyDescent="0.25">
      <c r="A18" s="14" t="s">
        <v>7</v>
      </c>
      <c r="B18" s="16">
        <v>1.57</v>
      </c>
      <c r="C18" s="16">
        <v>2.0099999999999998</v>
      </c>
      <c r="D18" s="16">
        <v>2.35</v>
      </c>
      <c r="E18" s="16">
        <v>1.97</v>
      </c>
      <c r="F18" s="16">
        <v>3.93</v>
      </c>
      <c r="G18" s="16">
        <v>4.0199999999999996</v>
      </c>
      <c r="H18" s="16">
        <v>4.0199999999999996</v>
      </c>
      <c r="I18" s="16">
        <v>3.42</v>
      </c>
      <c r="J18" s="16">
        <v>3.78</v>
      </c>
      <c r="K18" s="16">
        <v>4.01</v>
      </c>
      <c r="N18" s="14" t="s">
        <v>7</v>
      </c>
      <c r="O18" s="10">
        <f t="shared" si="42"/>
        <v>214</v>
      </c>
      <c r="P18" s="10">
        <f t="shared" ref="P18" si="61">100*ABS((C18-$C$1)/$C$1)</f>
        <v>100.99999999999997</v>
      </c>
      <c r="Q18" s="10">
        <f t="shared" ref="Q18" si="62">100*ABS((D18-$D$1)/$D$1)</f>
        <v>56.666666666666679</v>
      </c>
      <c r="R18" s="10">
        <f>100*ABS((E18-$E$1)/$E$1)</f>
        <v>1.5000000000000013</v>
      </c>
      <c r="S18" s="10">
        <f t="shared" ref="S18" si="63">100*ABS((F18-$F$1)/$F$1)</f>
        <v>57.2</v>
      </c>
      <c r="T18" s="10">
        <f t="shared" ref="T18" si="64">100*ABS((G18-$G$1)/$G$1)</f>
        <v>33.999999999999986</v>
      </c>
      <c r="U18" s="10">
        <f t="shared" ref="U18" si="65">100*ABS((H18-$H$1)/$H$1)</f>
        <v>14.857142857142843</v>
      </c>
      <c r="V18" s="10">
        <f t="shared" ref="V18" si="66">100*ABS((I18-$I$1)/$I$1)</f>
        <v>14.500000000000002</v>
      </c>
      <c r="W18" s="10">
        <f t="shared" ref="W18" si="67">100*ABS((J18-$J$1)/$J$1)</f>
        <v>16.000000000000004</v>
      </c>
      <c r="X18" s="10">
        <f t="shared" ref="X18" si="68">100*ABS((K18-$K$1)/$K$1)</f>
        <v>18.163265306122458</v>
      </c>
    </row>
    <row r="19" spans="1:24" ht="15.75" customHeight="1" thickBot="1" x14ac:dyDescent="0.3">
      <c r="A19" s="15"/>
      <c r="B19" s="17"/>
      <c r="C19" s="17"/>
      <c r="D19" s="17"/>
      <c r="E19" s="17"/>
      <c r="F19" s="17"/>
      <c r="G19" s="17"/>
      <c r="H19" s="17"/>
      <c r="I19" s="17"/>
      <c r="J19" s="17"/>
      <c r="K19" s="17"/>
      <c r="N19" s="15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15" customHeight="1" x14ac:dyDescent="0.25">
      <c r="A20" s="14" t="s">
        <v>8</v>
      </c>
      <c r="B20" s="16">
        <v>1.33</v>
      </c>
      <c r="C20" s="16">
        <v>1.99</v>
      </c>
      <c r="D20" s="16">
        <v>1.89</v>
      </c>
      <c r="E20" s="16">
        <v>2.72</v>
      </c>
      <c r="F20" s="16">
        <v>2.75</v>
      </c>
      <c r="G20" s="16">
        <v>2.2200000000000002</v>
      </c>
      <c r="H20" s="16">
        <v>3.01</v>
      </c>
      <c r="I20" s="16">
        <v>3.22</v>
      </c>
      <c r="J20" s="16">
        <v>3.73</v>
      </c>
      <c r="K20" s="16">
        <v>4.12</v>
      </c>
      <c r="N20" s="14" t="s">
        <v>8</v>
      </c>
      <c r="O20" s="10">
        <f t="shared" ref="O20" si="69">100*ABS((B20-$B$1)/$B$1)</f>
        <v>166</v>
      </c>
      <c r="P20" s="10">
        <f t="shared" ref="P20" si="70">100*ABS((C20-$C$1)/$C$1)</f>
        <v>99</v>
      </c>
      <c r="Q20" s="10">
        <f t="shared" ref="Q20" si="71">100*ABS((D20-$D$1)/$D$1)</f>
        <v>25.999999999999996</v>
      </c>
      <c r="R20" s="10">
        <f t="shared" ref="R20" si="72">100*ABS((E20-$E$1)/$E$1)</f>
        <v>36.000000000000007</v>
      </c>
      <c r="S20" s="10">
        <f t="shared" ref="S20" si="73">100*ABS((F20-$F$1)/$F$1)</f>
        <v>10</v>
      </c>
      <c r="T20" s="10">
        <f t="shared" ref="T20" si="74">100*ABS((G20-$G$1)/$G$1)</f>
        <v>25.999999999999996</v>
      </c>
      <c r="U20" s="10">
        <f t="shared" ref="U20" si="75">100*ABS((H20-$H$1)/$H$1)</f>
        <v>14.000000000000007</v>
      </c>
      <c r="V20" s="10">
        <f t="shared" ref="V20" si="76">100*ABS((I20-$I$1)/$I$1)</f>
        <v>19.499999999999996</v>
      </c>
      <c r="W20" s="10">
        <f t="shared" ref="W20" si="77">100*ABS((J20-$J$1)/$J$1)</f>
        <v>17.111111111111111</v>
      </c>
      <c r="X20" s="10">
        <f t="shared" ref="X20" si="78">100*ABS((K20-$K$1)/$K$1)</f>
        <v>15.91836734693878</v>
      </c>
    </row>
    <row r="21" spans="1:24" ht="15.75" customHeight="1" thickBot="1" x14ac:dyDescent="0.3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N21" s="15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4" spans="1:24" ht="15.75" customHeight="1" thickBot="1" x14ac:dyDescent="0.3"/>
    <row r="25" spans="1:24" ht="17.25" thickBot="1" x14ac:dyDescent="0.3">
      <c r="A25" s="1"/>
      <c r="B25" s="2">
        <v>0.5</v>
      </c>
      <c r="C25" s="2">
        <v>1</v>
      </c>
      <c r="D25" s="2">
        <v>1.5</v>
      </c>
      <c r="E25" s="2">
        <v>2</v>
      </c>
      <c r="F25" s="2">
        <v>2.5</v>
      </c>
      <c r="G25" s="2">
        <v>3</v>
      </c>
      <c r="H25" s="2">
        <v>3.5</v>
      </c>
      <c r="I25" s="2">
        <v>4</v>
      </c>
      <c r="J25" s="2">
        <v>4.5</v>
      </c>
      <c r="K25" s="2">
        <v>4.9000000000000004</v>
      </c>
      <c r="N25" s="1"/>
      <c r="O25" s="2">
        <v>0.5</v>
      </c>
      <c r="P25" s="2">
        <v>1</v>
      </c>
      <c r="Q25" s="2">
        <v>1.5</v>
      </c>
      <c r="R25" s="2">
        <v>2</v>
      </c>
      <c r="S25" s="2">
        <v>2.5</v>
      </c>
      <c r="T25" s="2">
        <v>3</v>
      </c>
      <c r="U25" s="2">
        <v>3.5</v>
      </c>
      <c r="V25" s="2">
        <v>4</v>
      </c>
      <c r="W25" s="2">
        <v>4.5</v>
      </c>
      <c r="X25" s="2">
        <v>4.9000000000000004</v>
      </c>
    </row>
    <row r="26" spans="1:24" ht="15" customHeight="1" x14ac:dyDescent="0.25">
      <c r="A26" s="14">
        <v>1</v>
      </c>
      <c r="B26" s="16">
        <v>1.26</v>
      </c>
      <c r="C26" s="16">
        <v>1.02</v>
      </c>
      <c r="D26" s="16">
        <v>1.17</v>
      </c>
      <c r="E26" s="16">
        <v>1.2</v>
      </c>
      <c r="F26" s="16">
        <v>1.2</v>
      </c>
      <c r="G26" s="16">
        <v>1.07</v>
      </c>
      <c r="H26" s="16">
        <v>1</v>
      </c>
      <c r="I26" s="16">
        <v>1.0900000000000001</v>
      </c>
      <c r="J26" s="16">
        <v>1.0900000000000001</v>
      </c>
      <c r="K26" s="16">
        <v>1.1499999999999999</v>
      </c>
      <c r="N26" s="14">
        <v>1</v>
      </c>
      <c r="O26" s="10">
        <f>100*ABS((B26-$A$26)/$A$26)</f>
        <v>26</v>
      </c>
      <c r="P26" s="10">
        <f>100*ABS((C26-$A$26)/$A$26)</f>
        <v>2.0000000000000018</v>
      </c>
      <c r="Q26" s="10">
        <f t="shared" ref="Q26:S26" si="79">100*ABS((D26-$A$26)/$A$26)</f>
        <v>16.999999999999993</v>
      </c>
      <c r="R26" s="10">
        <f t="shared" si="79"/>
        <v>19.999999999999996</v>
      </c>
      <c r="S26" s="10">
        <f t="shared" si="79"/>
        <v>19.999999999999996</v>
      </c>
      <c r="T26" s="10">
        <f>100*ABS((G26-$A$26)/$A$26)</f>
        <v>7.0000000000000062</v>
      </c>
      <c r="U26" s="10">
        <f>100*ABS((H26-$A$26)/$A$26)</f>
        <v>0</v>
      </c>
      <c r="V26" s="10">
        <f t="shared" ref="V26" si="80">100*ABS((I26-$A$26)/$A$26)</f>
        <v>9.0000000000000071</v>
      </c>
      <c r="W26" s="10">
        <f t="shared" ref="W26" si="81">100*ABS((J26-$A$26)/$A$26)</f>
        <v>9.0000000000000071</v>
      </c>
      <c r="X26" s="10">
        <f t="shared" ref="X26" si="82">100*ABS((K26-$A$26)/$A$26)</f>
        <v>14.999999999999991</v>
      </c>
    </row>
    <row r="27" spans="1:24" ht="15.75" customHeight="1" thickBot="1" x14ac:dyDescent="0.3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N27" s="15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14">
        <v>2</v>
      </c>
      <c r="B28" s="16">
        <v>2.2000000000000002</v>
      </c>
      <c r="C28" s="16">
        <v>2.21</v>
      </c>
      <c r="D28" s="16">
        <v>2.17</v>
      </c>
      <c r="E28" s="16">
        <v>2.09</v>
      </c>
      <c r="F28" s="16">
        <v>2.13</v>
      </c>
      <c r="G28" s="16">
        <v>2.16</v>
      </c>
      <c r="H28" s="16">
        <v>1.9</v>
      </c>
      <c r="I28" s="16">
        <v>2.02</v>
      </c>
      <c r="J28" s="16">
        <v>1.97</v>
      </c>
      <c r="K28" s="16">
        <v>2.2000000000000002</v>
      </c>
      <c r="N28" s="14">
        <v>2</v>
      </c>
      <c r="O28" s="10">
        <f>100*ABS((B28-$A$28)/$A$28)</f>
        <v>10.000000000000009</v>
      </c>
      <c r="P28" s="10">
        <f>100*ABS((C28-$A$28)/$A$28)</f>
        <v>10.499999999999998</v>
      </c>
      <c r="Q28" s="10">
        <v>2.17</v>
      </c>
      <c r="R28" s="10">
        <v>2.09</v>
      </c>
      <c r="S28" s="10">
        <v>2.13</v>
      </c>
      <c r="T28" s="10">
        <v>2.16</v>
      </c>
      <c r="U28" s="10">
        <v>1.9</v>
      </c>
      <c r="V28" s="10">
        <v>2.02</v>
      </c>
      <c r="W28" s="10">
        <v>1.97</v>
      </c>
      <c r="X28" s="10">
        <v>2.2000000000000002</v>
      </c>
    </row>
    <row r="29" spans="1:24" ht="15.75" thickBot="1" x14ac:dyDescent="0.3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N29" s="15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15" customHeight="1" x14ac:dyDescent="0.25">
      <c r="A30" s="14">
        <v>3</v>
      </c>
      <c r="B30" s="16">
        <v>3.4</v>
      </c>
      <c r="C30" s="16">
        <v>3.08</v>
      </c>
      <c r="D30" s="16">
        <v>3.14</v>
      </c>
      <c r="E30" s="16">
        <v>3.07</v>
      </c>
      <c r="F30" s="16">
        <v>3.1</v>
      </c>
      <c r="G30" s="16">
        <v>2.88</v>
      </c>
      <c r="H30" s="16">
        <v>3</v>
      </c>
      <c r="I30" s="16">
        <v>3.05</v>
      </c>
      <c r="J30" s="16">
        <v>3.14</v>
      </c>
      <c r="K30" s="16">
        <v>3.35</v>
      </c>
      <c r="N30" s="14">
        <v>3</v>
      </c>
      <c r="O30" s="10">
        <f>100*ABS((B30-$A$30)/$A$30)</f>
        <v>13.33333333333333</v>
      </c>
      <c r="P30" s="10">
        <f t="shared" ref="P30:X30" si="83">100*ABS((C30-$A$30)/$A$30)</f>
        <v>2.6666666666666687</v>
      </c>
      <c r="Q30" s="10">
        <f t="shared" si="83"/>
        <v>4.6666666666666714</v>
      </c>
      <c r="R30" s="10">
        <f t="shared" si="83"/>
        <v>2.3333333333333277</v>
      </c>
      <c r="S30" s="10">
        <f t="shared" si="83"/>
        <v>3.3333333333333361</v>
      </c>
      <c r="T30" s="10">
        <f t="shared" si="83"/>
        <v>4.0000000000000036</v>
      </c>
      <c r="U30" s="10">
        <f t="shared" si="83"/>
        <v>0</v>
      </c>
      <c r="V30" s="10">
        <f t="shared" si="83"/>
        <v>1.6666666666666607</v>
      </c>
      <c r="W30" s="10">
        <f t="shared" si="83"/>
        <v>4.6666666666666714</v>
      </c>
      <c r="X30" s="10">
        <f t="shared" si="83"/>
        <v>11.66666666666667</v>
      </c>
    </row>
    <row r="31" spans="1:24" ht="15.75" customHeight="1" thickBot="1" x14ac:dyDescent="0.3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N31" s="15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25">
      <c r="A32" s="14">
        <v>4</v>
      </c>
      <c r="B32" s="16">
        <v>3.75</v>
      </c>
      <c r="C32" s="16">
        <v>4.0199999999999996</v>
      </c>
      <c r="D32" s="16">
        <v>4.2</v>
      </c>
      <c r="E32" s="16">
        <v>4.18</v>
      </c>
      <c r="F32" s="16">
        <v>4.0599999999999996</v>
      </c>
      <c r="G32" s="16">
        <v>3.97</v>
      </c>
      <c r="H32" s="16">
        <v>4.08</v>
      </c>
      <c r="I32" s="16">
        <v>4.3</v>
      </c>
      <c r="J32" s="16">
        <v>4.1100000000000003</v>
      </c>
      <c r="K32" s="16">
        <v>3.86</v>
      </c>
      <c r="N32" s="14">
        <v>4</v>
      </c>
      <c r="O32" s="10">
        <f>100*ABS((B32-$A$32)/$A$32)</f>
        <v>6.25</v>
      </c>
      <c r="P32" s="10">
        <v>4.0199999999999996</v>
      </c>
      <c r="Q32" s="10">
        <v>4.2</v>
      </c>
      <c r="R32" s="10">
        <v>4.18</v>
      </c>
      <c r="S32" s="10">
        <v>4.0599999999999996</v>
      </c>
      <c r="T32" s="10">
        <v>3.97</v>
      </c>
      <c r="U32" s="10">
        <v>4.08</v>
      </c>
      <c r="V32" s="10">
        <v>4.3</v>
      </c>
      <c r="W32" s="10">
        <v>4.1100000000000003</v>
      </c>
      <c r="X32" s="10">
        <v>3.86</v>
      </c>
    </row>
    <row r="33" spans="1:24" ht="15.75" thickBot="1" x14ac:dyDescent="0.3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N33" s="15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9.5" customHeight="1" thickBot="1" x14ac:dyDescent="0.3">
      <c r="A34" s="3">
        <v>5</v>
      </c>
      <c r="B34" s="4">
        <v>5.07</v>
      </c>
      <c r="C34" s="4">
        <v>4.79</v>
      </c>
      <c r="D34" s="4">
        <v>5.14</v>
      </c>
      <c r="E34" s="4">
        <v>5.12</v>
      </c>
      <c r="F34" s="4">
        <v>4.88</v>
      </c>
      <c r="G34" s="4">
        <v>5.0199999999999996</v>
      </c>
      <c r="H34" s="4">
        <v>5.01</v>
      </c>
      <c r="I34" s="4">
        <v>5.13</v>
      </c>
      <c r="J34" s="4">
        <v>5.01</v>
      </c>
      <c r="K34" s="4">
        <v>5.3</v>
      </c>
      <c r="N34" s="3">
        <v>5</v>
      </c>
      <c r="O34" s="7">
        <f>100*ABS((B34-$A$34)/$A$34)</f>
        <v>1.4000000000000057</v>
      </c>
      <c r="P34" s="7">
        <f t="shared" ref="P34:X34" si="84">100*ABS((C34-$A$34)/$A$34)</f>
        <v>4.1999999999999993</v>
      </c>
      <c r="Q34" s="7">
        <f t="shared" si="84"/>
        <v>2.7999999999999936</v>
      </c>
      <c r="R34" s="7">
        <f t="shared" si="84"/>
        <v>2.4000000000000021</v>
      </c>
      <c r="S34" s="7">
        <f t="shared" si="84"/>
        <v>2.4000000000000021</v>
      </c>
      <c r="T34" s="7">
        <f t="shared" si="84"/>
        <v>0.39999999999999153</v>
      </c>
      <c r="U34" s="7">
        <f t="shared" si="84"/>
        <v>0.19999999999999576</v>
      </c>
      <c r="V34" s="7">
        <f t="shared" si="84"/>
        <v>2.5999999999999979</v>
      </c>
      <c r="W34" s="7">
        <f t="shared" si="84"/>
        <v>0.19999999999999576</v>
      </c>
      <c r="X34" s="7">
        <f t="shared" si="84"/>
        <v>5.9999999999999964</v>
      </c>
    </row>
    <row r="35" spans="1:24" ht="15" customHeight="1" x14ac:dyDescent="0.25">
      <c r="A35" s="14">
        <v>6</v>
      </c>
      <c r="B35" s="16">
        <v>6.05</v>
      </c>
      <c r="C35" s="16">
        <v>6.05</v>
      </c>
      <c r="D35" s="16">
        <v>6.02</v>
      </c>
      <c r="E35" s="16">
        <v>5.93</v>
      </c>
      <c r="F35" s="16">
        <v>5.93</v>
      </c>
      <c r="G35" s="16">
        <v>6.2</v>
      </c>
      <c r="H35" s="16">
        <v>6.17</v>
      </c>
      <c r="I35" s="16">
        <v>5.6</v>
      </c>
      <c r="J35" s="16">
        <v>5.55</v>
      </c>
      <c r="K35" s="16">
        <v>5.83</v>
      </c>
      <c r="N35" s="14">
        <v>6</v>
      </c>
      <c r="O35" s="10">
        <f>100*ABS((B35-$A$35)/$A$35)</f>
        <v>0.83333333333333037</v>
      </c>
      <c r="P35" s="10">
        <f t="shared" ref="P35:X35" si="85">100*ABS((C35-$A$35)/$A$35)</f>
        <v>0.83333333333333037</v>
      </c>
      <c r="Q35" s="10">
        <f t="shared" si="85"/>
        <v>0.33333333333332626</v>
      </c>
      <c r="R35" s="10">
        <f t="shared" si="85"/>
        <v>1.1666666666666714</v>
      </c>
      <c r="S35" s="10">
        <f t="shared" si="85"/>
        <v>1.1666666666666714</v>
      </c>
      <c r="T35" s="10">
        <f t="shared" si="85"/>
        <v>3.3333333333333361</v>
      </c>
      <c r="U35" s="10">
        <f t="shared" si="85"/>
        <v>2.8333333333333321</v>
      </c>
      <c r="V35" s="10">
        <f t="shared" si="85"/>
        <v>6.6666666666666723</v>
      </c>
      <c r="W35" s="10">
        <f t="shared" si="85"/>
        <v>7.5000000000000027</v>
      </c>
      <c r="X35" s="10">
        <f t="shared" si="85"/>
        <v>2.8333333333333321</v>
      </c>
    </row>
    <row r="36" spans="1:24" ht="15.75" customHeight="1" thickBot="1" x14ac:dyDescent="0.3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N36" s="15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5" customHeight="1" x14ac:dyDescent="0.25">
      <c r="A37" s="14">
        <v>7</v>
      </c>
      <c r="B37" s="16">
        <v>7.35</v>
      </c>
      <c r="C37" s="16">
        <v>7.8</v>
      </c>
      <c r="D37" s="16">
        <v>7.4</v>
      </c>
      <c r="E37" s="16">
        <v>7.64</v>
      </c>
      <c r="F37" s="16">
        <v>7.64</v>
      </c>
      <c r="G37" s="16">
        <v>7.32</v>
      </c>
      <c r="H37" s="16">
        <v>7.4</v>
      </c>
      <c r="I37" s="16">
        <v>8.74</v>
      </c>
      <c r="J37" s="16">
        <v>8.25</v>
      </c>
      <c r="K37" s="16">
        <v>7.94</v>
      </c>
      <c r="N37" s="14">
        <v>7</v>
      </c>
      <c r="O37" s="10">
        <f>100*ABS((B37-$A$37)/$A$37)</f>
        <v>4.9999999999999947</v>
      </c>
      <c r="P37" s="10">
        <f t="shared" ref="P37:X37" si="86">100*ABS((C37-$A$37)/$A$37)</f>
        <v>11.428571428571425</v>
      </c>
      <c r="Q37" s="10">
        <f t="shared" si="86"/>
        <v>5.7142857142857197</v>
      </c>
      <c r="R37" s="10">
        <f t="shared" si="86"/>
        <v>9.1428571428571388</v>
      </c>
      <c r="S37" s="10">
        <f t="shared" si="86"/>
        <v>9.1428571428571388</v>
      </c>
      <c r="T37" s="10">
        <f t="shared" si="86"/>
        <v>4.5714285714285756</v>
      </c>
      <c r="U37" s="10">
        <f t="shared" si="86"/>
        <v>5.7142857142857197</v>
      </c>
      <c r="V37" s="10">
        <f t="shared" si="86"/>
        <v>24.857142857142861</v>
      </c>
      <c r="W37" s="10">
        <f t="shared" si="86"/>
        <v>17.857142857142858</v>
      </c>
      <c r="X37" s="10">
        <f t="shared" si="86"/>
        <v>13.428571428571434</v>
      </c>
    </row>
    <row r="38" spans="1:24" ht="15.75" customHeight="1" thickBot="1" x14ac:dyDescent="0.3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5" customHeight="1" x14ac:dyDescent="0.25">
      <c r="A39" s="14">
        <v>8</v>
      </c>
      <c r="B39" s="16">
        <v>6.87</v>
      </c>
      <c r="C39" s="16">
        <v>7.84</v>
      </c>
      <c r="D39" s="16">
        <v>5.9</v>
      </c>
      <c r="E39" s="16">
        <v>8.9</v>
      </c>
      <c r="F39" s="16">
        <v>6.7</v>
      </c>
      <c r="G39" s="16">
        <v>9.43</v>
      </c>
      <c r="H39" s="16">
        <v>8.43</v>
      </c>
      <c r="I39" s="16">
        <v>6.97</v>
      </c>
      <c r="J39" s="16">
        <v>7.83</v>
      </c>
      <c r="K39" s="16">
        <v>8.94</v>
      </c>
      <c r="N39" s="14">
        <v>8</v>
      </c>
      <c r="O39" s="10">
        <f>100*ABS((B39-$A$39)/$A$39)</f>
        <v>14.124999999999998</v>
      </c>
      <c r="P39" s="10">
        <f t="shared" ref="P39:X39" si="87">100*ABS((C39-$A$39)/$A$39)</f>
        <v>2.0000000000000018</v>
      </c>
      <c r="Q39" s="10">
        <f t="shared" si="87"/>
        <v>26.249999999999996</v>
      </c>
      <c r="R39" s="10">
        <f t="shared" si="87"/>
        <v>11.250000000000004</v>
      </c>
      <c r="S39" s="10">
        <f t="shared" si="87"/>
        <v>16.249999999999996</v>
      </c>
      <c r="T39" s="10">
        <f t="shared" si="87"/>
        <v>17.874999999999996</v>
      </c>
      <c r="U39" s="10">
        <f t="shared" si="87"/>
        <v>5.3749999999999964</v>
      </c>
      <c r="V39" s="10">
        <f t="shared" si="87"/>
        <v>12.875000000000004</v>
      </c>
      <c r="W39" s="10">
        <f t="shared" si="87"/>
        <v>2.1249999999999991</v>
      </c>
      <c r="X39" s="10">
        <f t="shared" si="87"/>
        <v>11.749999999999993</v>
      </c>
    </row>
    <row r="40" spans="1:24" ht="15.75" customHeight="1" thickBot="1" x14ac:dyDescent="0.3">
      <c r="A40" s="15"/>
      <c r="B40" s="17"/>
      <c r="C40" s="17"/>
      <c r="D40" s="17"/>
      <c r="E40" s="17"/>
      <c r="F40" s="17"/>
      <c r="G40" s="17"/>
      <c r="H40" s="17"/>
      <c r="I40" s="17"/>
      <c r="J40" s="17"/>
      <c r="K40" s="17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5" customHeight="1" x14ac:dyDescent="0.25">
      <c r="A41" s="14">
        <v>9</v>
      </c>
      <c r="B41" s="16">
        <v>9.5399999999999991</v>
      </c>
      <c r="C41" s="16">
        <v>9.4700000000000006</v>
      </c>
      <c r="D41" s="16">
        <v>8.56</v>
      </c>
      <c r="E41" s="16">
        <v>8.2899999999999991</v>
      </c>
      <c r="F41" s="16">
        <v>7.97</v>
      </c>
      <c r="G41" s="16">
        <v>8.16</v>
      </c>
      <c r="H41" s="16">
        <v>9.6199999999999992</v>
      </c>
      <c r="I41" s="16">
        <v>6.74</v>
      </c>
      <c r="J41" s="16">
        <v>7.78</v>
      </c>
      <c r="K41" s="16">
        <v>9.6199999999999992</v>
      </c>
      <c r="N41" s="14">
        <v>9</v>
      </c>
      <c r="O41" s="10">
        <f>100*ABS((B41-$A$41)/$A$41)</f>
        <v>5.9999999999999911</v>
      </c>
      <c r="P41" s="10">
        <f t="shared" ref="P41:X41" si="88">100*ABS((C41-$A$41)/$A$41)</f>
        <v>5.2222222222222294</v>
      </c>
      <c r="Q41" s="10">
        <f t="shared" si="88"/>
        <v>4.888888888888884</v>
      </c>
      <c r="R41" s="10">
        <f t="shared" si="88"/>
        <v>7.8888888888888982</v>
      </c>
      <c r="S41" s="10">
        <f t="shared" si="88"/>
        <v>11.444444444444448</v>
      </c>
      <c r="T41" s="10">
        <f t="shared" si="88"/>
        <v>9.3333333333333321</v>
      </c>
      <c r="U41" s="10">
        <f t="shared" si="88"/>
        <v>6.8888888888888804</v>
      </c>
      <c r="V41" s="10">
        <f t="shared" si="88"/>
        <v>25.111111111111107</v>
      </c>
      <c r="W41" s="10">
        <f t="shared" si="88"/>
        <v>13.555555555555554</v>
      </c>
      <c r="X41" s="10">
        <f t="shared" si="88"/>
        <v>6.8888888888888804</v>
      </c>
    </row>
    <row r="42" spans="1:24" ht="15.75" customHeight="1" thickBot="1" x14ac:dyDescent="0.3">
      <c r="A42" s="15"/>
      <c r="B42" s="17"/>
      <c r="C42" s="17"/>
      <c r="D42" s="17"/>
      <c r="E42" s="17"/>
      <c r="F42" s="17"/>
      <c r="G42" s="17"/>
      <c r="H42" s="17"/>
      <c r="I42" s="17"/>
      <c r="J42" s="17"/>
      <c r="K42" s="17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7.25" thickBot="1" x14ac:dyDescent="0.3">
      <c r="A43" s="3">
        <v>9.6999999999999993</v>
      </c>
      <c r="B43" s="4">
        <v>8.52</v>
      </c>
      <c r="C43" s="4">
        <v>8.67</v>
      </c>
      <c r="D43" s="4">
        <v>7.99</v>
      </c>
      <c r="E43" s="4">
        <v>8.99</v>
      </c>
      <c r="F43" s="4">
        <v>8.51</v>
      </c>
      <c r="G43" s="4">
        <v>8.75</v>
      </c>
      <c r="H43" s="4">
        <v>8.77</v>
      </c>
      <c r="I43" s="4">
        <v>8.0299999999999994</v>
      </c>
      <c r="J43" s="4">
        <v>6.83</v>
      </c>
      <c r="K43" s="4">
        <v>7.86</v>
      </c>
      <c r="N43" s="3">
        <v>9.6999999999999993</v>
      </c>
      <c r="O43" s="7">
        <f>100*ABS((B43-$A$43)/$A$43)</f>
        <v>12.164948453608245</v>
      </c>
      <c r="P43" s="7">
        <f t="shared" ref="P43:X43" si="89">100*ABS((C43-$A$43)/$A$43)</f>
        <v>10.618556701030922</v>
      </c>
      <c r="Q43" s="7">
        <f t="shared" si="89"/>
        <v>17.628865979381438</v>
      </c>
      <c r="R43" s="7">
        <f t="shared" si="89"/>
        <v>7.3195876288659703</v>
      </c>
      <c r="S43" s="7">
        <f t="shared" si="89"/>
        <v>12.268041237113398</v>
      </c>
      <c r="T43" s="7">
        <f t="shared" si="89"/>
        <v>9.7938144329896843</v>
      </c>
      <c r="U43" s="7">
        <f t="shared" si="89"/>
        <v>9.5876288659793794</v>
      </c>
      <c r="V43" s="7">
        <f t="shared" si="89"/>
        <v>17.216494845360824</v>
      </c>
      <c r="W43" s="7">
        <f t="shared" si="89"/>
        <v>29.587628865979376</v>
      </c>
      <c r="X43" s="7">
        <f t="shared" si="89"/>
        <v>18.969072164948443</v>
      </c>
    </row>
    <row r="44" spans="1:24" x14ac:dyDescent="0.25"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7" spans="1:24" ht="15.75" thickBot="1" x14ac:dyDescent="0.3"/>
    <row r="48" spans="1:24" ht="15.75" hidden="1" customHeight="1" thickBot="1" x14ac:dyDescent="0.3"/>
    <row r="49" spans="14:25" ht="33" customHeight="1" thickBot="1" x14ac:dyDescent="0.3">
      <c r="N49" s="1"/>
      <c r="O49" s="2">
        <v>0.5</v>
      </c>
      <c r="P49" s="2">
        <v>1</v>
      </c>
      <c r="Q49" s="2">
        <v>1.5</v>
      </c>
      <c r="R49" s="2">
        <v>2</v>
      </c>
      <c r="S49" s="2">
        <v>2.5</v>
      </c>
      <c r="T49" s="2">
        <v>3</v>
      </c>
      <c r="U49" s="2">
        <v>3.5</v>
      </c>
      <c r="V49" s="2">
        <v>4</v>
      </c>
      <c r="W49" s="2">
        <v>4.5</v>
      </c>
      <c r="X49" s="2">
        <v>4.9000000000000004</v>
      </c>
    </row>
    <row r="50" spans="14:25" ht="15" customHeight="1" x14ac:dyDescent="0.25">
      <c r="N50" s="14">
        <v>1</v>
      </c>
      <c r="O50" s="10">
        <f>SQRT(O2^2+O26^2)</f>
        <v>47.707441767506253</v>
      </c>
      <c r="P50" s="10">
        <f>SQRT(P2^2+P26^2)</f>
        <v>5.3851648071345091</v>
      </c>
      <c r="Q50" s="10">
        <f t="shared" ref="Q50:X50" si="90">SQRT(Q2^2+Q26^2)</f>
        <v>20.069324297987151</v>
      </c>
      <c r="R50" s="10">
        <f t="shared" si="90"/>
        <v>23.070543990118654</v>
      </c>
      <c r="S50" s="10">
        <f t="shared" si="90"/>
        <v>20.254382241875458</v>
      </c>
      <c r="T50" s="10">
        <f t="shared" si="90"/>
        <v>7.4907350180814172</v>
      </c>
      <c r="U50" s="10">
        <f t="shared" si="90"/>
        <v>0.57142857142857195</v>
      </c>
      <c r="V50" s="10">
        <f t="shared" si="90"/>
        <v>9.1241437954473348</v>
      </c>
      <c r="W50" s="10">
        <f t="shared" si="90"/>
        <v>9.1334414700275985</v>
      </c>
      <c r="X50" s="10">
        <f t="shared" si="90"/>
        <v>15.067873649806412</v>
      </c>
      <c r="Y50" s="8"/>
    </row>
    <row r="51" spans="14:25" ht="15.75" customHeight="1" thickBot="1" x14ac:dyDescent="0.3">
      <c r="N51" s="15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8"/>
    </row>
    <row r="52" spans="14:25" ht="15" customHeight="1" x14ac:dyDescent="0.25">
      <c r="N52" s="14">
        <v>2</v>
      </c>
      <c r="O52" s="10">
        <f>SQRT(O4^2+O28^2)</f>
        <v>10.000000000000009</v>
      </c>
      <c r="P52" s="10">
        <f t="shared" ref="P52:X52" si="91">SQRT(P4^2+P28^2)</f>
        <v>10.54751155486449</v>
      </c>
      <c r="Q52" s="10">
        <f t="shared" si="91"/>
        <v>9.5822758836881228</v>
      </c>
      <c r="R52" s="10">
        <f t="shared" si="91"/>
        <v>7.3053473565601301</v>
      </c>
      <c r="S52" s="10">
        <f t="shared" si="91"/>
        <v>2.13</v>
      </c>
      <c r="T52" s="10">
        <f t="shared" si="91"/>
        <v>6.3769585226814876</v>
      </c>
      <c r="U52" s="10">
        <f t="shared" si="91"/>
        <v>1.9</v>
      </c>
      <c r="V52" s="10">
        <f t="shared" si="91"/>
        <v>2.02</v>
      </c>
      <c r="W52" s="10">
        <f t="shared" si="91"/>
        <v>2.0797462452050377</v>
      </c>
      <c r="X52" s="10">
        <f t="shared" si="91"/>
        <v>2.425125320402743</v>
      </c>
      <c r="Y52" s="8"/>
    </row>
    <row r="53" spans="14:25" ht="15.75" customHeight="1" thickBot="1" x14ac:dyDescent="0.3">
      <c r="N53" s="15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8"/>
    </row>
    <row r="54" spans="14:25" ht="15" customHeight="1" x14ac:dyDescent="0.25">
      <c r="N54" s="14">
        <v>3</v>
      </c>
      <c r="O54" s="10">
        <f>SQRT(O6^2+O30^2)</f>
        <v>25.725041842099646</v>
      </c>
      <c r="P54" s="10">
        <f t="shared" ref="P54:X54" si="92">SQRT(P6^2+P30^2)</f>
        <v>13.270686158262912</v>
      </c>
      <c r="Q54" s="10">
        <f t="shared" si="92"/>
        <v>14.126413400278059</v>
      </c>
      <c r="R54" s="10">
        <f t="shared" si="92"/>
        <v>9.297550453987574</v>
      </c>
      <c r="S54" s="10">
        <f t="shared" si="92"/>
        <v>3.8873012632301989</v>
      </c>
      <c r="T54" s="10">
        <f t="shared" si="92"/>
        <v>4.055175020198817</v>
      </c>
      <c r="U54" s="10">
        <f t="shared" si="92"/>
        <v>2.8571428571428599</v>
      </c>
      <c r="V54" s="10">
        <f t="shared" si="92"/>
        <v>1.7400510848184163</v>
      </c>
      <c r="W54" s="10">
        <f t="shared" si="92"/>
        <v>8.6922698736035358</v>
      </c>
      <c r="X54" s="10">
        <f t="shared" si="92"/>
        <v>12.115004547436785</v>
      </c>
      <c r="Y54" s="8"/>
    </row>
    <row r="55" spans="14:25" ht="15.75" customHeight="1" thickBot="1" x14ac:dyDescent="0.3">
      <c r="N55" s="15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8"/>
    </row>
    <row r="56" spans="14:25" ht="15" customHeight="1" x14ac:dyDescent="0.25">
      <c r="N56" s="14">
        <v>4</v>
      </c>
      <c r="O56" s="10">
        <f>SQRT(O8^2+O32^2)</f>
        <v>20.953818267800258</v>
      </c>
      <c r="P56" s="10">
        <f t="shared" ref="P56:X56" si="93">SQRT(P8^2+P32^2)</f>
        <v>20.400009803919211</v>
      </c>
      <c r="Q56" s="10">
        <f t="shared" si="93"/>
        <v>4.4065607652428644</v>
      </c>
      <c r="R56" s="10">
        <f t="shared" si="93"/>
        <v>9.4721908764551372</v>
      </c>
      <c r="S56" s="10">
        <f t="shared" si="93"/>
        <v>4.0599999999999996</v>
      </c>
      <c r="T56" s="10">
        <f t="shared" si="93"/>
        <v>6.9189602622873245</v>
      </c>
      <c r="U56" s="10">
        <f t="shared" si="93"/>
        <v>4.1690639090269421</v>
      </c>
      <c r="V56" s="10">
        <f t="shared" si="93"/>
        <v>6.5946948375190217</v>
      </c>
      <c r="W56" s="10">
        <f t="shared" si="93"/>
        <v>4.5707876782891583</v>
      </c>
      <c r="X56" s="10">
        <f t="shared" si="93"/>
        <v>4.9265297499280694</v>
      </c>
      <c r="Y56" s="8"/>
    </row>
    <row r="57" spans="14:25" ht="15.75" customHeight="1" thickBot="1" x14ac:dyDescent="0.3">
      <c r="N57" s="15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8"/>
    </row>
    <row r="58" spans="14:25" ht="33" customHeight="1" thickBot="1" x14ac:dyDescent="0.3">
      <c r="N58" s="3">
        <v>5</v>
      </c>
      <c r="O58" s="7">
        <f>SQRT(O34^2+O10^2)</f>
        <v>12.081390648431166</v>
      </c>
      <c r="P58" s="7">
        <f t="shared" ref="P58:X58" si="94">SQRT(P34^2+P10^2)</f>
        <v>5.1613951602255765</v>
      </c>
      <c r="Q58" s="7">
        <f t="shared" si="94"/>
        <v>9.1077500575669603</v>
      </c>
      <c r="R58" s="7">
        <f t="shared" si="94"/>
        <v>2.6000000000000023</v>
      </c>
      <c r="S58" s="7">
        <f t="shared" si="94"/>
        <v>2.4331050121192885</v>
      </c>
      <c r="T58" s="7">
        <f t="shared" si="94"/>
        <v>0.77746025264603613</v>
      </c>
      <c r="U58" s="7">
        <f t="shared" si="94"/>
        <v>0.19999999999999576</v>
      </c>
      <c r="V58" s="7">
        <f t="shared" si="94"/>
        <v>2.6476404589747413</v>
      </c>
      <c r="W58" s="7">
        <f t="shared" si="94"/>
        <v>0.48737138221024096</v>
      </c>
      <c r="X58" s="7">
        <f t="shared" si="94"/>
        <v>6.7358069581102367</v>
      </c>
      <c r="Y58" s="8"/>
    </row>
    <row r="59" spans="14:25" ht="15" customHeight="1" x14ac:dyDescent="0.25">
      <c r="N59" s="14">
        <v>6</v>
      </c>
      <c r="O59" s="10">
        <f>SQRT(O12^2+O35^2)</f>
        <v>0.83333333333333037</v>
      </c>
      <c r="P59" s="10">
        <f>SQRT(P12^2+P35^2)</f>
        <v>14.024779657607606</v>
      </c>
      <c r="Q59" s="10">
        <f t="shared" ref="Q59:X59" si="95">SQRT(Q12^2+Q35^2)</f>
        <v>8.6730745541717855</v>
      </c>
      <c r="R59" s="10">
        <f t="shared" si="95"/>
        <v>12.554326390177655</v>
      </c>
      <c r="S59" s="10">
        <f t="shared" si="95"/>
        <v>1.9801795653705567</v>
      </c>
      <c r="T59" s="10">
        <f t="shared" si="95"/>
        <v>3.3333333333333361</v>
      </c>
      <c r="U59" s="10">
        <f t="shared" si="95"/>
        <v>7.6842817452929895</v>
      </c>
      <c r="V59" s="10">
        <f t="shared" si="95"/>
        <v>6.8333333333333366</v>
      </c>
      <c r="W59" s="10">
        <f t="shared" si="95"/>
        <v>9.6046863561492692</v>
      </c>
      <c r="X59" s="10">
        <f t="shared" si="95"/>
        <v>6.7462700276140044</v>
      </c>
      <c r="Y59" s="8"/>
    </row>
    <row r="60" spans="14:25" ht="15.75" customHeight="1" thickBot="1" x14ac:dyDescent="0.3">
      <c r="N60" s="15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8"/>
    </row>
    <row r="61" spans="14:25" ht="15" customHeight="1" x14ac:dyDescent="0.25">
      <c r="N61" s="14">
        <v>7</v>
      </c>
      <c r="O61" s="10">
        <f t="shared" ref="O61:X61" si="96">SQRT(O14^2+O37^2)</f>
        <v>66.189122973491635</v>
      </c>
      <c r="P61" s="10">
        <f t="shared" si="96"/>
        <v>36.818639911028214</v>
      </c>
      <c r="Q61" s="10">
        <f t="shared" si="96"/>
        <v>5.7530431659196077</v>
      </c>
      <c r="R61" s="10">
        <f t="shared" si="96"/>
        <v>17.566782196369758</v>
      </c>
      <c r="S61" s="10">
        <f t="shared" si="96"/>
        <v>11.637518495568283</v>
      </c>
      <c r="T61" s="10">
        <f t="shared" si="96"/>
        <v>8.6415124232654659</v>
      </c>
      <c r="U61" s="10">
        <f t="shared" si="96"/>
        <v>11.517511068997932</v>
      </c>
      <c r="V61" s="10">
        <f t="shared" si="96"/>
        <v>28.903979847426001</v>
      </c>
      <c r="W61" s="10">
        <f t="shared" si="96"/>
        <v>20.149160333163248</v>
      </c>
      <c r="X61" s="10">
        <f t="shared" si="96"/>
        <v>21.615935010943538</v>
      </c>
      <c r="Y61" s="8"/>
    </row>
    <row r="62" spans="14:25" ht="15.75" customHeight="1" thickBot="1" x14ac:dyDescent="0.3">
      <c r="N62" s="15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8"/>
    </row>
    <row r="63" spans="14:25" ht="15" customHeight="1" x14ac:dyDescent="0.25">
      <c r="N63" s="14">
        <v>8</v>
      </c>
      <c r="O63" s="10">
        <f t="shared" ref="O63:X63" si="97">SQRT(O16^2+O39^2)</f>
        <v>126.78925674125546</v>
      </c>
      <c r="P63" s="10">
        <f t="shared" si="97"/>
        <v>71.028163428319047</v>
      </c>
      <c r="Q63" s="10">
        <f t="shared" si="97"/>
        <v>54.708888674510661</v>
      </c>
      <c r="R63" s="10">
        <f t="shared" si="97"/>
        <v>27.414640249326638</v>
      </c>
      <c r="S63" s="10">
        <f t="shared" si="97"/>
        <v>19.735817692712903</v>
      </c>
      <c r="T63" s="10">
        <f t="shared" si="97"/>
        <v>17.874999999999996</v>
      </c>
      <c r="U63" s="10">
        <f t="shared" si="97"/>
        <v>11.605453173717381</v>
      </c>
      <c r="V63" s="10">
        <f t="shared" si="97"/>
        <v>25.490500681626475</v>
      </c>
      <c r="W63" s="10">
        <f t="shared" si="97"/>
        <v>17.463105950673388</v>
      </c>
      <c r="X63" s="10">
        <f t="shared" si="97"/>
        <v>21.290987494238028</v>
      </c>
      <c r="Y63" s="8"/>
    </row>
    <row r="64" spans="14:25" ht="15.75" customHeight="1" thickBot="1" x14ac:dyDescent="0.3">
      <c r="N64" s="15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8"/>
    </row>
    <row r="65" spans="14:25" ht="15" customHeight="1" x14ac:dyDescent="0.25">
      <c r="N65" s="14">
        <v>9</v>
      </c>
      <c r="O65" s="10">
        <f t="shared" ref="O65:X65" si="98">SQRT(O18^2+O41^2)</f>
        <v>214.08409562599459</v>
      </c>
      <c r="P65" s="10">
        <f t="shared" si="98"/>
        <v>101.13491783226141</v>
      </c>
      <c r="Q65" s="10">
        <f t="shared" si="98"/>
        <v>56.877168931646146</v>
      </c>
      <c r="R65" s="10">
        <f t="shared" si="98"/>
        <v>8.0302283841267368</v>
      </c>
      <c r="S65" s="10">
        <f t="shared" si="98"/>
        <v>58.333655025568007</v>
      </c>
      <c r="T65" s="10">
        <f t="shared" si="98"/>
        <v>35.257780859139594</v>
      </c>
      <c r="U65" s="10">
        <f t="shared" si="98"/>
        <v>16.37655287296467</v>
      </c>
      <c r="V65" s="10">
        <f t="shared" si="98"/>
        <v>28.99686019614137</v>
      </c>
      <c r="W65" s="10">
        <f t="shared" si="98"/>
        <v>20.970290565935255</v>
      </c>
      <c r="X65" s="10">
        <f t="shared" si="98"/>
        <v>19.425781752713284</v>
      </c>
      <c r="Y65" s="8"/>
    </row>
    <row r="66" spans="14:25" ht="15.75" customHeight="1" thickBot="1" x14ac:dyDescent="0.3">
      <c r="N66" s="15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8"/>
    </row>
    <row r="67" spans="14:25" ht="17.25" customHeight="1" x14ac:dyDescent="0.25">
      <c r="N67" s="12">
        <v>9.6999999999999993</v>
      </c>
      <c r="O67" s="10">
        <f>SQRT(O20^2+O43^2)</f>
        <v>166.44514402913336</v>
      </c>
      <c r="P67" s="10">
        <f t="shared" ref="P67:X67" si="99">SQRT(P20^2+P43^2)</f>
        <v>99.567834898691103</v>
      </c>
      <c r="Q67" s="10">
        <f t="shared" si="99"/>
        <v>31.413005518717753</v>
      </c>
      <c r="R67" s="10">
        <f t="shared" si="99"/>
        <v>36.736580720810807</v>
      </c>
      <c r="S67" s="10">
        <f t="shared" si="99"/>
        <v>15.827344559196113</v>
      </c>
      <c r="T67" s="10">
        <f t="shared" si="99"/>
        <v>27.783426735157001</v>
      </c>
      <c r="U67" s="10">
        <f t="shared" si="99"/>
        <v>16.96828297948149</v>
      </c>
      <c r="V67" s="10">
        <f t="shared" si="99"/>
        <v>26.012644901284755</v>
      </c>
      <c r="W67" s="10">
        <f t="shared" si="99"/>
        <v>34.179202819371405</v>
      </c>
      <c r="X67" s="10">
        <f t="shared" si="99"/>
        <v>24.763281644222936</v>
      </c>
      <c r="Y67" s="8"/>
    </row>
    <row r="68" spans="14:25" ht="15.75" customHeight="1" thickBot="1" x14ac:dyDescent="0.3">
      <c r="N68" s="13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8"/>
    </row>
  </sheetData>
  <mergeCells count="495">
    <mergeCell ref="F2:F3"/>
    <mergeCell ref="A4:A5"/>
    <mergeCell ref="B4:B5"/>
    <mergeCell ref="C4:C5"/>
    <mergeCell ref="D4:D5"/>
    <mergeCell ref="E4:E5"/>
    <mergeCell ref="A2:A3"/>
    <mergeCell ref="B2:B3"/>
    <mergeCell ref="C2:C3"/>
    <mergeCell ref="D2:D3"/>
    <mergeCell ref="E2:E3"/>
    <mergeCell ref="H4:H5"/>
    <mergeCell ref="I4:I5"/>
    <mergeCell ref="J4:J5"/>
    <mergeCell ref="K4:K5"/>
    <mergeCell ref="G2:G3"/>
    <mergeCell ref="H2:H3"/>
    <mergeCell ref="I2:I3"/>
    <mergeCell ref="J2:J3"/>
    <mergeCell ref="K2:K3"/>
    <mergeCell ref="G4:G5"/>
    <mergeCell ref="A10:A11"/>
    <mergeCell ref="B10:B11"/>
    <mergeCell ref="C10:C11"/>
    <mergeCell ref="D10:D11"/>
    <mergeCell ref="E10:E11"/>
    <mergeCell ref="H6:H7"/>
    <mergeCell ref="I6:I7"/>
    <mergeCell ref="J6:J7"/>
    <mergeCell ref="K6:K7"/>
    <mergeCell ref="A8:A9"/>
    <mergeCell ref="B8:B9"/>
    <mergeCell ref="C8:C9"/>
    <mergeCell ref="D8:D9"/>
    <mergeCell ref="E8:E9"/>
    <mergeCell ref="F8:F9"/>
    <mergeCell ref="A6:A7"/>
    <mergeCell ref="B6:B7"/>
    <mergeCell ref="D6:D7"/>
    <mergeCell ref="E6:E7"/>
    <mergeCell ref="F6:F7"/>
    <mergeCell ref="G6:G7"/>
    <mergeCell ref="A16:A17"/>
    <mergeCell ref="B16:B17"/>
    <mergeCell ref="C16:C17"/>
    <mergeCell ref="D16:D17"/>
    <mergeCell ref="E16:E17"/>
    <mergeCell ref="G12:G13"/>
    <mergeCell ref="H12:H13"/>
    <mergeCell ref="I12:I13"/>
    <mergeCell ref="J12:J13"/>
    <mergeCell ref="A14:A15"/>
    <mergeCell ref="B14:B15"/>
    <mergeCell ref="D14:D15"/>
    <mergeCell ref="E14:E15"/>
    <mergeCell ref="F14:F15"/>
    <mergeCell ref="A12:A13"/>
    <mergeCell ref="B12:B13"/>
    <mergeCell ref="C12:C13"/>
    <mergeCell ref="D12:D13"/>
    <mergeCell ref="E12:E13"/>
    <mergeCell ref="F12:F13"/>
    <mergeCell ref="F16:F17"/>
    <mergeCell ref="G16:G17"/>
    <mergeCell ref="H16:H17"/>
    <mergeCell ref="I16:I17"/>
    <mergeCell ref="J16:J17"/>
    <mergeCell ref="K16:K17"/>
    <mergeCell ref="G14:G15"/>
    <mergeCell ref="H14:H15"/>
    <mergeCell ref="I14:I15"/>
    <mergeCell ref="J14:J15"/>
    <mergeCell ref="K14:K15"/>
    <mergeCell ref="G18:G19"/>
    <mergeCell ref="H18:H19"/>
    <mergeCell ref="I18:I19"/>
    <mergeCell ref="J18:J19"/>
    <mergeCell ref="K18:K19"/>
    <mergeCell ref="A20:A21"/>
    <mergeCell ref="B20:B21"/>
    <mergeCell ref="C20:C21"/>
    <mergeCell ref="D20:D21"/>
    <mergeCell ref="E20:E21"/>
    <mergeCell ref="A18:A19"/>
    <mergeCell ref="B18:B19"/>
    <mergeCell ref="C18:C19"/>
    <mergeCell ref="D18:D19"/>
    <mergeCell ref="E18:E19"/>
    <mergeCell ref="F18:F19"/>
    <mergeCell ref="C14:C15"/>
    <mergeCell ref="C6:C7"/>
    <mergeCell ref="N2:N3"/>
    <mergeCell ref="O2:O3"/>
    <mergeCell ref="P2:P3"/>
    <mergeCell ref="Q2:Q3"/>
    <mergeCell ref="N14:N15"/>
    <mergeCell ref="O14:O15"/>
    <mergeCell ref="P14:P15"/>
    <mergeCell ref="Q14:Q15"/>
    <mergeCell ref="K12:K13"/>
    <mergeCell ref="F10:F11"/>
    <mergeCell ref="G10:G11"/>
    <mergeCell ref="H10:H11"/>
    <mergeCell ref="I10:I11"/>
    <mergeCell ref="J10:J11"/>
    <mergeCell ref="K10:K11"/>
    <mergeCell ref="G8:G9"/>
    <mergeCell ref="H8:H9"/>
    <mergeCell ref="I8:I9"/>
    <mergeCell ref="J8:J9"/>
    <mergeCell ref="K8:K9"/>
    <mergeCell ref="F4:F5"/>
    <mergeCell ref="X2:X3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R2:R3"/>
    <mergeCell ref="S2:S3"/>
    <mergeCell ref="T2:T3"/>
    <mergeCell ref="U2:U3"/>
    <mergeCell ref="V2:V3"/>
    <mergeCell ref="W2:W3"/>
    <mergeCell ref="W4:W5"/>
    <mergeCell ref="X4:X5"/>
    <mergeCell ref="W6:W7"/>
    <mergeCell ref="X6:X7"/>
    <mergeCell ref="N8:N9"/>
    <mergeCell ref="O8:O9"/>
    <mergeCell ref="P8:P9"/>
    <mergeCell ref="Q8:Q9"/>
    <mergeCell ref="R8:R9"/>
    <mergeCell ref="S8:S9"/>
    <mergeCell ref="T8:T9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R12:R13"/>
    <mergeCell ref="U8:U9"/>
    <mergeCell ref="V8:V9"/>
    <mergeCell ref="W8:W9"/>
    <mergeCell ref="X8:X9"/>
    <mergeCell ref="N10:N11"/>
    <mergeCell ref="O10:O11"/>
    <mergeCell ref="P10:P11"/>
    <mergeCell ref="Q10:Q11"/>
    <mergeCell ref="R10:R11"/>
    <mergeCell ref="S10:S11"/>
    <mergeCell ref="S12:S13"/>
    <mergeCell ref="T12:T13"/>
    <mergeCell ref="U12:U13"/>
    <mergeCell ref="V12:V13"/>
    <mergeCell ref="W12:W13"/>
    <mergeCell ref="X12:X13"/>
    <mergeCell ref="T10:T11"/>
    <mergeCell ref="U10:U11"/>
    <mergeCell ref="V10:V11"/>
    <mergeCell ref="W10:W11"/>
    <mergeCell ref="X10:X11"/>
    <mergeCell ref="X14:X15"/>
    <mergeCell ref="N16:N17"/>
    <mergeCell ref="O16:O17"/>
    <mergeCell ref="P16:P17"/>
    <mergeCell ref="Q16:Q17"/>
    <mergeCell ref="R16:R17"/>
    <mergeCell ref="S16:S17"/>
    <mergeCell ref="T16:T17"/>
    <mergeCell ref="U16:U17"/>
    <mergeCell ref="V16:V17"/>
    <mergeCell ref="R14:R15"/>
    <mergeCell ref="S14:S15"/>
    <mergeCell ref="T14:T15"/>
    <mergeCell ref="U14:U15"/>
    <mergeCell ref="V14:V15"/>
    <mergeCell ref="W14:W15"/>
    <mergeCell ref="W16:W17"/>
    <mergeCell ref="X16:X17"/>
    <mergeCell ref="N12:N13"/>
    <mergeCell ref="O12:O13"/>
    <mergeCell ref="P12:P13"/>
    <mergeCell ref="Q12:Q13"/>
    <mergeCell ref="W18:W19"/>
    <mergeCell ref="X18:X19"/>
    <mergeCell ref="N20:N21"/>
    <mergeCell ref="O20:O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N18:N19"/>
    <mergeCell ref="O18:O19"/>
    <mergeCell ref="P18:P19"/>
    <mergeCell ref="Q18:Q19"/>
    <mergeCell ref="R18:R19"/>
    <mergeCell ref="S18:S19"/>
    <mergeCell ref="T18:T19"/>
    <mergeCell ref="U18:U19"/>
    <mergeCell ref="V18:V19"/>
    <mergeCell ref="I20:I21"/>
    <mergeCell ref="J20:J21"/>
    <mergeCell ref="K20:K21"/>
    <mergeCell ref="A30:A31"/>
    <mergeCell ref="B30:B31"/>
    <mergeCell ref="C30:C31"/>
    <mergeCell ref="D30:D31"/>
    <mergeCell ref="E30:E31"/>
    <mergeCell ref="F30:F31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6:F27"/>
    <mergeCell ref="F20:F21"/>
    <mergeCell ref="G20:G21"/>
    <mergeCell ref="H20:H21"/>
    <mergeCell ref="A37:A38"/>
    <mergeCell ref="B37:B38"/>
    <mergeCell ref="C37:C38"/>
    <mergeCell ref="D37:D38"/>
    <mergeCell ref="E37:E38"/>
    <mergeCell ref="F37:F38"/>
    <mergeCell ref="J32:J33"/>
    <mergeCell ref="A35:A36"/>
    <mergeCell ref="B35:B36"/>
    <mergeCell ref="C35:C36"/>
    <mergeCell ref="D35:D36"/>
    <mergeCell ref="E35:E36"/>
    <mergeCell ref="F35:F36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5:G36"/>
    <mergeCell ref="A41:A42"/>
    <mergeCell ref="B41:B42"/>
    <mergeCell ref="C41:C42"/>
    <mergeCell ref="D41:D42"/>
    <mergeCell ref="F41:F42"/>
    <mergeCell ref="I39:I40"/>
    <mergeCell ref="E41:E42"/>
    <mergeCell ref="A39:A40"/>
    <mergeCell ref="B39:B40"/>
    <mergeCell ref="C39:C40"/>
    <mergeCell ref="D39:D40"/>
    <mergeCell ref="E39:E40"/>
    <mergeCell ref="F39:F40"/>
    <mergeCell ref="S37:S38"/>
    <mergeCell ref="W32:W33"/>
    <mergeCell ref="N35:N36"/>
    <mergeCell ref="O35:O36"/>
    <mergeCell ref="P35:P36"/>
    <mergeCell ref="Q35:Q36"/>
    <mergeCell ref="R35:R36"/>
    <mergeCell ref="S35:S36"/>
    <mergeCell ref="U32:U33"/>
    <mergeCell ref="T35:T36"/>
    <mergeCell ref="U35:U36"/>
    <mergeCell ref="N32:N33"/>
    <mergeCell ref="O32:O33"/>
    <mergeCell ref="P32:P33"/>
    <mergeCell ref="Q32:Q33"/>
    <mergeCell ref="R32:R33"/>
    <mergeCell ref="S32:S33"/>
    <mergeCell ref="T32:T33"/>
    <mergeCell ref="T37:T38"/>
    <mergeCell ref="N41:N42"/>
    <mergeCell ref="O41:O42"/>
    <mergeCell ref="P41:P42"/>
    <mergeCell ref="Q41:Q42"/>
    <mergeCell ref="S41:S42"/>
    <mergeCell ref="V41:V42"/>
    <mergeCell ref="W41:W42"/>
    <mergeCell ref="X41:X42"/>
    <mergeCell ref="R41:R42"/>
    <mergeCell ref="U26:U27"/>
    <mergeCell ref="V26:V27"/>
    <mergeCell ref="W26:W27"/>
    <mergeCell ref="X26:X27"/>
    <mergeCell ref="G26:G27"/>
    <mergeCell ref="H26:H27"/>
    <mergeCell ref="I26:I27"/>
    <mergeCell ref="J26:J27"/>
    <mergeCell ref="K26:K27"/>
    <mergeCell ref="N26:N27"/>
    <mergeCell ref="O26:O27"/>
    <mergeCell ref="P26:P27"/>
    <mergeCell ref="Q26:Q27"/>
    <mergeCell ref="R26:R27"/>
    <mergeCell ref="S26:S27"/>
    <mergeCell ref="K32:K33"/>
    <mergeCell ref="G28:G29"/>
    <mergeCell ref="H28:H29"/>
    <mergeCell ref="I28:I29"/>
    <mergeCell ref="J28:J29"/>
    <mergeCell ref="K28:K29"/>
    <mergeCell ref="G30:G31"/>
    <mergeCell ref="H30:H31"/>
    <mergeCell ref="T26:T27"/>
    <mergeCell ref="N30:N31"/>
    <mergeCell ref="O30:O31"/>
    <mergeCell ref="P30:P31"/>
    <mergeCell ref="Q30:Q31"/>
    <mergeCell ref="R30:R31"/>
    <mergeCell ref="S30:S31"/>
    <mergeCell ref="N28:N29"/>
    <mergeCell ref="O28:O29"/>
    <mergeCell ref="P28:P29"/>
    <mergeCell ref="Q28:Q29"/>
    <mergeCell ref="R28:R29"/>
    <mergeCell ref="S28:S29"/>
    <mergeCell ref="J41:J42"/>
    <mergeCell ref="K41:K42"/>
    <mergeCell ref="G37:G38"/>
    <mergeCell ref="G41:G42"/>
    <mergeCell ref="H39:H40"/>
    <mergeCell ref="H35:H36"/>
    <mergeCell ref="I35:I36"/>
    <mergeCell ref="H37:H38"/>
    <mergeCell ref="G39:G40"/>
    <mergeCell ref="H41:H42"/>
    <mergeCell ref="I41:I42"/>
    <mergeCell ref="K39:K40"/>
    <mergeCell ref="K35:K36"/>
    <mergeCell ref="J35:J36"/>
    <mergeCell ref="W28:W29"/>
    <mergeCell ref="X28:X29"/>
    <mergeCell ref="V30:V31"/>
    <mergeCell ref="W30:W31"/>
    <mergeCell ref="X30:X31"/>
    <mergeCell ref="I37:I38"/>
    <mergeCell ref="J37:J38"/>
    <mergeCell ref="K37:K38"/>
    <mergeCell ref="J39:J40"/>
    <mergeCell ref="J30:J31"/>
    <mergeCell ref="I30:I31"/>
    <mergeCell ref="K30:K31"/>
    <mergeCell ref="X39:X40"/>
    <mergeCell ref="N39:N40"/>
    <mergeCell ref="O39:O40"/>
    <mergeCell ref="P39:P40"/>
    <mergeCell ref="Q39:Q40"/>
    <mergeCell ref="R39:R40"/>
    <mergeCell ref="S39:S40"/>
    <mergeCell ref="N37:N38"/>
    <mergeCell ref="O37:O38"/>
    <mergeCell ref="P37:P38"/>
    <mergeCell ref="Q37:Q38"/>
    <mergeCell ref="R37:R38"/>
    <mergeCell ref="T39:T40"/>
    <mergeCell ref="T41:T42"/>
    <mergeCell ref="U41:U42"/>
    <mergeCell ref="U39:U40"/>
    <mergeCell ref="U37:U38"/>
    <mergeCell ref="T28:T29"/>
    <mergeCell ref="U28:U29"/>
    <mergeCell ref="V28:V29"/>
    <mergeCell ref="T30:T31"/>
    <mergeCell ref="U30:U31"/>
    <mergeCell ref="V32:V33"/>
    <mergeCell ref="X32:X33"/>
    <mergeCell ref="W35:W36"/>
    <mergeCell ref="X35:X36"/>
    <mergeCell ref="V37:V38"/>
    <mergeCell ref="V39:V40"/>
    <mergeCell ref="W39:W40"/>
    <mergeCell ref="W37:W38"/>
    <mergeCell ref="X37:X38"/>
    <mergeCell ref="V35:V36"/>
    <mergeCell ref="N52:N53"/>
    <mergeCell ref="O52:O53"/>
    <mergeCell ref="P52:P53"/>
    <mergeCell ref="Q52:Q53"/>
    <mergeCell ref="X50:X51"/>
    <mergeCell ref="X52:X53"/>
    <mergeCell ref="N50:N51"/>
    <mergeCell ref="O50:O51"/>
    <mergeCell ref="P50:P51"/>
    <mergeCell ref="Q50:Q51"/>
    <mergeCell ref="R52:R53"/>
    <mergeCell ref="S52:S53"/>
    <mergeCell ref="T52:T53"/>
    <mergeCell ref="U52:U53"/>
    <mergeCell ref="V52:V53"/>
    <mergeCell ref="W52:W53"/>
    <mergeCell ref="R50:R51"/>
    <mergeCell ref="S50:S51"/>
    <mergeCell ref="T50:T51"/>
    <mergeCell ref="U50:U51"/>
    <mergeCell ref="V50:V51"/>
    <mergeCell ref="W50:W51"/>
    <mergeCell ref="X54:X55"/>
    <mergeCell ref="N56:N57"/>
    <mergeCell ref="O56:O57"/>
    <mergeCell ref="P56:P57"/>
    <mergeCell ref="Q56:Q57"/>
    <mergeCell ref="R56:R57"/>
    <mergeCell ref="S56:S57"/>
    <mergeCell ref="T56:T57"/>
    <mergeCell ref="U56:U57"/>
    <mergeCell ref="V56:V57"/>
    <mergeCell ref="N54:N55"/>
    <mergeCell ref="O54:O55"/>
    <mergeCell ref="P54:P55"/>
    <mergeCell ref="Q54:Q55"/>
    <mergeCell ref="R54:R55"/>
    <mergeCell ref="S54:S55"/>
    <mergeCell ref="T54:T55"/>
    <mergeCell ref="U54:U55"/>
    <mergeCell ref="V54:V55"/>
    <mergeCell ref="W54:W55"/>
    <mergeCell ref="R61:R62"/>
    <mergeCell ref="S61:S62"/>
    <mergeCell ref="T61:T62"/>
    <mergeCell ref="U61:U62"/>
    <mergeCell ref="V61:V62"/>
    <mergeCell ref="W61:W62"/>
    <mergeCell ref="W56:W57"/>
    <mergeCell ref="X56:X57"/>
    <mergeCell ref="N59:N60"/>
    <mergeCell ref="O59:O60"/>
    <mergeCell ref="P59:P60"/>
    <mergeCell ref="Q59:Q60"/>
    <mergeCell ref="R59:R60"/>
    <mergeCell ref="S59:S60"/>
    <mergeCell ref="T59:T60"/>
    <mergeCell ref="U59:U60"/>
    <mergeCell ref="N61:N62"/>
    <mergeCell ref="O61:O62"/>
    <mergeCell ref="P61:P62"/>
    <mergeCell ref="Q61:Q62"/>
    <mergeCell ref="V59:V60"/>
    <mergeCell ref="W59:W60"/>
    <mergeCell ref="X59:X60"/>
    <mergeCell ref="X61:X62"/>
    <mergeCell ref="X63:X64"/>
    <mergeCell ref="N65:N66"/>
    <mergeCell ref="O65:O66"/>
    <mergeCell ref="P65:P66"/>
    <mergeCell ref="Q65:Q66"/>
    <mergeCell ref="R65:R66"/>
    <mergeCell ref="S65:S66"/>
    <mergeCell ref="T65:T66"/>
    <mergeCell ref="U65:U66"/>
    <mergeCell ref="V65:V66"/>
    <mergeCell ref="N63:N64"/>
    <mergeCell ref="O63:O64"/>
    <mergeCell ref="P63:P64"/>
    <mergeCell ref="Q63:Q64"/>
    <mergeCell ref="R63:R64"/>
    <mergeCell ref="S63:S64"/>
    <mergeCell ref="T63:T64"/>
    <mergeCell ref="U63:U64"/>
    <mergeCell ref="V63:V64"/>
    <mergeCell ref="W63:W64"/>
    <mergeCell ref="V67:V68"/>
    <mergeCell ref="W67:W68"/>
    <mergeCell ref="X67:X68"/>
    <mergeCell ref="N67:N68"/>
    <mergeCell ref="W65:W66"/>
    <mergeCell ref="X65:X66"/>
    <mergeCell ref="O67:O68"/>
    <mergeCell ref="P67:P68"/>
    <mergeCell ref="Q67:Q68"/>
    <mergeCell ref="R67:R68"/>
    <mergeCell ref="S67:S68"/>
    <mergeCell ref="T67:T68"/>
    <mergeCell ref="U67:U68"/>
  </mergeCells>
  <conditionalFormatting sqref="O50:X68">
    <cfRule type="cellIs" dxfId="17" priority="1" operator="greaterThan">
      <formula>50</formula>
    </cfRule>
    <cfRule type="cellIs" dxfId="16" priority="2" operator="between">
      <formula>20</formula>
      <formula>50</formula>
    </cfRule>
    <cfRule type="cellIs" dxfId="15" priority="3" operator="between">
      <formula>5</formula>
      <formula>20</formula>
    </cfRule>
    <cfRule type="cellIs" dxfId="14" priority="4" operator="between">
      <formula>0</formula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BE63-36A4-4196-9EB4-5BC7EF78F1D7}">
  <dimension ref="A1:W38"/>
  <sheetViews>
    <sheetView topLeftCell="G23" zoomScaleNormal="100" workbookViewId="0">
      <selection activeCell="N29" sqref="N29:W38"/>
    </sheetView>
  </sheetViews>
  <sheetFormatPr defaultRowHeight="15" x14ac:dyDescent="0.25"/>
  <cols>
    <col min="14" max="14" width="9.85546875" customWidth="1"/>
  </cols>
  <sheetData>
    <row r="1" spans="1:23" ht="16.5" x14ac:dyDescent="0.25">
      <c r="A1" s="22" t="s">
        <v>10</v>
      </c>
      <c r="B1" s="16">
        <v>0.5</v>
      </c>
      <c r="C1" s="16">
        <v>1</v>
      </c>
      <c r="D1" s="16">
        <v>1.5</v>
      </c>
      <c r="E1" s="16">
        <v>2</v>
      </c>
      <c r="F1" s="16">
        <v>2.5</v>
      </c>
      <c r="G1" s="16">
        <v>3</v>
      </c>
      <c r="H1" s="16">
        <v>3.5</v>
      </c>
      <c r="I1" s="16">
        <v>4</v>
      </c>
      <c r="J1" s="16">
        <v>4.5</v>
      </c>
      <c r="K1" s="16">
        <v>4.9000000000000004</v>
      </c>
    </row>
    <row r="2" spans="1:23" ht="17.25" thickBot="1" x14ac:dyDescent="0.3">
      <c r="A2" s="23" t="s">
        <v>11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23" ht="17.25" thickBot="1" x14ac:dyDescent="0.3">
      <c r="A3" s="9" t="s">
        <v>13</v>
      </c>
      <c r="B3" s="4">
        <v>0.3</v>
      </c>
      <c r="C3" s="4">
        <v>1.05</v>
      </c>
      <c r="D3" s="4">
        <v>1.66</v>
      </c>
      <c r="E3" s="4">
        <v>2.23</v>
      </c>
      <c r="F3" s="4">
        <v>2.42</v>
      </c>
      <c r="G3" s="4">
        <v>3.08</v>
      </c>
      <c r="H3" s="4">
        <v>3.52</v>
      </c>
      <c r="I3" s="4">
        <v>4.0599999999999996</v>
      </c>
      <c r="J3" s="4">
        <v>4.57</v>
      </c>
      <c r="K3" s="4">
        <v>4.83</v>
      </c>
      <c r="N3" s="26">
        <f>100*ABS((B3-$B$1)/$B$1)</f>
        <v>40</v>
      </c>
      <c r="O3" s="26">
        <f>100*ABS((C3-$C$1)/$C$1)</f>
        <v>5.0000000000000044</v>
      </c>
      <c r="P3" s="26">
        <f>100*ABS((D3-$D$1)/$D$1)</f>
        <v>10.666666666666663</v>
      </c>
      <c r="Q3" s="26">
        <f>100*ABS((E3-$E$1)/$E$1)</f>
        <v>11.5</v>
      </c>
      <c r="R3" s="26">
        <f>100*ABS((F3-$F$1)/$F$1)</f>
        <v>3.2000000000000028</v>
      </c>
      <c r="S3" s="26">
        <f>100*ABS((G3-$G$1)/$G$1)</f>
        <v>2.6666666666666687</v>
      </c>
      <c r="T3" s="26">
        <f>100*ABS((H3-$H$1)/$H$1)</f>
        <v>0.57142857142857195</v>
      </c>
      <c r="U3" s="26">
        <f>100*ABS((I3-$I$1)/$I$1)</f>
        <v>1.4999999999999902</v>
      </c>
      <c r="V3" s="26">
        <f>100*ABS((J3-$J$1)/$J$1)</f>
        <v>1.555555555555562</v>
      </c>
      <c r="W3" s="26">
        <f>100*ABS((K3-$K$1)/$K$1)</f>
        <v>1.4285714285714342</v>
      </c>
    </row>
    <row r="4" spans="1:23" ht="17.25" thickBot="1" x14ac:dyDescent="0.3">
      <c r="A4" s="9" t="s">
        <v>0</v>
      </c>
      <c r="B4" s="4">
        <v>0.5</v>
      </c>
      <c r="C4" s="4">
        <v>1.01</v>
      </c>
      <c r="D4" s="4">
        <v>1.64</v>
      </c>
      <c r="E4" s="4">
        <v>2.14</v>
      </c>
      <c r="F4" s="4">
        <v>2.5</v>
      </c>
      <c r="G4" s="4">
        <v>3.18</v>
      </c>
      <c r="H4" s="4">
        <v>3.5</v>
      </c>
      <c r="I4" s="4">
        <v>4</v>
      </c>
      <c r="J4" s="4">
        <v>4.53</v>
      </c>
      <c r="K4" s="4">
        <v>4.8499999999999996</v>
      </c>
      <c r="N4" s="26">
        <f>100*ABS((B4-$B$1)/$B$1)</f>
        <v>0</v>
      </c>
      <c r="O4" s="26">
        <f>100*ABS((C4-$C$1)/$C$1)</f>
        <v>1.0000000000000009</v>
      </c>
      <c r="P4" s="26">
        <f>100*ABS((D4-$D$1)/$D$1)</f>
        <v>9.3333333333333268</v>
      </c>
      <c r="Q4" s="26">
        <f t="shared" ref="Q4:Q11" si="0">100*ABS((E4-$E$1)/$E$1)</f>
        <v>7.0000000000000062</v>
      </c>
      <c r="R4" s="26">
        <f t="shared" ref="R4:R12" si="1">100*ABS((F4-$F$1)/$F$1)</f>
        <v>0</v>
      </c>
      <c r="S4" s="26">
        <f t="shared" ref="S4:S12" si="2">100*ABS((G4-$G$1)/$G$1)</f>
        <v>6.0000000000000053</v>
      </c>
      <c r="T4" s="26">
        <f t="shared" ref="T4:T12" si="3">100*ABS((H4-$H$1)/$H$1)</f>
        <v>0</v>
      </c>
      <c r="U4" s="26">
        <f t="shared" ref="U4:U12" si="4">100*ABS((I4-$I$1)/$I$1)</f>
        <v>0</v>
      </c>
      <c r="V4" s="26">
        <f t="shared" ref="V4:V12" si="5">100*ABS((J4-$J$1)/$J$1)</f>
        <v>0.66666666666667218</v>
      </c>
      <c r="W4" s="26">
        <f t="shared" ref="W4:W12" si="6">100*ABS((K4-$K$1)/$K$1)</f>
        <v>1.0204081632653206</v>
      </c>
    </row>
    <row r="5" spans="1:23" ht="17.25" thickBot="1" x14ac:dyDescent="0.3">
      <c r="A5" s="9" t="s">
        <v>1</v>
      </c>
      <c r="B5" s="4">
        <v>0.61</v>
      </c>
      <c r="C5" s="4">
        <v>1.1299999999999999</v>
      </c>
      <c r="D5" s="4">
        <v>1.7</v>
      </c>
      <c r="E5" s="4">
        <v>2.1800000000000002</v>
      </c>
      <c r="F5" s="4">
        <v>2.5499999999999998</v>
      </c>
      <c r="G5" s="4">
        <v>2.98</v>
      </c>
      <c r="H5" s="4">
        <v>3.4</v>
      </c>
      <c r="I5" s="4">
        <v>4.0199999999999996</v>
      </c>
      <c r="J5" s="4">
        <v>4.83</v>
      </c>
      <c r="K5" s="4">
        <v>4.74</v>
      </c>
      <c r="N5" s="26">
        <f>100*ABS((B5-$B$1)/$B$1)</f>
        <v>21.999999999999996</v>
      </c>
      <c r="O5" s="26">
        <f t="shared" ref="O4:O12" si="7">100*ABS((C5-$C$1)/$C$1)</f>
        <v>12.999999999999989</v>
      </c>
      <c r="P5" s="26">
        <f t="shared" ref="P5:P12" si="8">100*ABS((D5-$D$1)/$D$1)</f>
        <v>13.33333333333333</v>
      </c>
      <c r="Q5" s="26">
        <f t="shared" si="0"/>
        <v>9.0000000000000071</v>
      </c>
      <c r="R5" s="26">
        <f t="shared" si="1"/>
        <v>1.9999999999999927</v>
      </c>
      <c r="S5" s="26">
        <f t="shared" si="2"/>
        <v>0.66666666666666718</v>
      </c>
      <c r="T5" s="26">
        <f t="shared" si="3"/>
        <v>2.8571428571428599</v>
      </c>
      <c r="U5" s="26">
        <f t="shared" si="4"/>
        <v>0.49999999999998934</v>
      </c>
      <c r="V5" s="26">
        <f t="shared" si="5"/>
        <v>7.3333333333333348</v>
      </c>
      <c r="W5" s="26">
        <f t="shared" si="6"/>
        <v>3.2653061224489819</v>
      </c>
    </row>
    <row r="6" spans="1:23" ht="17.25" thickBot="1" x14ac:dyDescent="0.3">
      <c r="A6" s="9" t="s">
        <v>2</v>
      </c>
      <c r="B6" s="4">
        <v>0.6</v>
      </c>
      <c r="C6" s="4">
        <v>1.2</v>
      </c>
      <c r="D6" s="4">
        <v>1.52</v>
      </c>
      <c r="E6" s="4">
        <v>2.17</v>
      </c>
      <c r="F6" s="4">
        <v>2.5</v>
      </c>
      <c r="G6" s="4">
        <v>3.17</v>
      </c>
      <c r="H6" s="4">
        <v>3.53</v>
      </c>
      <c r="I6" s="4">
        <v>4.2</v>
      </c>
      <c r="J6" s="4">
        <v>4.41</v>
      </c>
      <c r="K6" s="4">
        <v>4.75</v>
      </c>
      <c r="N6" s="26">
        <f t="shared" ref="N4:P12" si="9">100*ABS((B6-$B$1)/$B$1)</f>
        <v>19.999999999999996</v>
      </c>
      <c r="O6" s="26">
        <f t="shared" si="7"/>
        <v>19.999999999999996</v>
      </c>
      <c r="P6" s="26">
        <f t="shared" si="8"/>
        <v>1.3333333333333344</v>
      </c>
      <c r="Q6" s="26">
        <f t="shared" si="0"/>
        <v>8.4999999999999964</v>
      </c>
      <c r="R6" s="26">
        <f t="shared" si="1"/>
        <v>0</v>
      </c>
      <c r="S6" s="26">
        <f t="shared" si="2"/>
        <v>5.6666666666666643</v>
      </c>
      <c r="T6" s="26">
        <f t="shared" si="3"/>
        <v>0.85714285714285166</v>
      </c>
      <c r="U6" s="26">
        <f t="shared" si="4"/>
        <v>5.0000000000000044</v>
      </c>
      <c r="V6" s="26">
        <f t="shared" si="5"/>
        <v>1.9999999999999969</v>
      </c>
      <c r="W6" s="26">
        <f t="shared" si="6"/>
        <v>3.0612244897959253</v>
      </c>
    </row>
    <row r="7" spans="1:23" ht="17.25" thickBot="1" x14ac:dyDescent="0.3">
      <c r="A7" s="9" t="s">
        <v>3</v>
      </c>
      <c r="B7" s="4">
        <v>0.44</v>
      </c>
      <c r="C7" s="4">
        <v>1.03</v>
      </c>
      <c r="D7" s="4">
        <v>1.63</v>
      </c>
      <c r="E7" s="4">
        <v>2.02</v>
      </c>
      <c r="F7" s="4">
        <v>2.5099999999999998</v>
      </c>
      <c r="G7" s="4">
        <v>3.02</v>
      </c>
      <c r="H7" s="4">
        <v>3.5</v>
      </c>
      <c r="I7" s="4">
        <v>4.0199999999999996</v>
      </c>
      <c r="J7" s="4">
        <v>4.5199999999999996</v>
      </c>
      <c r="K7" s="4">
        <v>4.75</v>
      </c>
      <c r="N7" s="26">
        <f t="shared" si="9"/>
        <v>12</v>
      </c>
      <c r="O7" s="26">
        <f t="shared" si="7"/>
        <v>3.0000000000000027</v>
      </c>
      <c r="P7" s="26">
        <f t="shared" si="8"/>
        <v>8.6666666666666607</v>
      </c>
      <c r="Q7" s="26">
        <f t="shared" si="0"/>
        <v>1.0000000000000009</v>
      </c>
      <c r="R7" s="26">
        <f t="shared" si="1"/>
        <v>0.39999999999999153</v>
      </c>
      <c r="S7" s="26">
        <f t="shared" si="2"/>
        <v>0.66666666666666718</v>
      </c>
      <c r="T7" s="26">
        <f t="shared" si="3"/>
        <v>0</v>
      </c>
      <c r="U7" s="26">
        <f t="shared" si="4"/>
        <v>0.49999999999998934</v>
      </c>
      <c r="V7" s="26">
        <f t="shared" si="5"/>
        <v>0.44444444444443498</v>
      </c>
      <c r="W7" s="26">
        <f t="shared" si="6"/>
        <v>3.0612244897959253</v>
      </c>
    </row>
    <row r="8" spans="1:23" ht="17.25" thickBot="1" x14ac:dyDescent="0.3">
      <c r="A8" s="9" t="s">
        <v>4</v>
      </c>
      <c r="B8" s="4">
        <v>0.5</v>
      </c>
      <c r="C8" s="4">
        <v>1.1399999999999999</v>
      </c>
      <c r="D8" s="4">
        <v>1.37</v>
      </c>
      <c r="E8" s="4">
        <v>1.75</v>
      </c>
      <c r="F8" s="4">
        <v>2.54</v>
      </c>
      <c r="G8" s="4">
        <v>3</v>
      </c>
      <c r="H8" s="4">
        <v>3.75</v>
      </c>
      <c r="I8" s="4">
        <v>4.0599999999999996</v>
      </c>
      <c r="J8" s="4">
        <v>4.7699999999999996</v>
      </c>
      <c r="K8" s="4">
        <v>4.5999999999999996</v>
      </c>
      <c r="N8" s="26">
        <f t="shared" si="9"/>
        <v>0</v>
      </c>
      <c r="O8" s="26">
        <f t="shared" si="7"/>
        <v>13.999999999999989</v>
      </c>
      <c r="P8" s="26">
        <f t="shared" si="8"/>
        <v>8.6666666666666607</v>
      </c>
      <c r="Q8" s="26">
        <f t="shared" si="0"/>
        <v>12.5</v>
      </c>
      <c r="R8" s="26">
        <f t="shared" si="1"/>
        <v>1.6000000000000014</v>
      </c>
      <c r="S8" s="26">
        <f t="shared" si="2"/>
        <v>0</v>
      </c>
      <c r="T8" s="26">
        <f t="shared" si="3"/>
        <v>7.1428571428571423</v>
      </c>
      <c r="U8" s="26">
        <f t="shared" si="4"/>
        <v>1.4999999999999902</v>
      </c>
      <c r="V8" s="26">
        <f t="shared" si="5"/>
        <v>5.9999999999999911</v>
      </c>
      <c r="W8" s="26">
        <f t="shared" si="6"/>
        <v>6.1224489795918506</v>
      </c>
    </row>
    <row r="9" spans="1:23" ht="17.25" thickBot="1" x14ac:dyDescent="0.3">
      <c r="A9" s="9" t="s">
        <v>5</v>
      </c>
      <c r="B9" s="4">
        <v>1.07</v>
      </c>
      <c r="C9" s="4">
        <v>1.75</v>
      </c>
      <c r="D9" s="4">
        <v>1.71</v>
      </c>
      <c r="E9" s="4">
        <v>0.32</v>
      </c>
      <c r="F9" s="4">
        <v>2.0299999999999998</v>
      </c>
      <c r="G9" s="4">
        <v>2.82</v>
      </c>
      <c r="H9" s="4">
        <v>3.21</v>
      </c>
      <c r="I9" s="4">
        <v>4.32</v>
      </c>
      <c r="J9" s="4">
        <v>4.1399999999999997</v>
      </c>
      <c r="K9" s="4">
        <v>4.08</v>
      </c>
      <c r="N9" s="26">
        <f t="shared" si="9"/>
        <v>114.00000000000001</v>
      </c>
      <c r="O9" s="26">
        <f t="shared" si="7"/>
        <v>75</v>
      </c>
      <c r="P9" s="26">
        <f t="shared" si="8"/>
        <v>13.999999999999998</v>
      </c>
      <c r="Q9" s="26">
        <f t="shared" si="0"/>
        <v>84</v>
      </c>
      <c r="R9" s="26">
        <f t="shared" si="1"/>
        <v>18.800000000000008</v>
      </c>
      <c r="S9" s="26">
        <f t="shared" si="2"/>
        <v>6.0000000000000053</v>
      </c>
      <c r="T9" s="26">
        <f t="shared" si="3"/>
        <v>8.2857142857142865</v>
      </c>
      <c r="U9" s="26">
        <f t="shared" si="4"/>
        <v>8.0000000000000071</v>
      </c>
      <c r="V9" s="26">
        <f t="shared" si="5"/>
        <v>8.0000000000000071</v>
      </c>
      <c r="W9" s="26">
        <f t="shared" si="6"/>
        <v>16.734693877551024</v>
      </c>
    </row>
    <row r="10" spans="1:23" ht="17.25" thickBot="1" x14ac:dyDescent="0.3">
      <c r="A10" s="9" t="s">
        <v>6</v>
      </c>
      <c r="B10" s="4">
        <v>1.64</v>
      </c>
      <c r="C10" s="4">
        <v>1.22</v>
      </c>
      <c r="D10" s="4">
        <v>1.1399999999999999</v>
      </c>
      <c r="E10" s="4">
        <v>2.2400000000000002</v>
      </c>
      <c r="F10" s="4">
        <v>1.4</v>
      </c>
      <c r="G10" s="4">
        <v>2.75</v>
      </c>
      <c r="H10" s="4">
        <v>2.67</v>
      </c>
      <c r="I10" s="4">
        <v>3.26</v>
      </c>
      <c r="J10" s="4">
        <v>4.1100000000000003</v>
      </c>
      <c r="K10" s="4">
        <v>3.57</v>
      </c>
      <c r="N10" s="26">
        <f>100*ABS((B10-$B$1)/$B$1)</f>
        <v>227.99999999999997</v>
      </c>
      <c r="O10" s="26">
        <f t="shared" si="7"/>
        <v>21.999999999999996</v>
      </c>
      <c r="P10" s="26">
        <f t="shared" si="8"/>
        <v>24.000000000000007</v>
      </c>
      <c r="Q10" s="26">
        <f t="shared" si="0"/>
        <v>12.000000000000011</v>
      </c>
      <c r="R10" s="26">
        <f t="shared" si="1"/>
        <v>44.000000000000007</v>
      </c>
      <c r="S10" s="26">
        <f t="shared" si="2"/>
        <v>8.3333333333333321</v>
      </c>
      <c r="T10" s="26">
        <f t="shared" si="3"/>
        <v>23.714285714285715</v>
      </c>
      <c r="U10" s="26">
        <f t="shared" si="4"/>
        <v>18.500000000000007</v>
      </c>
      <c r="V10" s="26">
        <f t="shared" si="5"/>
        <v>8.6666666666666607</v>
      </c>
      <c r="W10" s="26">
        <f t="shared" si="6"/>
        <v>27.142857142857153</v>
      </c>
    </row>
    <row r="11" spans="1:23" ht="17.25" thickBot="1" x14ac:dyDescent="0.3">
      <c r="A11" s="9" t="s">
        <v>7</v>
      </c>
      <c r="B11" s="4">
        <v>1.57</v>
      </c>
      <c r="C11" s="4">
        <v>0.6</v>
      </c>
      <c r="D11" s="4">
        <v>2.33</v>
      </c>
      <c r="E11" s="4">
        <v>1.69</v>
      </c>
      <c r="F11" s="4">
        <v>2.29</v>
      </c>
      <c r="G11" s="4">
        <v>2.36</v>
      </c>
      <c r="H11" s="4">
        <v>3</v>
      </c>
      <c r="I11" s="4">
        <v>2.91</v>
      </c>
      <c r="J11" s="4">
        <v>3.86</v>
      </c>
      <c r="K11" s="4">
        <v>4.13</v>
      </c>
      <c r="N11" s="26">
        <f t="shared" si="9"/>
        <v>214</v>
      </c>
      <c r="O11" s="26">
        <f t="shared" si="7"/>
        <v>40</v>
      </c>
      <c r="P11" s="26">
        <f t="shared" si="8"/>
        <v>55.333333333333336</v>
      </c>
      <c r="Q11" s="26">
        <f t="shared" si="0"/>
        <v>15.500000000000004</v>
      </c>
      <c r="R11" s="26">
        <f t="shared" si="1"/>
        <v>8.3999999999999986</v>
      </c>
      <c r="S11" s="26">
        <f t="shared" si="2"/>
        <v>21.333333333333336</v>
      </c>
      <c r="T11" s="26">
        <f t="shared" si="3"/>
        <v>14.285714285714285</v>
      </c>
      <c r="U11" s="26">
        <f t="shared" si="4"/>
        <v>27.249999999999996</v>
      </c>
      <c r="V11" s="26">
        <f t="shared" si="5"/>
        <v>14.222222222222225</v>
      </c>
      <c r="W11" s="26">
        <f t="shared" si="6"/>
        <v>15.714285714285722</v>
      </c>
    </row>
    <row r="12" spans="1:23" ht="17.25" thickBot="1" x14ac:dyDescent="0.3">
      <c r="A12" s="9" t="s">
        <v>8</v>
      </c>
      <c r="B12" s="4">
        <v>0.3</v>
      </c>
      <c r="C12" s="4">
        <v>1.72</v>
      </c>
      <c r="D12" s="4">
        <v>1.1399999999999999</v>
      </c>
      <c r="E12" s="4">
        <v>1.42</v>
      </c>
      <c r="F12" s="4">
        <v>1.66</v>
      </c>
      <c r="G12" s="4">
        <v>2.21</v>
      </c>
      <c r="H12" s="4">
        <v>3.21</v>
      </c>
      <c r="I12" s="4">
        <v>3.74</v>
      </c>
      <c r="J12" s="4">
        <v>4.09</v>
      </c>
      <c r="K12" s="4">
        <v>3.46</v>
      </c>
      <c r="N12" s="26">
        <f t="shared" si="9"/>
        <v>40</v>
      </c>
      <c r="O12" s="26">
        <f t="shared" si="7"/>
        <v>72</v>
      </c>
      <c r="P12" s="26">
        <f t="shared" si="8"/>
        <v>24.000000000000007</v>
      </c>
      <c r="Q12" s="26">
        <f>100*ABS((E12-$E$1)/$E$1)</f>
        <v>29.000000000000004</v>
      </c>
      <c r="R12" s="26">
        <f t="shared" si="1"/>
        <v>33.6</v>
      </c>
      <c r="S12" s="26">
        <f t="shared" si="2"/>
        <v>26.333333333333336</v>
      </c>
      <c r="T12" s="26">
        <f t="shared" si="3"/>
        <v>8.2857142857142865</v>
      </c>
      <c r="U12" s="26">
        <f t="shared" si="4"/>
        <v>6.4999999999999947</v>
      </c>
      <c r="V12" s="26">
        <f t="shared" si="5"/>
        <v>9.1111111111111143</v>
      </c>
      <c r="W12" s="26">
        <f t="shared" si="6"/>
        <v>29.387755102040824</v>
      </c>
    </row>
    <row r="13" spans="1:23" ht="15.75" thickBot="1" x14ac:dyDescent="0.3"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16.5" customHeight="1" x14ac:dyDescent="0.25">
      <c r="A14" s="25" t="s">
        <v>10</v>
      </c>
      <c r="B14" s="20" t="s">
        <v>12</v>
      </c>
      <c r="C14" s="16" t="s">
        <v>13</v>
      </c>
      <c r="D14" s="16" t="s">
        <v>14</v>
      </c>
      <c r="E14" s="16" t="s">
        <v>0</v>
      </c>
      <c r="F14" s="16" t="s">
        <v>15</v>
      </c>
      <c r="G14" s="16" t="s">
        <v>1</v>
      </c>
      <c r="H14" s="16" t="s">
        <v>16</v>
      </c>
      <c r="I14" s="16" t="s">
        <v>2</v>
      </c>
      <c r="J14" s="16" t="s">
        <v>17</v>
      </c>
      <c r="K14" s="16" t="s">
        <v>18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5.75" customHeight="1" thickBot="1" x14ac:dyDescent="0.3">
      <c r="A15" s="25" t="s">
        <v>11</v>
      </c>
      <c r="B15" s="24"/>
      <c r="C15" s="17"/>
      <c r="D15" s="17"/>
      <c r="E15" s="17"/>
      <c r="F15" s="17"/>
      <c r="G15" s="17"/>
      <c r="H15" s="17"/>
      <c r="I15" s="17"/>
      <c r="J15" s="17"/>
      <c r="K15" s="17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7.25" thickBot="1" x14ac:dyDescent="0.3">
      <c r="A16" s="9">
        <v>1</v>
      </c>
      <c r="B16" s="18">
        <v>1.26</v>
      </c>
      <c r="C16" s="19">
        <v>1.02</v>
      </c>
      <c r="D16" s="19">
        <v>1.17</v>
      </c>
      <c r="E16" s="19">
        <v>1.2</v>
      </c>
      <c r="F16" s="19">
        <v>1.2</v>
      </c>
      <c r="G16" s="19">
        <v>1.07</v>
      </c>
      <c r="H16" s="19">
        <v>1</v>
      </c>
      <c r="I16" s="19">
        <v>1.0900000000000001</v>
      </c>
      <c r="J16" s="19">
        <v>1.0900000000000001</v>
      </c>
      <c r="K16" s="19">
        <v>1.1499999999999999</v>
      </c>
      <c r="N16" s="26">
        <f>100*ABS((B16-$A$16)/$A$16)</f>
        <v>26</v>
      </c>
      <c r="O16" s="26">
        <f>100*ABS((C16-$A$16)/$A$16)</f>
        <v>2.0000000000000018</v>
      </c>
      <c r="P16" s="26">
        <f t="shared" ref="P16:W16" si="10">100*ABS((D16-$A$16)/$A$16)</f>
        <v>16.999999999999993</v>
      </c>
      <c r="Q16" s="26">
        <f t="shared" si="10"/>
        <v>19.999999999999996</v>
      </c>
      <c r="R16" s="26">
        <f t="shared" si="10"/>
        <v>19.999999999999996</v>
      </c>
      <c r="S16" s="26">
        <f t="shared" si="10"/>
        <v>7.0000000000000062</v>
      </c>
      <c r="T16" s="26">
        <f t="shared" si="10"/>
        <v>0</v>
      </c>
      <c r="U16" s="26">
        <f t="shared" si="10"/>
        <v>9.0000000000000071</v>
      </c>
      <c r="V16" s="26">
        <f t="shared" si="10"/>
        <v>9.0000000000000071</v>
      </c>
      <c r="W16" s="26">
        <f t="shared" si="10"/>
        <v>14.999999999999991</v>
      </c>
    </row>
    <row r="17" spans="1:23" ht="17.25" thickBot="1" x14ac:dyDescent="0.3">
      <c r="A17" s="9">
        <v>2</v>
      </c>
      <c r="B17" s="9">
        <v>2.2000000000000002</v>
      </c>
      <c r="C17" s="4">
        <v>2.21</v>
      </c>
      <c r="D17" s="4">
        <v>2.17</v>
      </c>
      <c r="E17" s="4">
        <v>2.09</v>
      </c>
      <c r="F17" s="4">
        <v>2.13</v>
      </c>
      <c r="G17" s="4">
        <v>2.16</v>
      </c>
      <c r="H17" s="4">
        <v>1.9</v>
      </c>
      <c r="I17" s="4">
        <v>2.02</v>
      </c>
      <c r="J17" s="4">
        <v>1.97</v>
      </c>
      <c r="K17" s="4">
        <v>2.2000000000000002</v>
      </c>
      <c r="N17" s="26">
        <f>100*ABS((B17-$A$17)/$A$17)</f>
        <v>10.000000000000009</v>
      </c>
      <c r="O17" s="26">
        <f>100*ABS((C17-$A$17)/$A$17)</f>
        <v>10.499999999999998</v>
      </c>
      <c r="P17" s="26">
        <f t="shared" ref="P17:W17" si="11">100*ABS((D17-$A$17)/$A$17)</f>
        <v>8.4999999999999964</v>
      </c>
      <c r="Q17" s="26">
        <f t="shared" si="11"/>
        <v>4.4999999999999929</v>
      </c>
      <c r="R17" s="26">
        <f t="shared" si="11"/>
        <v>6.4999999999999947</v>
      </c>
      <c r="S17" s="26">
        <f t="shared" si="11"/>
        <v>8.0000000000000071</v>
      </c>
      <c r="T17" s="26">
        <f t="shared" si="11"/>
        <v>5.0000000000000044</v>
      </c>
      <c r="U17" s="26">
        <f t="shared" si="11"/>
        <v>1.0000000000000009</v>
      </c>
      <c r="V17" s="26">
        <f t="shared" si="11"/>
        <v>1.5000000000000013</v>
      </c>
      <c r="W17" s="26">
        <f t="shared" si="11"/>
        <v>10.000000000000009</v>
      </c>
    </row>
    <row r="18" spans="1:23" ht="17.25" thickBot="1" x14ac:dyDescent="0.3">
      <c r="A18" s="9">
        <v>3</v>
      </c>
      <c r="B18" s="9">
        <v>3.4</v>
      </c>
      <c r="C18" s="4">
        <v>3.08</v>
      </c>
      <c r="D18" s="4">
        <v>3.14</v>
      </c>
      <c r="E18" s="4">
        <v>3.07</v>
      </c>
      <c r="F18" s="4">
        <v>3.1</v>
      </c>
      <c r="G18" s="4">
        <v>2.88</v>
      </c>
      <c r="H18" s="4">
        <v>3</v>
      </c>
      <c r="I18" s="4">
        <v>3.05</v>
      </c>
      <c r="J18" s="4">
        <v>3.14</v>
      </c>
      <c r="K18" s="4">
        <v>3.35</v>
      </c>
      <c r="N18" s="26">
        <f>100*ABS((B18-$A$18)/$A$18)</f>
        <v>13.33333333333333</v>
      </c>
      <c r="O18" s="26">
        <f>100*ABS((C18-$A$18)/$A$18)</f>
        <v>2.6666666666666687</v>
      </c>
      <c r="P18" s="26">
        <f t="shared" ref="P18:W18" si="12">100*ABS((D18-$A$18)/$A$18)</f>
        <v>4.6666666666666714</v>
      </c>
      <c r="Q18" s="26">
        <f t="shared" si="12"/>
        <v>2.3333333333333277</v>
      </c>
      <c r="R18" s="26">
        <f t="shared" si="12"/>
        <v>3.3333333333333361</v>
      </c>
      <c r="S18" s="26">
        <f t="shared" si="12"/>
        <v>4.0000000000000036</v>
      </c>
      <c r="T18" s="26">
        <f t="shared" si="12"/>
        <v>0</v>
      </c>
      <c r="U18" s="26">
        <f t="shared" si="12"/>
        <v>1.6666666666666607</v>
      </c>
      <c r="V18" s="26">
        <f t="shared" si="12"/>
        <v>4.6666666666666714</v>
      </c>
      <c r="W18" s="26">
        <f t="shared" si="12"/>
        <v>11.66666666666667</v>
      </c>
    </row>
    <row r="19" spans="1:23" ht="17.25" thickBot="1" x14ac:dyDescent="0.3">
      <c r="A19" s="9">
        <v>4</v>
      </c>
      <c r="B19" s="9">
        <v>3.75</v>
      </c>
      <c r="C19" s="4">
        <v>4.0199999999999996</v>
      </c>
      <c r="D19" s="4">
        <v>4.2</v>
      </c>
      <c r="E19" s="4">
        <v>4.18</v>
      </c>
      <c r="F19" s="4">
        <v>4.0599999999999996</v>
      </c>
      <c r="G19" s="4">
        <v>3.97</v>
      </c>
      <c r="H19" s="4">
        <v>4.08</v>
      </c>
      <c r="I19" s="4">
        <v>4.3</v>
      </c>
      <c r="J19" s="4">
        <v>4.1100000000000003</v>
      </c>
      <c r="K19" s="4">
        <v>3.86</v>
      </c>
      <c r="N19" s="26">
        <f>100*ABS((B19-$A$19)/$A$19)</f>
        <v>6.25</v>
      </c>
      <c r="O19" s="26">
        <f>100*ABS((C19-$A$19)/$A$19)</f>
        <v>0.49999999999998934</v>
      </c>
      <c r="P19" s="26">
        <f t="shared" ref="P19:W19" si="13">100*ABS((D19-$A$19)/$A$19)</f>
        <v>5.0000000000000044</v>
      </c>
      <c r="Q19" s="26">
        <f t="shared" si="13"/>
        <v>4.4999999999999929</v>
      </c>
      <c r="R19" s="26">
        <f t="shared" si="13"/>
        <v>1.4999999999999902</v>
      </c>
      <c r="S19" s="26">
        <f t="shared" si="13"/>
        <v>0.74999999999999512</v>
      </c>
      <c r="T19" s="26">
        <f t="shared" si="13"/>
        <v>2.0000000000000018</v>
      </c>
      <c r="U19" s="26">
        <f t="shared" si="13"/>
        <v>7.4999999999999956</v>
      </c>
      <c r="V19" s="26">
        <f t="shared" si="13"/>
        <v>2.750000000000008</v>
      </c>
      <c r="W19" s="26">
        <f t="shared" si="13"/>
        <v>3.5000000000000031</v>
      </c>
    </row>
    <row r="20" spans="1:23" ht="17.25" thickBot="1" x14ac:dyDescent="0.3">
      <c r="A20" s="9">
        <v>5</v>
      </c>
      <c r="B20" s="9">
        <v>5.07</v>
      </c>
      <c r="C20" s="4">
        <v>4.79</v>
      </c>
      <c r="D20" s="4">
        <v>5.14</v>
      </c>
      <c r="E20" s="4">
        <v>5.12</v>
      </c>
      <c r="F20" s="4">
        <v>4.88</v>
      </c>
      <c r="G20" s="4">
        <v>5.0199999999999996</v>
      </c>
      <c r="H20" s="4">
        <v>5.01</v>
      </c>
      <c r="I20" s="4">
        <v>5.13</v>
      </c>
      <c r="J20" s="4">
        <v>5.01</v>
      </c>
      <c r="K20" s="4">
        <v>5.3</v>
      </c>
      <c r="N20" s="26">
        <f>100*ABS((B20-$A$20)/$A$20)</f>
        <v>1.4000000000000057</v>
      </c>
      <c r="O20" s="26">
        <f>100*ABS((C20-$A$20)/$A$20)</f>
        <v>4.1999999999999993</v>
      </c>
      <c r="P20" s="26">
        <f t="shared" ref="P20:W20" si="14">100*ABS((D20-$A$20)/$A$20)</f>
        <v>2.7999999999999936</v>
      </c>
      <c r="Q20" s="26">
        <f t="shared" si="14"/>
        <v>2.4000000000000021</v>
      </c>
      <c r="R20" s="26">
        <f t="shared" si="14"/>
        <v>2.4000000000000021</v>
      </c>
      <c r="S20" s="26">
        <f t="shared" si="14"/>
        <v>0.39999999999999153</v>
      </c>
      <c r="T20" s="26">
        <f t="shared" si="14"/>
        <v>0.19999999999999576</v>
      </c>
      <c r="U20" s="26">
        <f t="shared" si="14"/>
        <v>2.5999999999999979</v>
      </c>
      <c r="V20" s="26">
        <f t="shared" si="14"/>
        <v>0.19999999999999576</v>
      </c>
      <c r="W20" s="26">
        <f t="shared" si="14"/>
        <v>5.9999999999999964</v>
      </c>
    </row>
    <row r="21" spans="1:23" ht="17.25" thickBot="1" x14ac:dyDescent="0.3">
      <c r="A21" s="9">
        <v>6</v>
      </c>
      <c r="B21" s="9">
        <v>6.05</v>
      </c>
      <c r="C21" s="4">
        <v>6.05</v>
      </c>
      <c r="D21" s="4">
        <v>6.02</v>
      </c>
      <c r="E21" s="4">
        <v>5.93</v>
      </c>
      <c r="F21" s="4">
        <v>5.93</v>
      </c>
      <c r="G21" s="4">
        <v>6.2</v>
      </c>
      <c r="H21" s="4">
        <v>6.17</v>
      </c>
      <c r="I21" s="4">
        <v>5.6</v>
      </c>
      <c r="J21" s="4">
        <v>5.55</v>
      </c>
      <c r="K21" s="4">
        <v>5.83</v>
      </c>
      <c r="N21" s="26">
        <f>100*ABS((B21-$A$21)/$A$21)</f>
        <v>0.83333333333333037</v>
      </c>
      <c r="O21" s="26">
        <f>100*ABS((C21-$A$21)/$A$21)</f>
        <v>0.83333333333333037</v>
      </c>
      <c r="P21" s="26">
        <f t="shared" ref="P21:W21" si="15">100*ABS((D21-$A$21)/$A$21)</f>
        <v>0.33333333333332626</v>
      </c>
      <c r="Q21" s="26">
        <f t="shared" si="15"/>
        <v>1.1666666666666714</v>
      </c>
      <c r="R21" s="26">
        <f t="shared" si="15"/>
        <v>1.1666666666666714</v>
      </c>
      <c r="S21" s="26">
        <f t="shared" si="15"/>
        <v>3.3333333333333361</v>
      </c>
      <c r="T21" s="26">
        <f t="shared" si="15"/>
        <v>2.8333333333333321</v>
      </c>
      <c r="U21" s="26">
        <f t="shared" si="15"/>
        <v>6.6666666666666723</v>
      </c>
      <c r="V21" s="26">
        <f t="shared" si="15"/>
        <v>7.5000000000000027</v>
      </c>
      <c r="W21" s="26">
        <f t="shared" si="15"/>
        <v>2.8333333333333321</v>
      </c>
    </row>
    <row r="22" spans="1:23" ht="17.25" thickBot="1" x14ac:dyDescent="0.3">
      <c r="A22" s="9">
        <v>7</v>
      </c>
      <c r="B22" s="4">
        <v>6.58</v>
      </c>
      <c r="C22" s="4">
        <v>9.0299999999999994</v>
      </c>
      <c r="D22" s="4">
        <v>9</v>
      </c>
      <c r="E22" s="4">
        <v>6.82</v>
      </c>
      <c r="F22" s="4">
        <v>8.98</v>
      </c>
      <c r="G22" s="4">
        <v>7.28</v>
      </c>
      <c r="H22" s="4">
        <v>7.26</v>
      </c>
      <c r="I22" s="4">
        <v>6.26</v>
      </c>
      <c r="J22" s="4">
        <v>7.42</v>
      </c>
      <c r="K22" s="4">
        <v>8.83</v>
      </c>
      <c r="N22" s="26">
        <f>100*ABS((B22-$A$22)/$A$22)</f>
        <v>5.9999999999999991</v>
      </c>
      <c r="O22" s="26">
        <f>100*ABS((C22-$A$22)/$A$22)</f>
        <v>28.999999999999993</v>
      </c>
      <c r="P22" s="26">
        <f t="shared" ref="P22:W22" si="16">100*ABS((D22-$A$22)/$A$22)</f>
        <v>28.571428571428569</v>
      </c>
      <c r="Q22" s="26">
        <f t="shared" si="16"/>
        <v>2.5714285714285672</v>
      </c>
      <c r="R22" s="26">
        <f t="shared" si="16"/>
        <v>28.285714285714292</v>
      </c>
      <c r="S22" s="26">
        <f t="shared" si="16"/>
        <v>4.0000000000000036</v>
      </c>
      <c r="T22" s="26">
        <f t="shared" si="16"/>
        <v>3.7142857142857109</v>
      </c>
      <c r="U22" s="26">
        <f t="shared" si="16"/>
        <v>10.571428571428575</v>
      </c>
      <c r="V22" s="26">
        <f t="shared" si="16"/>
        <v>5.9999999999999991</v>
      </c>
      <c r="W22" s="26">
        <f t="shared" si="16"/>
        <v>26.142857142857146</v>
      </c>
    </row>
    <row r="23" spans="1:23" ht="17.25" thickBot="1" x14ac:dyDescent="0.3">
      <c r="A23" s="9">
        <v>8</v>
      </c>
      <c r="B23" s="4">
        <v>6.45</v>
      </c>
      <c r="C23" s="4">
        <v>6.26</v>
      </c>
      <c r="D23" s="4">
        <v>7.31</v>
      </c>
      <c r="E23" s="4">
        <v>9.58</v>
      </c>
      <c r="F23" s="4">
        <v>7.84</v>
      </c>
      <c r="G23" s="4">
        <v>9.61</v>
      </c>
      <c r="H23" s="4">
        <v>9.0299999999999994</v>
      </c>
      <c r="I23" s="4">
        <v>9.58</v>
      </c>
      <c r="J23" s="4">
        <v>8.7899999999999991</v>
      </c>
      <c r="K23" s="4">
        <v>7.57</v>
      </c>
      <c r="N23" s="26">
        <f>100*ABS((B23-$A$23)/$A$23)</f>
        <v>19.374999999999996</v>
      </c>
      <c r="O23" s="26">
        <f>100*ABS((C23-$A$23)/$A$23)</f>
        <v>21.750000000000004</v>
      </c>
      <c r="P23" s="26">
        <f t="shared" ref="P23:W23" si="17">100*ABS((D23-$A$23)/$A$23)</f>
        <v>8.6250000000000053</v>
      </c>
      <c r="Q23" s="26">
        <f t="shared" si="17"/>
        <v>19.75</v>
      </c>
      <c r="R23" s="26">
        <f t="shared" si="17"/>
        <v>2.0000000000000018</v>
      </c>
      <c r="S23" s="26">
        <f t="shared" si="17"/>
        <v>20.124999999999993</v>
      </c>
      <c r="T23" s="26">
        <f t="shared" si="17"/>
        <v>12.874999999999993</v>
      </c>
      <c r="U23" s="26">
        <f t="shared" si="17"/>
        <v>19.75</v>
      </c>
      <c r="V23" s="26">
        <f t="shared" si="17"/>
        <v>9.8749999999999893</v>
      </c>
      <c r="W23" s="26">
        <f t="shared" si="17"/>
        <v>5.3749999999999964</v>
      </c>
    </row>
    <row r="24" spans="1:23" ht="17.25" thickBot="1" x14ac:dyDescent="0.3">
      <c r="A24" s="9">
        <v>9</v>
      </c>
      <c r="B24" s="4">
        <v>9.66</v>
      </c>
      <c r="C24" s="4">
        <v>7.06</v>
      </c>
      <c r="D24" s="4">
        <v>9.06</v>
      </c>
      <c r="E24" s="4">
        <v>8.44</v>
      </c>
      <c r="F24" s="4">
        <v>5.63</v>
      </c>
      <c r="G24" s="4">
        <v>9.1</v>
      </c>
      <c r="H24" s="4">
        <v>9.1</v>
      </c>
      <c r="I24" s="4">
        <v>5.63</v>
      </c>
      <c r="J24" s="4">
        <v>8.52</v>
      </c>
      <c r="K24" s="4">
        <v>9.4499999999999993</v>
      </c>
      <c r="N24" s="26">
        <f>100*ABS((B24-$A$24)/$A$24)</f>
        <v>7.3333333333333348</v>
      </c>
      <c r="O24" s="26">
        <f>100*ABS((C24-$A$24)/$A$24)</f>
        <v>21.555555555555561</v>
      </c>
      <c r="P24" s="26">
        <f t="shared" ref="P24:W24" si="18">100*ABS((D24-$A$24)/$A$24)</f>
        <v>0.66666666666667218</v>
      </c>
      <c r="Q24" s="26">
        <f t="shared" si="18"/>
        <v>6.2222222222222276</v>
      </c>
      <c r="R24" s="26">
        <f t="shared" si="18"/>
        <v>37.44444444444445</v>
      </c>
      <c r="S24" s="26">
        <f t="shared" si="18"/>
        <v>1.1111111111111072</v>
      </c>
      <c r="T24" s="26">
        <f t="shared" si="18"/>
        <v>1.1111111111111072</v>
      </c>
      <c r="U24" s="26">
        <f t="shared" si="18"/>
        <v>37.44444444444445</v>
      </c>
      <c r="V24" s="26">
        <f t="shared" si="18"/>
        <v>5.3333333333333375</v>
      </c>
      <c r="W24" s="26">
        <f t="shared" si="18"/>
        <v>4.999999999999992</v>
      </c>
    </row>
    <row r="25" spans="1:23" ht="17.25" thickBot="1" x14ac:dyDescent="0.3">
      <c r="A25" s="9">
        <v>9.6999999999999993</v>
      </c>
      <c r="B25" s="4">
        <v>8.2100000000000009</v>
      </c>
      <c r="C25" s="4">
        <v>9.0299999999999994</v>
      </c>
      <c r="D25" s="4">
        <v>8.83</v>
      </c>
      <c r="E25" s="4">
        <v>9.61</v>
      </c>
      <c r="F25" s="4">
        <v>7.46</v>
      </c>
      <c r="G25" s="4">
        <v>8.0299999999999994</v>
      </c>
      <c r="H25" s="4">
        <v>7.98</v>
      </c>
      <c r="I25" s="4">
        <v>8.2899999999999991</v>
      </c>
      <c r="J25" s="4">
        <v>8.2799999999999994</v>
      </c>
      <c r="K25" s="4">
        <v>7.89</v>
      </c>
      <c r="N25" s="26">
        <f>100*ABS((B25-$A$25)/$A$25)</f>
        <v>15.360824742268026</v>
      </c>
      <c r="O25" s="26">
        <f>100*ABS((C25-$A$25)/$A$25)</f>
        <v>6.9072164948453612</v>
      </c>
      <c r="P25" s="26">
        <f t="shared" ref="P25:W25" si="19">100*ABS((D25-$A$25)/$A$25)</f>
        <v>8.9690721649484466</v>
      </c>
      <c r="Q25" s="26">
        <f t="shared" si="19"/>
        <v>0.92783505154639034</v>
      </c>
      <c r="R25" s="26">
        <f t="shared" si="19"/>
        <v>23.092783505154635</v>
      </c>
      <c r="S25" s="26">
        <f t="shared" si="19"/>
        <v>17.216494845360824</v>
      </c>
      <c r="T25" s="26">
        <f t="shared" si="19"/>
        <v>17.731958762886588</v>
      </c>
      <c r="U25" s="26">
        <f t="shared" si="19"/>
        <v>14.536082474226808</v>
      </c>
      <c r="V25" s="26">
        <f t="shared" si="19"/>
        <v>14.63917525773196</v>
      </c>
      <c r="W25" s="26">
        <f t="shared" si="19"/>
        <v>18.659793814432987</v>
      </c>
    </row>
    <row r="26" spans="1:23" x14ac:dyDescent="0.25"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x14ac:dyDescent="0.25"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 x14ac:dyDescent="0.25"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x14ac:dyDescent="0.25">
      <c r="N29" s="27">
        <f>SQRT(N3^2+N16^2)</f>
        <v>47.707441767506253</v>
      </c>
      <c r="O29" s="27">
        <f>SQRT(O3^2+O16^2)</f>
        <v>5.3851648071345091</v>
      </c>
      <c r="P29" s="27">
        <f t="shared" ref="P29:W29" si="20">SQRT(P3^2+P16^2)</f>
        <v>20.069324297987151</v>
      </c>
      <c r="Q29" s="27">
        <f t="shared" si="20"/>
        <v>23.070543990118654</v>
      </c>
      <c r="R29" s="27">
        <f t="shared" si="20"/>
        <v>20.254382241875458</v>
      </c>
      <c r="S29" s="27">
        <f t="shared" si="20"/>
        <v>7.4907350180814172</v>
      </c>
      <c r="T29" s="27">
        <f t="shared" si="20"/>
        <v>0.57142857142857195</v>
      </c>
      <c r="U29" s="27">
        <f t="shared" si="20"/>
        <v>9.1241437954473348</v>
      </c>
      <c r="V29" s="27">
        <f t="shared" si="20"/>
        <v>9.1334414700275985</v>
      </c>
      <c r="W29" s="27">
        <f t="shared" si="20"/>
        <v>15.067873649806412</v>
      </c>
    </row>
    <row r="30" spans="1:23" x14ac:dyDescent="0.25">
      <c r="N30" s="27">
        <f>SQRT(N4^2+N17^2)</f>
        <v>10.000000000000009</v>
      </c>
      <c r="O30" s="27">
        <f>SQRT(O4^2+O17^2)</f>
        <v>10.54751155486449</v>
      </c>
      <c r="P30" s="27">
        <f t="shared" ref="P30:W30" si="21">SQRT(P4^2+P17^2)</f>
        <v>12.623831078999391</v>
      </c>
      <c r="Q30" s="27">
        <f t="shared" si="21"/>
        <v>8.3216584885466212</v>
      </c>
      <c r="R30" s="27">
        <f t="shared" si="21"/>
        <v>6.4999999999999947</v>
      </c>
      <c r="S30" s="27">
        <f t="shared" si="21"/>
        <v>10.000000000000009</v>
      </c>
      <c r="T30" s="27">
        <f t="shared" si="21"/>
        <v>5.0000000000000044</v>
      </c>
      <c r="U30" s="27">
        <f t="shared" si="21"/>
        <v>1.0000000000000009</v>
      </c>
      <c r="V30" s="27">
        <f t="shared" si="21"/>
        <v>1.6414763002993542</v>
      </c>
      <c r="W30" s="27">
        <f t="shared" si="21"/>
        <v>10.051926821244704</v>
      </c>
    </row>
    <row r="31" spans="1:23" x14ac:dyDescent="0.25">
      <c r="N31" s="27">
        <f t="shared" ref="N31:O39" si="22">SQRT(N5^2+N18^2)</f>
        <v>25.725041842099646</v>
      </c>
      <c r="O31" s="27">
        <f t="shared" si="22"/>
        <v>13.270686158262912</v>
      </c>
      <c r="P31" s="27">
        <f t="shared" ref="P31:W31" si="23">SQRT(P5^2+P18^2)</f>
        <v>14.126413400278059</v>
      </c>
      <c r="Q31" s="27">
        <f t="shared" si="23"/>
        <v>9.297550453987574</v>
      </c>
      <c r="R31" s="27">
        <f t="shared" si="23"/>
        <v>3.8873012632301989</v>
      </c>
      <c r="S31" s="27">
        <f t="shared" si="23"/>
        <v>4.055175020198817</v>
      </c>
      <c r="T31" s="27">
        <f t="shared" si="23"/>
        <v>2.8571428571428599</v>
      </c>
      <c r="U31" s="27">
        <f t="shared" si="23"/>
        <v>1.7400510848184163</v>
      </c>
      <c r="V31" s="27">
        <f t="shared" si="23"/>
        <v>8.6922698736035358</v>
      </c>
      <c r="W31" s="27">
        <f t="shared" si="23"/>
        <v>12.115004547436785</v>
      </c>
    </row>
    <row r="32" spans="1:23" x14ac:dyDescent="0.25">
      <c r="N32" s="27">
        <f t="shared" si="22"/>
        <v>20.953818267800258</v>
      </c>
      <c r="O32" s="27">
        <f t="shared" si="22"/>
        <v>20.006249023742555</v>
      </c>
      <c r="P32" s="27">
        <f t="shared" ref="P32:W32" si="24">SQRT(P6^2+P19^2)</f>
        <v>5.1747248987533458</v>
      </c>
      <c r="Q32" s="27">
        <f t="shared" si="24"/>
        <v>9.6176920308356664</v>
      </c>
      <c r="R32" s="27">
        <f t="shared" si="24"/>
        <v>1.4999999999999902</v>
      </c>
      <c r="S32" s="27">
        <f t="shared" si="24"/>
        <v>5.7160835465475026</v>
      </c>
      <c r="T32" s="27">
        <f t="shared" si="24"/>
        <v>2.1759351731039733</v>
      </c>
      <c r="U32" s="27">
        <f t="shared" si="24"/>
        <v>9.0138781886599713</v>
      </c>
      <c r="V32" s="27">
        <f t="shared" si="24"/>
        <v>3.4003676271838654</v>
      </c>
      <c r="W32" s="27">
        <f t="shared" si="24"/>
        <v>4.6498489628079689</v>
      </c>
    </row>
    <row r="33" spans="14:23" x14ac:dyDescent="0.25">
      <c r="N33" s="27">
        <f t="shared" si="22"/>
        <v>12.081390648431166</v>
      </c>
      <c r="O33" s="27">
        <f t="shared" si="22"/>
        <v>5.1613951602255765</v>
      </c>
      <c r="P33" s="27">
        <f t="shared" ref="P33:W33" si="25">SQRT(P7^2+P20^2)</f>
        <v>9.1077500575669603</v>
      </c>
      <c r="Q33" s="27">
        <f t="shared" si="25"/>
        <v>2.6000000000000023</v>
      </c>
      <c r="R33" s="27">
        <f t="shared" si="25"/>
        <v>2.4331050121192885</v>
      </c>
      <c r="S33" s="27">
        <f t="shared" si="25"/>
        <v>0.77746025264603613</v>
      </c>
      <c r="T33" s="27">
        <f t="shared" si="25"/>
        <v>0.19999999999999576</v>
      </c>
      <c r="U33" s="27">
        <f t="shared" si="25"/>
        <v>2.6476404589747413</v>
      </c>
      <c r="V33" s="27">
        <f t="shared" si="25"/>
        <v>0.48737138221024096</v>
      </c>
      <c r="W33" s="27">
        <f t="shared" si="25"/>
        <v>6.7358069581102367</v>
      </c>
    </row>
    <row r="34" spans="14:23" x14ac:dyDescent="0.25">
      <c r="N34" s="27">
        <f t="shared" si="22"/>
        <v>0.83333333333333037</v>
      </c>
      <c r="O34" s="27">
        <f t="shared" si="22"/>
        <v>14.024779657607606</v>
      </c>
      <c r="P34" s="27">
        <f t="shared" ref="P34:W34" si="26">SQRT(P8^2+P21^2)</f>
        <v>8.6730745541717855</v>
      </c>
      <c r="Q34" s="27">
        <f t="shared" si="26"/>
        <v>12.554326390177655</v>
      </c>
      <c r="R34" s="27">
        <f t="shared" si="26"/>
        <v>1.9801795653705567</v>
      </c>
      <c r="S34" s="27">
        <f t="shared" si="26"/>
        <v>3.3333333333333361</v>
      </c>
      <c r="T34" s="27">
        <f t="shared" si="26"/>
        <v>7.6842817452929895</v>
      </c>
      <c r="U34" s="27">
        <f t="shared" si="26"/>
        <v>6.8333333333333366</v>
      </c>
      <c r="V34" s="27">
        <f t="shared" si="26"/>
        <v>9.6046863561492692</v>
      </c>
      <c r="W34" s="27">
        <f t="shared" si="26"/>
        <v>6.7462700276140044</v>
      </c>
    </row>
    <row r="35" spans="14:23" x14ac:dyDescent="0.25">
      <c r="N35" s="27">
        <f t="shared" si="22"/>
        <v>114.1577855426427</v>
      </c>
      <c r="O35" s="27">
        <f t="shared" si="22"/>
        <v>80.411441971898498</v>
      </c>
      <c r="P35" s="27">
        <f t="shared" ref="P35:W35" si="27">SQRT(P9^2+P22^2)</f>
        <v>31.817079228179395</v>
      </c>
      <c r="Q35" s="27">
        <f t="shared" si="27"/>
        <v>84.039349384071031</v>
      </c>
      <c r="R35" s="27">
        <f t="shared" si="27"/>
        <v>33.963533865795853</v>
      </c>
      <c r="S35" s="27">
        <f t="shared" si="27"/>
        <v>7.2111025509279854</v>
      </c>
      <c r="T35" s="27">
        <f t="shared" si="27"/>
        <v>9.080142046897544</v>
      </c>
      <c r="U35" s="27">
        <f t="shared" si="27"/>
        <v>13.257266009280213</v>
      </c>
      <c r="V35" s="27">
        <f t="shared" si="27"/>
        <v>10.000000000000005</v>
      </c>
      <c r="W35" s="27">
        <f t="shared" si="27"/>
        <v>31.040279618057252</v>
      </c>
    </row>
    <row r="36" spans="14:23" x14ac:dyDescent="0.25">
      <c r="N36" s="27">
        <f t="shared" si="22"/>
        <v>228.82174421370007</v>
      </c>
      <c r="O36" s="27">
        <f t="shared" si="22"/>
        <v>30.936426749060725</v>
      </c>
      <c r="P36" s="27">
        <f t="shared" ref="P36:W36" si="28">SQRT(P10^2+P23^2)</f>
        <v>25.502757203878964</v>
      </c>
      <c r="Q36" s="27">
        <f t="shared" si="28"/>
        <v>23.10979229677325</v>
      </c>
      <c r="R36" s="27">
        <f t="shared" si="28"/>
        <v>44.045431091090492</v>
      </c>
      <c r="S36" s="27">
        <f t="shared" si="28"/>
        <v>21.782104339214889</v>
      </c>
      <c r="T36" s="27">
        <f t="shared" si="28"/>
        <v>26.983939147922332</v>
      </c>
      <c r="U36" s="27">
        <f t="shared" si="28"/>
        <v>27.061273066875479</v>
      </c>
      <c r="V36" s="27">
        <f t="shared" si="28"/>
        <v>13.138749411991645</v>
      </c>
      <c r="W36" s="27">
        <f t="shared" si="28"/>
        <v>27.669935288640477</v>
      </c>
    </row>
    <row r="37" spans="14:23" x14ac:dyDescent="0.25">
      <c r="N37" s="27">
        <f t="shared" si="22"/>
        <v>214.12561214805152</v>
      </c>
      <c r="O37" s="27">
        <f t="shared" si="22"/>
        <v>45.438331563875032</v>
      </c>
      <c r="P37" s="27">
        <f t="shared" ref="P37:W38" si="29">SQRT(P11^2+P24^2)</f>
        <v>55.337349251859024</v>
      </c>
      <c r="Q37" s="27">
        <f t="shared" si="29"/>
        <v>16.702276772425854</v>
      </c>
      <c r="R37" s="27">
        <f t="shared" si="29"/>
        <v>38.375075501594608</v>
      </c>
      <c r="S37" s="27">
        <f t="shared" si="29"/>
        <v>21.362248922160461</v>
      </c>
      <c r="T37" s="27">
        <f t="shared" si="29"/>
        <v>14.328859010901592</v>
      </c>
      <c r="U37" s="27">
        <f t="shared" si="29"/>
        <v>46.310354347090524</v>
      </c>
      <c r="V37" s="27">
        <f t="shared" si="29"/>
        <v>15.189339991675615</v>
      </c>
      <c r="W37" s="27">
        <f t="shared" si="29"/>
        <v>16.490566258021715</v>
      </c>
    </row>
    <row r="38" spans="14:23" x14ac:dyDescent="0.25">
      <c r="N38" s="27">
        <f t="shared" si="22"/>
        <v>42.848044725082538</v>
      </c>
      <c r="O38" s="27">
        <f t="shared" si="22"/>
        <v>72.330558132138478</v>
      </c>
      <c r="P38" s="27">
        <f t="shared" ref="P38:W38" si="30">SQRT(P12^2+P25^2)</f>
        <v>25.621168113496569</v>
      </c>
      <c r="Q38" s="27">
        <f t="shared" si="30"/>
        <v>29.014838925675225</v>
      </c>
      <c r="R38" s="27">
        <f t="shared" si="30"/>
        <v>40.770536543145248</v>
      </c>
      <c r="S38" s="27">
        <f t="shared" si="30"/>
        <v>31.461915695087296</v>
      </c>
      <c r="T38" s="27">
        <f t="shared" si="30"/>
        <v>19.572312658273173</v>
      </c>
      <c r="U38" s="27">
        <f t="shared" si="30"/>
        <v>15.923181016917558</v>
      </c>
      <c r="V38" s="27">
        <f t="shared" si="30"/>
        <v>17.242905726866454</v>
      </c>
      <c r="W38" s="27">
        <f>SQRT(W12^2+W25^2)</f>
        <v>34.811320789861995</v>
      </c>
    </row>
  </sheetData>
  <mergeCells count="20">
    <mergeCell ref="H14:H15"/>
    <mergeCell ref="I14:I15"/>
    <mergeCell ref="J14:J15"/>
    <mergeCell ref="K14:K15"/>
    <mergeCell ref="H1:H2"/>
    <mergeCell ref="I1:I2"/>
    <mergeCell ref="J1:J2"/>
    <mergeCell ref="K1:K2"/>
    <mergeCell ref="B14:B15"/>
    <mergeCell ref="C14:C15"/>
    <mergeCell ref="D14:D15"/>
    <mergeCell ref="E14:E15"/>
    <mergeCell ref="F14:F15"/>
    <mergeCell ref="G14:G15"/>
    <mergeCell ref="B1:B2"/>
    <mergeCell ref="C1:C2"/>
    <mergeCell ref="D1:D2"/>
    <mergeCell ref="E1:E2"/>
    <mergeCell ref="F1:F2"/>
    <mergeCell ref="G1:G2"/>
  </mergeCells>
  <conditionalFormatting sqref="N29:W38">
    <cfRule type="cellIs" dxfId="4" priority="4" operator="between">
      <formula>0</formula>
      <formula>5</formula>
    </cfRule>
    <cfRule type="cellIs" dxfId="5" priority="3" operator="between">
      <formula>5</formula>
      <formula>20</formula>
    </cfRule>
    <cfRule type="cellIs" dxfId="6" priority="2" operator="between">
      <formula>20</formula>
      <formula>50</formula>
    </cfRule>
    <cfRule type="cellIs" dxfId="7" priority="1" operator="greaterThan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4ED2-E039-4298-BC78-1BE38D016EDA}">
  <dimension ref="A1:W38"/>
  <sheetViews>
    <sheetView tabSelected="1" topLeftCell="A7" zoomScale="70" zoomScaleNormal="70" workbookViewId="0">
      <selection activeCell="N29" sqref="N29:W38"/>
    </sheetView>
  </sheetViews>
  <sheetFormatPr defaultRowHeight="15" x14ac:dyDescent="0.25"/>
  <sheetData>
    <row r="1" spans="1:23" ht="16.5" x14ac:dyDescent="0.25">
      <c r="A1" s="22" t="s">
        <v>10</v>
      </c>
      <c r="B1" s="16">
        <v>0.5</v>
      </c>
      <c r="C1" s="16">
        <v>1</v>
      </c>
      <c r="D1" s="16">
        <v>1.5</v>
      </c>
      <c r="E1" s="16">
        <v>2</v>
      </c>
      <c r="F1" s="16">
        <v>2.5</v>
      </c>
      <c r="G1" s="16">
        <v>3</v>
      </c>
      <c r="H1" s="16">
        <v>3.5</v>
      </c>
      <c r="I1" s="16">
        <v>4</v>
      </c>
      <c r="J1" s="16">
        <v>4.5</v>
      </c>
      <c r="K1" s="16">
        <v>4.9000000000000004</v>
      </c>
    </row>
    <row r="2" spans="1:23" ht="17.25" thickBot="1" x14ac:dyDescent="0.3">
      <c r="A2" s="23" t="s">
        <v>11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23" ht="18" thickBot="1" x14ac:dyDescent="0.35">
      <c r="A3" s="9" t="s">
        <v>13</v>
      </c>
      <c r="B3" s="18">
        <v>0.35</v>
      </c>
      <c r="C3" s="19">
        <v>1.18</v>
      </c>
      <c r="D3" s="19">
        <v>1.39</v>
      </c>
      <c r="E3" s="19">
        <v>1.83</v>
      </c>
      <c r="F3" s="19">
        <v>2.54</v>
      </c>
      <c r="G3" s="19">
        <v>3.21</v>
      </c>
      <c r="H3" s="19">
        <v>3.66</v>
      </c>
      <c r="I3" s="19">
        <v>4.99</v>
      </c>
      <c r="J3" s="19">
        <v>5.39</v>
      </c>
      <c r="K3" s="19">
        <v>4.32</v>
      </c>
      <c r="N3" s="28">
        <f>100*ABS((B3-$B$1)/$B$1)</f>
        <v>30.000000000000004</v>
      </c>
      <c r="O3" s="28">
        <f>100*ABS((C3-$C$1)/$C$1)</f>
        <v>17.999999999999993</v>
      </c>
      <c r="P3" s="28">
        <f>100*ABS((D3-$D$1)/$D$1)</f>
        <v>7.3333333333333401</v>
      </c>
      <c r="Q3" s="28">
        <f>100*ABS((E3-$E$1)/$E$1)</f>
        <v>8.4999999999999964</v>
      </c>
      <c r="R3" s="28">
        <f>100*ABS((F3-$F$1)/$F$1)</f>
        <v>1.6000000000000014</v>
      </c>
      <c r="S3" s="28">
        <f>100*ABS((G3-$G$1)/$G$1)</f>
        <v>6.9999999999999991</v>
      </c>
      <c r="T3" s="28">
        <f>100*ABS((H3-$H$1)/$H$1)</f>
        <v>4.5714285714285756</v>
      </c>
      <c r="U3" s="28">
        <f>100*ABS((I3-$I$1)/$I$1)</f>
        <v>24.750000000000007</v>
      </c>
      <c r="V3" s="28">
        <f>100*ABS((J3-$J$1)/$J$1)</f>
        <v>19.777777777777771</v>
      </c>
      <c r="W3" s="28">
        <f>100*ABS((K3-$K$1)/$K$1)</f>
        <v>11.836734693877551</v>
      </c>
    </row>
    <row r="4" spans="1:23" ht="18" thickBot="1" x14ac:dyDescent="0.35">
      <c r="A4" s="9" t="s">
        <v>0</v>
      </c>
      <c r="B4" s="9">
        <v>0.52</v>
      </c>
      <c r="C4" s="4">
        <v>0.98</v>
      </c>
      <c r="D4" s="4">
        <v>1.77</v>
      </c>
      <c r="E4" s="4">
        <v>2.0499999999999998</v>
      </c>
      <c r="F4" s="4">
        <v>3.22</v>
      </c>
      <c r="G4" s="4">
        <v>3.88</v>
      </c>
      <c r="H4" s="4">
        <v>3.43</v>
      </c>
      <c r="I4" s="4">
        <v>4.3600000000000003</v>
      </c>
      <c r="J4" s="4">
        <v>4.5599999999999996</v>
      </c>
      <c r="K4" s="4">
        <v>4.41</v>
      </c>
      <c r="N4" s="28">
        <f>100*ABS((B4-$B$1)/$B$1)</f>
        <v>4.0000000000000036</v>
      </c>
      <c r="O4" s="28">
        <f>100*ABS((C4-$C$1)/$C$1)</f>
        <v>2.0000000000000018</v>
      </c>
      <c r="P4" s="28">
        <f>100*ABS((D4-$D$1)/$D$1)</f>
        <v>18.000000000000004</v>
      </c>
      <c r="Q4" s="28">
        <f t="shared" ref="Q4:Q11" si="0">100*ABS((E4-$E$1)/$E$1)</f>
        <v>2.4999999999999911</v>
      </c>
      <c r="R4" s="28">
        <f t="shared" ref="R4:R12" si="1">100*ABS((F4-$F$1)/$F$1)</f>
        <v>28.800000000000008</v>
      </c>
      <c r="S4" s="28">
        <f t="shared" ref="S4:S12" si="2">100*ABS((G4-$G$1)/$G$1)</f>
        <v>29.333333333333329</v>
      </c>
      <c r="T4" s="28">
        <f t="shared" ref="T4:T12" si="3">100*ABS((H4-$H$1)/$H$1)</f>
        <v>1.9999999999999956</v>
      </c>
      <c r="U4" s="28">
        <f t="shared" ref="U4:U12" si="4">100*ABS((I4-$I$1)/$I$1)</f>
        <v>9.0000000000000071</v>
      </c>
      <c r="V4" s="28">
        <f t="shared" ref="V4:V12" si="5">100*ABS((J4-$J$1)/$J$1)</f>
        <v>1.3333333333333246</v>
      </c>
      <c r="W4" s="28">
        <f t="shared" ref="W4:W12" si="6">100*ABS((K4-$K$1)/$K$1)</f>
        <v>10.000000000000004</v>
      </c>
    </row>
    <row r="5" spans="1:23" ht="18" thickBot="1" x14ac:dyDescent="0.35">
      <c r="A5" s="9" t="s">
        <v>1</v>
      </c>
      <c r="B5" s="9">
        <v>0.82</v>
      </c>
      <c r="C5" s="4">
        <v>1.37</v>
      </c>
      <c r="D5" s="4">
        <v>1.81</v>
      </c>
      <c r="E5" s="4">
        <v>1.99</v>
      </c>
      <c r="F5" s="4">
        <v>2.65</v>
      </c>
      <c r="G5" s="4">
        <v>3.27</v>
      </c>
      <c r="H5" s="4">
        <v>3.8</v>
      </c>
      <c r="I5" s="4">
        <v>3.98</v>
      </c>
      <c r="J5" s="4">
        <v>4.49</v>
      </c>
      <c r="K5" s="4">
        <v>4.5999999999999996</v>
      </c>
      <c r="N5" s="28">
        <f>100*ABS((B5-$B$1)/$B$1)</f>
        <v>63.999999999999993</v>
      </c>
      <c r="O5" s="28">
        <f t="shared" ref="O5:O13" si="7">100*ABS((C5-$C$1)/$C$1)</f>
        <v>37.000000000000014</v>
      </c>
      <c r="P5" s="28">
        <f t="shared" ref="P5:P12" si="8">100*ABS((D5-$D$1)/$D$1)</f>
        <v>20.666666666666668</v>
      </c>
      <c r="Q5" s="28">
        <f t="shared" si="0"/>
        <v>0.50000000000000044</v>
      </c>
      <c r="R5" s="28">
        <f t="shared" si="1"/>
        <v>5.9999999999999964</v>
      </c>
      <c r="S5" s="28">
        <f t="shared" si="2"/>
        <v>9.0000000000000018</v>
      </c>
      <c r="T5" s="28">
        <f t="shared" si="3"/>
        <v>8.5714285714285658</v>
      </c>
      <c r="U5" s="28">
        <f t="shared" si="4"/>
        <v>0.50000000000000044</v>
      </c>
      <c r="V5" s="28">
        <f t="shared" si="5"/>
        <v>0.22222222222221749</v>
      </c>
      <c r="W5" s="28">
        <f t="shared" si="6"/>
        <v>6.1224489795918506</v>
      </c>
    </row>
    <row r="6" spans="1:23" ht="18" thickBot="1" x14ac:dyDescent="0.35">
      <c r="A6" s="9" t="s">
        <v>2</v>
      </c>
      <c r="B6" s="9">
        <v>0.24</v>
      </c>
      <c r="C6" s="4">
        <v>1.1499999999999999</v>
      </c>
      <c r="D6" s="4">
        <v>1.19</v>
      </c>
      <c r="E6" s="4">
        <v>1.4</v>
      </c>
      <c r="F6" s="4">
        <v>2.97</v>
      </c>
      <c r="G6" s="4">
        <v>2.79</v>
      </c>
      <c r="H6" s="4">
        <v>3.69</v>
      </c>
      <c r="I6" s="4">
        <v>4.4400000000000004</v>
      </c>
      <c r="J6" s="4">
        <v>4.9000000000000004</v>
      </c>
      <c r="K6" s="4">
        <v>4.5599999999999996</v>
      </c>
      <c r="N6" s="28">
        <f t="shared" ref="N6:N14" si="9">100*ABS((B6-$B$1)/$B$1)</f>
        <v>52</v>
      </c>
      <c r="O6" s="28">
        <f t="shared" si="7"/>
        <v>14.999999999999991</v>
      </c>
      <c r="P6" s="28">
        <f t="shared" si="8"/>
        <v>20.666666666666668</v>
      </c>
      <c r="Q6" s="28">
        <f t="shared" si="0"/>
        <v>30.000000000000004</v>
      </c>
      <c r="R6" s="28">
        <f t="shared" si="1"/>
        <v>18.800000000000008</v>
      </c>
      <c r="S6" s="28">
        <f t="shared" si="2"/>
        <v>6.9999999999999991</v>
      </c>
      <c r="T6" s="28">
        <f t="shared" si="3"/>
        <v>5.428571428571427</v>
      </c>
      <c r="U6" s="28">
        <f t="shared" si="4"/>
        <v>11.000000000000011</v>
      </c>
      <c r="V6" s="28">
        <f t="shared" si="5"/>
        <v>8.8888888888888964</v>
      </c>
      <c r="W6" s="28">
        <f t="shared" si="6"/>
        <v>6.9387755102040964</v>
      </c>
    </row>
    <row r="7" spans="1:23" ht="18" thickBot="1" x14ac:dyDescent="0.35">
      <c r="A7" s="9" t="s">
        <v>3</v>
      </c>
      <c r="B7" s="9">
        <v>1.19</v>
      </c>
      <c r="C7" s="4">
        <v>1.25</v>
      </c>
      <c r="D7" s="4">
        <v>1.02</v>
      </c>
      <c r="E7" s="4">
        <v>1.96</v>
      </c>
      <c r="F7" s="4">
        <v>2.2400000000000002</v>
      </c>
      <c r="G7" s="4">
        <v>2.23</v>
      </c>
      <c r="H7" s="4">
        <v>3.34</v>
      </c>
      <c r="I7" s="4">
        <v>3.7</v>
      </c>
      <c r="J7" s="4">
        <v>4.42</v>
      </c>
      <c r="K7" s="4">
        <v>4.42</v>
      </c>
      <c r="N7" s="28">
        <f t="shared" si="9"/>
        <v>138</v>
      </c>
      <c r="O7" s="28">
        <f t="shared" si="7"/>
        <v>25</v>
      </c>
      <c r="P7" s="28">
        <f t="shared" si="8"/>
        <v>32</v>
      </c>
      <c r="Q7" s="28">
        <f t="shared" si="0"/>
        <v>2.0000000000000018</v>
      </c>
      <c r="R7" s="28">
        <f t="shared" si="1"/>
        <v>10.399999999999991</v>
      </c>
      <c r="S7" s="28">
        <f t="shared" si="2"/>
        <v>25.666666666666664</v>
      </c>
      <c r="T7" s="28">
        <f t="shared" si="3"/>
        <v>4.5714285714285756</v>
      </c>
      <c r="U7" s="28">
        <f t="shared" si="4"/>
        <v>7.4999999999999956</v>
      </c>
      <c r="V7" s="28">
        <f t="shared" si="5"/>
        <v>1.7777777777777795</v>
      </c>
      <c r="W7" s="28">
        <f t="shared" si="6"/>
        <v>9.7959183673469461</v>
      </c>
    </row>
    <row r="8" spans="1:23" ht="18" thickBot="1" x14ac:dyDescent="0.35">
      <c r="A8" s="9" t="s">
        <v>4</v>
      </c>
      <c r="B8" s="9">
        <v>0.7</v>
      </c>
      <c r="C8" s="4">
        <v>1.41</v>
      </c>
      <c r="D8" s="4">
        <v>1.33</v>
      </c>
      <c r="E8" s="4">
        <v>1.25</v>
      </c>
      <c r="F8" s="4">
        <v>1.4</v>
      </c>
      <c r="G8" s="4">
        <v>2.42</v>
      </c>
      <c r="H8" s="4">
        <v>2.0099999999999998</v>
      </c>
      <c r="I8" s="4">
        <v>4.2</v>
      </c>
      <c r="J8" s="4">
        <v>4.84</v>
      </c>
      <c r="K8" s="4">
        <v>4.42</v>
      </c>
      <c r="N8" s="28">
        <f t="shared" si="9"/>
        <v>39.999999999999993</v>
      </c>
      <c r="O8" s="28">
        <f t="shared" si="7"/>
        <v>40.999999999999993</v>
      </c>
      <c r="P8" s="28">
        <f t="shared" si="8"/>
        <v>11.333333333333329</v>
      </c>
      <c r="Q8" s="28">
        <f t="shared" si="0"/>
        <v>37.5</v>
      </c>
      <c r="R8" s="28">
        <f t="shared" si="1"/>
        <v>44.000000000000007</v>
      </c>
      <c r="S8" s="28">
        <f t="shared" si="2"/>
        <v>19.333333333333336</v>
      </c>
      <c r="T8" s="28">
        <f t="shared" si="3"/>
        <v>42.571428571428577</v>
      </c>
      <c r="U8" s="28">
        <f t="shared" si="4"/>
        <v>5.0000000000000044</v>
      </c>
      <c r="V8" s="28">
        <f t="shared" si="5"/>
        <v>7.5555555555555527</v>
      </c>
      <c r="W8" s="28">
        <f t="shared" si="6"/>
        <v>9.7959183673469461</v>
      </c>
    </row>
    <row r="9" spans="1:23" ht="18" thickBot="1" x14ac:dyDescent="0.35">
      <c r="A9" s="9" t="s">
        <v>5</v>
      </c>
      <c r="B9" s="9">
        <v>1.52</v>
      </c>
      <c r="C9" s="4">
        <v>1.23</v>
      </c>
      <c r="D9" s="4">
        <v>0.49</v>
      </c>
      <c r="E9" s="4">
        <v>1.74</v>
      </c>
      <c r="F9" s="4">
        <v>1.29</v>
      </c>
      <c r="G9" s="4">
        <v>2.6</v>
      </c>
      <c r="H9" s="4">
        <v>2.6</v>
      </c>
      <c r="I9" s="4">
        <v>3.01</v>
      </c>
      <c r="J9" s="4">
        <v>3.33</v>
      </c>
      <c r="K9" s="4">
        <v>4.51</v>
      </c>
      <c r="N9" s="28">
        <f t="shared" si="9"/>
        <v>204</v>
      </c>
      <c r="O9" s="28">
        <f t="shared" si="7"/>
        <v>23</v>
      </c>
      <c r="P9" s="28">
        <f t="shared" si="8"/>
        <v>67.333333333333329</v>
      </c>
      <c r="Q9" s="28">
        <f t="shared" si="0"/>
        <v>13</v>
      </c>
      <c r="R9" s="28">
        <f t="shared" si="1"/>
        <v>48.4</v>
      </c>
      <c r="S9" s="28">
        <f t="shared" si="2"/>
        <v>13.33333333333333</v>
      </c>
      <c r="T9" s="28">
        <f t="shared" si="3"/>
        <v>25.714285714285712</v>
      </c>
      <c r="U9" s="28">
        <f t="shared" si="4"/>
        <v>24.750000000000007</v>
      </c>
      <c r="V9" s="28">
        <f t="shared" si="5"/>
        <v>26</v>
      </c>
      <c r="W9" s="28">
        <f t="shared" si="6"/>
        <v>7.9591836734693988</v>
      </c>
    </row>
    <row r="10" spans="1:23" ht="18" thickBot="1" x14ac:dyDescent="0.35">
      <c r="A10" s="9" t="s">
        <v>6</v>
      </c>
      <c r="B10" s="9">
        <v>0.75</v>
      </c>
      <c r="C10" s="4">
        <v>0.35</v>
      </c>
      <c r="D10" s="4">
        <v>2.6</v>
      </c>
      <c r="E10" s="4">
        <v>2.2799999999999998</v>
      </c>
      <c r="F10" s="4">
        <v>1.86</v>
      </c>
      <c r="G10" s="4">
        <v>1.89</v>
      </c>
      <c r="H10" s="4">
        <v>2.6</v>
      </c>
      <c r="I10" s="4">
        <v>3.02</v>
      </c>
      <c r="J10" s="4">
        <v>3.94</v>
      </c>
      <c r="K10" s="4">
        <v>2.57</v>
      </c>
      <c r="N10" s="28">
        <f>100*ABS((B10-$B$1)/$B$1)</f>
        <v>50</v>
      </c>
      <c r="O10" s="28">
        <f t="shared" si="7"/>
        <v>65</v>
      </c>
      <c r="P10" s="28">
        <f t="shared" si="8"/>
        <v>73.333333333333343</v>
      </c>
      <c r="Q10" s="28">
        <f t="shared" si="0"/>
        <v>13.999999999999989</v>
      </c>
      <c r="R10" s="28">
        <f t="shared" si="1"/>
        <v>25.599999999999994</v>
      </c>
      <c r="S10" s="28">
        <f t="shared" si="2"/>
        <v>37.000000000000007</v>
      </c>
      <c r="T10" s="28">
        <f t="shared" si="3"/>
        <v>25.714285714285712</v>
      </c>
      <c r="U10" s="28">
        <f t="shared" si="4"/>
        <v>24.5</v>
      </c>
      <c r="V10" s="28">
        <f t="shared" si="5"/>
        <v>12.444444444444445</v>
      </c>
      <c r="W10" s="28">
        <f t="shared" si="6"/>
        <v>47.551020408163275</v>
      </c>
    </row>
    <row r="11" spans="1:23" ht="18" thickBot="1" x14ac:dyDescent="0.35">
      <c r="A11" s="9" t="s">
        <v>7</v>
      </c>
      <c r="B11" s="9">
        <v>1.72</v>
      </c>
      <c r="C11" s="4">
        <v>0.52</v>
      </c>
      <c r="D11" s="4">
        <v>2.4700000000000002</v>
      </c>
      <c r="E11" s="4">
        <v>1.5</v>
      </c>
      <c r="F11" s="4">
        <v>2.04</v>
      </c>
      <c r="G11" s="4">
        <v>2.2200000000000002</v>
      </c>
      <c r="H11" s="4">
        <v>2.73</v>
      </c>
      <c r="I11" s="4">
        <v>2.61</v>
      </c>
      <c r="J11" s="4">
        <v>3.89</v>
      </c>
      <c r="K11" s="4">
        <v>4.01</v>
      </c>
      <c r="N11" s="28">
        <f t="shared" si="9"/>
        <v>244</v>
      </c>
      <c r="O11" s="28">
        <f t="shared" si="7"/>
        <v>48</v>
      </c>
      <c r="P11" s="28">
        <f t="shared" si="8"/>
        <v>64.666666666666686</v>
      </c>
      <c r="Q11" s="28">
        <f t="shared" si="0"/>
        <v>25</v>
      </c>
      <c r="R11" s="28">
        <f t="shared" si="1"/>
        <v>18.399999999999999</v>
      </c>
      <c r="S11" s="28">
        <f t="shared" si="2"/>
        <v>25.999999999999996</v>
      </c>
      <c r="T11" s="28">
        <f t="shared" si="3"/>
        <v>22</v>
      </c>
      <c r="U11" s="28">
        <f t="shared" si="4"/>
        <v>34.75</v>
      </c>
      <c r="V11" s="28">
        <f t="shared" si="5"/>
        <v>13.555555555555554</v>
      </c>
      <c r="W11" s="28">
        <f t="shared" si="6"/>
        <v>18.163265306122458</v>
      </c>
    </row>
    <row r="12" spans="1:23" ht="18" thickBot="1" x14ac:dyDescent="0.35">
      <c r="A12" s="9" t="s">
        <v>8</v>
      </c>
      <c r="B12" s="9">
        <v>0.03</v>
      </c>
      <c r="C12" s="4">
        <v>1.97</v>
      </c>
      <c r="D12" s="4">
        <v>0.76</v>
      </c>
      <c r="E12" s="4">
        <v>1.21</v>
      </c>
      <c r="F12" s="4">
        <v>1.48</v>
      </c>
      <c r="G12" s="4">
        <v>2.1</v>
      </c>
      <c r="H12" s="4">
        <v>2.34</v>
      </c>
      <c r="I12" s="4">
        <v>3.54</v>
      </c>
      <c r="J12" s="4">
        <v>3.67</v>
      </c>
      <c r="K12" s="4">
        <v>3.09</v>
      </c>
      <c r="N12" s="28">
        <f t="shared" si="9"/>
        <v>94</v>
      </c>
      <c r="O12" s="28">
        <f t="shared" si="7"/>
        <v>97</v>
      </c>
      <c r="P12" s="28">
        <f t="shared" si="8"/>
        <v>49.333333333333336</v>
      </c>
      <c r="Q12" s="28">
        <f>100*ABS((E12-$E$1)/$E$1)</f>
        <v>39.5</v>
      </c>
      <c r="R12" s="28">
        <f t="shared" si="1"/>
        <v>40.800000000000004</v>
      </c>
      <c r="S12" s="28">
        <f t="shared" si="2"/>
        <v>30</v>
      </c>
      <c r="T12" s="28">
        <f t="shared" si="3"/>
        <v>33.142857142857146</v>
      </c>
      <c r="U12" s="28">
        <f t="shared" si="4"/>
        <v>11.5</v>
      </c>
      <c r="V12" s="28">
        <f t="shared" si="5"/>
        <v>18.444444444444446</v>
      </c>
      <c r="W12" s="28">
        <f t="shared" si="6"/>
        <v>36.938775510204088</v>
      </c>
    </row>
    <row r="13" spans="1:23" ht="18" thickBot="1" x14ac:dyDescent="0.35"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7.25" x14ac:dyDescent="0.3">
      <c r="A14" s="25" t="s">
        <v>10</v>
      </c>
      <c r="B14" s="20" t="s">
        <v>12</v>
      </c>
      <c r="C14" s="16" t="s">
        <v>13</v>
      </c>
      <c r="D14" s="16" t="s">
        <v>14</v>
      </c>
      <c r="E14" s="16" t="s">
        <v>0</v>
      </c>
      <c r="F14" s="16" t="s">
        <v>15</v>
      </c>
      <c r="G14" s="16" t="s">
        <v>1</v>
      </c>
      <c r="H14" s="16" t="s">
        <v>16</v>
      </c>
      <c r="I14" s="16" t="s">
        <v>2</v>
      </c>
      <c r="J14" s="16" t="s">
        <v>17</v>
      </c>
      <c r="K14" s="16" t="s">
        <v>18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8" thickBot="1" x14ac:dyDescent="0.35">
      <c r="A15" s="25" t="s">
        <v>11</v>
      </c>
      <c r="B15" s="24"/>
      <c r="C15" s="17"/>
      <c r="D15" s="17"/>
      <c r="E15" s="17"/>
      <c r="F15" s="17"/>
      <c r="G15" s="17"/>
      <c r="H15" s="17"/>
      <c r="I15" s="17"/>
      <c r="J15" s="17"/>
      <c r="K15" s="17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8" thickBot="1" x14ac:dyDescent="0.35">
      <c r="A16" s="9">
        <v>1</v>
      </c>
      <c r="B16" s="18">
        <v>1.95</v>
      </c>
      <c r="C16" s="19">
        <v>1.39</v>
      </c>
      <c r="D16" s="19">
        <v>0.74</v>
      </c>
      <c r="E16" s="19">
        <v>1.01</v>
      </c>
      <c r="F16" s="19">
        <v>1.51</v>
      </c>
      <c r="G16" s="19">
        <v>1.06</v>
      </c>
      <c r="H16" s="19">
        <v>1.77</v>
      </c>
      <c r="I16" s="19">
        <v>1.58</v>
      </c>
      <c r="J16" s="19">
        <v>3.12</v>
      </c>
      <c r="K16" s="19">
        <v>1.06</v>
      </c>
      <c r="N16" s="28">
        <f>100*ABS((B16-$A$16)/$A$16)</f>
        <v>95</v>
      </c>
      <c r="O16" s="28">
        <f>100*ABS((C16-$A$16)/$A$16)</f>
        <v>38.999999999999993</v>
      </c>
      <c r="P16" s="28">
        <f t="shared" ref="P16:W16" si="10">100*ABS((D16-$A$16)/$A$16)</f>
        <v>26</v>
      </c>
      <c r="Q16" s="28">
        <f t="shared" si="10"/>
        <v>1.0000000000000009</v>
      </c>
      <c r="R16" s="28">
        <f t="shared" si="10"/>
        <v>51</v>
      </c>
      <c r="S16" s="28">
        <f t="shared" si="10"/>
        <v>6.0000000000000053</v>
      </c>
      <c r="T16" s="28">
        <f t="shared" si="10"/>
        <v>77</v>
      </c>
      <c r="U16" s="28">
        <f t="shared" si="10"/>
        <v>58.000000000000007</v>
      </c>
      <c r="V16" s="28">
        <f t="shared" si="10"/>
        <v>212</v>
      </c>
      <c r="W16" s="28">
        <f t="shared" si="10"/>
        <v>6.0000000000000053</v>
      </c>
    </row>
    <row r="17" spans="1:23" ht="18" thickBot="1" x14ac:dyDescent="0.35">
      <c r="A17" s="9">
        <v>2</v>
      </c>
      <c r="B17" s="9">
        <v>2.82</v>
      </c>
      <c r="C17" s="4">
        <v>1.56</v>
      </c>
      <c r="D17" s="4">
        <v>2.86</v>
      </c>
      <c r="E17" s="4">
        <v>2.41</v>
      </c>
      <c r="F17" s="4">
        <v>2.17</v>
      </c>
      <c r="G17" s="4">
        <v>0.78</v>
      </c>
      <c r="H17" s="4">
        <v>1.78</v>
      </c>
      <c r="I17" s="4">
        <v>3.17</v>
      </c>
      <c r="J17" s="4">
        <v>2.85</v>
      </c>
      <c r="K17" s="4">
        <v>1.87</v>
      </c>
      <c r="N17" s="28">
        <f>100*ABS((B17-$A$17)/$A$17)</f>
        <v>40.999999999999993</v>
      </c>
      <c r="O17" s="28">
        <f>100*ABS((C17-$A$17)/$A$17)</f>
        <v>21.999999999999996</v>
      </c>
      <c r="P17" s="28">
        <f t="shared" ref="P17:W17" si="11">100*ABS((D17-$A$17)/$A$17)</f>
        <v>42.999999999999993</v>
      </c>
      <c r="Q17" s="28">
        <f t="shared" si="11"/>
        <v>20.500000000000007</v>
      </c>
      <c r="R17" s="28">
        <f t="shared" si="11"/>
        <v>8.4999999999999964</v>
      </c>
      <c r="S17" s="28">
        <f t="shared" si="11"/>
        <v>61</v>
      </c>
      <c r="T17" s="28">
        <f t="shared" si="11"/>
        <v>10.999999999999998</v>
      </c>
      <c r="U17" s="28">
        <f t="shared" si="11"/>
        <v>58.5</v>
      </c>
      <c r="V17" s="28">
        <f t="shared" si="11"/>
        <v>42.500000000000007</v>
      </c>
      <c r="W17" s="28">
        <f t="shared" si="11"/>
        <v>6.4999999999999947</v>
      </c>
    </row>
    <row r="18" spans="1:23" ht="18" thickBot="1" x14ac:dyDescent="0.35">
      <c r="A18" s="9">
        <v>3</v>
      </c>
      <c r="B18" s="9">
        <v>2.5</v>
      </c>
      <c r="C18" s="4">
        <v>2.12</v>
      </c>
      <c r="D18" s="4">
        <v>5.12</v>
      </c>
      <c r="E18" s="4">
        <v>6.75</v>
      </c>
      <c r="F18" s="4">
        <v>3.92</v>
      </c>
      <c r="G18" s="4">
        <v>3.01</v>
      </c>
      <c r="H18" s="4">
        <v>3.3</v>
      </c>
      <c r="I18" s="4">
        <v>1.94</v>
      </c>
      <c r="J18" s="4">
        <v>3.05</v>
      </c>
      <c r="K18" s="4">
        <v>2.08</v>
      </c>
      <c r="N18" s="28">
        <f>100*ABS((B18-$A$18)/$A$18)</f>
        <v>16.666666666666664</v>
      </c>
      <c r="O18" s="28">
        <f>100*ABS((C18-$A$18)/$A$18)</f>
        <v>29.333333333333329</v>
      </c>
      <c r="P18" s="28">
        <f t="shared" ref="P18:W18" si="12">100*ABS((D18-$A$18)/$A$18)</f>
        <v>70.666666666666671</v>
      </c>
      <c r="Q18" s="28">
        <f t="shared" si="12"/>
        <v>125</v>
      </c>
      <c r="R18" s="28">
        <f t="shared" si="12"/>
        <v>30.666666666666664</v>
      </c>
      <c r="S18" s="28">
        <f t="shared" si="12"/>
        <v>0.33333333333332626</v>
      </c>
      <c r="T18" s="28">
        <f t="shared" si="12"/>
        <v>9.9999999999999929</v>
      </c>
      <c r="U18" s="28">
        <f t="shared" si="12"/>
        <v>35.333333333333336</v>
      </c>
      <c r="V18" s="28">
        <f t="shared" si="12"/>
        <v>1.6666666666666607</v>
      </c>
      <c r="W18" s="28">
        <f t="shared" si="12"/>
        <v>30.666666666666664</v>
      </c>
    </row>
    <row r="19" spans="1:23" ht="18" thickBot="1" x14ac:dyDescent="0.35">
      <c r="A19" s="9">
        <v>4</v>
      </c>
      <c r="B19" s="9">
        <v>2.91</v>
      </c>
      <c r="C19" s="4">
        <v>3.51</v>
      </c>
      <c r="D19" s="4">
        <v>4.0199999999999996</v>
      </c>
      <c r="E19" s="4">
        <v>3.56</v>
      </c>
      <c r="F19" s="4">
        <v>3.57</v>
      </c>
      <c r="G19" s="4">
        <v>5.19</v>
      </c>
      <c r="H19" s="4">
        <v>2.68</v>
      </c>
      <c r="I19" s="4">
        <v>3.23</v>
      </c>
      <c r="J19" s="4">
        <v>5.2</v>
      </c>
      <c r="K19" s="4">
        <v>6.21</v>
      </c>
      <c r="N19" s="28">
        <f>100*ABS((B19-$A$19)/$A$19)</f>
        <v>27.249999999999996</v>
      </c>
      <c r="O19" s="28">
        <f>100*ABS((C19-$A$19)/$A$19)</f>
        <v>12.250000000000005</v>
      </c>
      <c r="P19" s="28">
        <f t="shared" ref="P19:W19" si="13">100*ABS((D19-$A$19)/$A$19)</f>
        <v>0.49999999999998934</v>
      </c>
      <c r="Q19" s="28">
        <f t="shared" si="13"/>
        <v>10.999999999999998</v>
      </c>
      <c r="R19" s="28">
        <f t="shared" si="13"/>
        <v>10.750000000000004</v>
      </c>
      <c r="S19" s="28">
        <f t="shared" si="13"/>
        <v>29.750000000000011</v>
      </c>
      <c r="T19" s="28">
        <f t="shared" si="13"/>
        <v>32.999999999999993</v>
      </c>
      <c r="U19" s="28">
        <f t="shared" si="13"/>
        <v>19.25</v>
      </c>
      <c r="V19" s="28">
        <f t="shared" si="13"/>
        <v>30.000000000000004</v>
      </c>
      <c r="W19" s="28">
        <f t="shared" si="13"/>
        <v>55.25</v>
      </c>
    </row>
    <row r="20" spans="1:23" ht="18" thickBot="1" x14ac:dyDescent="0.35">
      <c r="A20" s="9">
        <v>5</v>
      </c>
      <c r="B20" s="9">
        <v>3.7</v>
      </c>
      <c r="C20" s="4">
        <v>3.24</v>
      </c>
      <c r="D20" s="4">
        <v>5.42</v>
      </c>
      <c r="E20" s="4">
        <v>7.85</v>
      </c>
      <c r="F20" s="4">
        <v>8.01</v>
      </c>
      <c r="G20" s="4">
        <v>6.79</v>
      </c>
      <c r="H20" s="4">
        <v>4.07</v>
      </c>
      <c r="I20" s="4">
        <v>5.69</v>
      </c>
      <c r="J20" s="4">
        <v>7.12</v>
      </c>
      <c r="K20" s="4">
        <v>2.4700000000000002</v>
      </c>
      <c r="N20" s="28">
        <f>100*ABS((B20-$A$20)/$A$20)</f>
        <v>25.999999999999996</v>
      </c>
      <c r="O20" s="28">
        <f>100*ABS((C20-$A$20)/$A$20)</f>
        <v>35.199999999999996</v>
      </c>
      <c r="P20" s="28">
        <f t="shared" ref="P20:W20" si="14">100*ABS((D20-$A$20)/$A$20)</f>
        <v>8.3999999999999986</v>
      </c>
      <c r="Q20" s="28">
        <f t="shared" si="14"/>
        <v>56.999999999999993</v>
      </c>
      <c r="R20" s="28">
        <f t="shared" si="14"/>
        <v>60.199999999999996</v>
      </c>
      <c r="S20" s="28">
        <f t="shared" si="14"/>
        <v>35.799999999999997</v>
      </c>
      <c r="T20" s="28">
        <f t="shared" si="14"/>
        <v>18.599999999999994</v>
      </c>
      <c r="U20" s="28">
        <f t="shared" si="14"/>
        <v>13.800000000000006</v>
      </c>
      <c r="V20" s="28">
        <f t="shared" si="14"/>
        <v>42.400000000000006</v>
      </c>
      <c r="W20" s="28">
        <f t="shared" si="14"/>
        <v>50.6</v>
      </c>
    </row>
    <row r="21" spans="1:23" ht="18" thickBot="1" x14ac:dyDescent="0.35">
      <c r="A21" s="9">
        <v>6</v>
      </c>
      <c r="B21" s="9">
        <v>4.96</v>
      </c>
      <c r="C21" s="4">
        <v>6.97</v>
      </c>
      <c r="D21" s="4">
        <v>3.95</v>
      </c>
      <c r="E21" s="4">
        <v>8.33</v>
      </c>
      <c r="F21" s="4">
        <v>9.6300000000000008</v>
      </c>
      <c r="G21" s="4">
        <v>6.47</v>
      </c>
      <c r="H21" s="4">
        <v>6.77</v>
      </c>
      <c r="I21" s="4">
        <v>7.77</v>
      </c>
      <c r="J21" s="4">
        <v>8.6199999999999992</v>
      </c>
      <c r="K21" s="4">
        <v>9.6999999999999993</v>
      </c>
      <c r="N21" s="28">
        <f>100*ABS((B21-$A$21)/$A$21)</f>
        <v>17.333333333333336</v>
      </c>
      <c r="O21" s="28">
        <f>100*ABS((C21-$A$21)/$A$21)</f>
        <v>16.166666666666664</v>
      </c>
      <c r="P21" s="28">
        <f t="shared" ref="P21:W21" si="15">100*ABS((D21-$A$21)/$A$21)</f>
        <v>34.166666666666664</v>
      </c>
      <c r="Q21" s="28">
        <f t="shared" si="15"/>
        <v>38.833333333333336</v>
      </c>
      <c r="R21" s="28">
        <f t="shared" si="15"/>
        <v>60.500000000000007</v>
      </c>
      <c r="S21" s="28">
        <f t="shared" si="15"/>
        <v>7.8333333333333295</v>
      </c>
      <c r="T21" s="28">
        <f t="shared" si="15"/>
        <v>12.833333333333327</v>
      </c>
      <c r="U21" s="28">
        <f t="shared" si="15"/>
        <v>29.499999999999993</v>
      </c>
      <c r="V21" s="28">
        <f t="shared" si="15"/>
        <v>43.666666666666657</v>
      </c>
      <c r="W21" s="28">
        <f t="shared" si="15"/>
        <v>61.666666666666657</v>
      </c>
    </row>
    <row r="22" spans="1:23" ht="18" thickBot="1" x14ac:dyDescent="0.35">
      <c r="A22" s="9">
        <v>7</v>
      </c>
      <c r="B22" s="9">
        <v>7.01</v>
      </c>
      <c r="C22" s="4">
        <v>9.58</v>
      </c>
      <c r="D22" s="4">
        <v>6.5</v>
      </c>
      <c r="E22" s="4">
        <v>9.6999999999999993</v>
      </c>
      <c r="F22" s="4">
        <v>6.55</v>
      </c>
      <c r="G22" s="4">
        <v>7.57</v>
      </c>
      <c r="H22" s="4">
        <v>6.17</v>
      </c>
      <c r="I22" s="4">
        <v>9.66</v>
      </c>
      <c r="J22" s="4">
        <v>9.06</v>
      </c>
      <c r="K22" s="4">
        <v>9.65</v>
      </c>
      <c r="N22" s="28">
        <f>100*ABS((B22-$A$22)/$A$22)</f>
        <v>0.14285714285713982</v>
      </c>
      <c r="O22" s="28">
        <f>100*ABS((C22-$A$22)/$A$22)</f>
        <v>36.857142857142861</v>
      </c>
      <c r="P22" s="28">
        <f t="shared" ref="P22:W22" si="16">100*ABS((D22-$A$22)/$A$22)</f>
        <v>7.1428571428571423</v>
      </c>
      <c r="Q22" s="28">
        <f t="shared" si="16"/>
        <v>38.571428571428562</v>
      </c>
      <c r="R22" s="28">
        <f t="shared" si="16"/>
        <v>6.4285714285714306</v>
      </c>
      <c r="S22" s="28">
        <f t="shared" si="16"/>
        <v>8.1428571428571477</v>
      </c>
      <c r="T22" s="28">
        <f t="shared" si="16"/>
        <v>11.857142857142858</v>
      </c>
      <c r="U22" s="28">
        <f t="shared" si="16"/>
        <v>38</v>
      </c>
      <c r="V22" s="28">
        <f t="shared" si="16"/>
        <v>29.428571428571438</v>
      </c>
      <c r="W22" s="28">
        <f t="shared" si="16"/>
        <v>37.857142857142861</v>
      </c>
    </row>
    <row r="23" spans="1:23" ht="18" thickBot="1" x14ac:dyDescent="0.35">
      <c r="A23" s="9">
        <v>8</v>
      </c>
      <c r="B23" s="9">
        <v>5.87</v>
      </c>
      <c r="C23" s="4">
        <v>8.16</v>
      </c>
      <c r="D23" s="4">
        <v>9.5299999999999994</v>
      </c>
      <c r="E23" s="4">
        <v>7.16</v>
      </c>
      <c r="F23" s="4">
        <v>4.3600000000000003</v>
      </c>
      <c r="G23" s="4">
        <v>5.56</v>
      </c>
      <c r="H23" s="4">
        <v>5.65</v>
      </c>
      <c r="I23" s="4">
        <v>9.6999999999999993</v>
      </c>
      <c r="J23" s="4">
        <v>9.6300000000000008</v>
      </c>
      <c r="K23" s="4">
        <v>8.66</v>
      </c>
      <c r="N23" s="28">
        <f>100*ABS((B23-$A$23)/$A$23)</f>
        <v>26.625</v>
      </c>
      <c r="O23" s="28">
        <f>100*ABS((C23-$A$23)/$A$23)</f>
        <v>2.0000000000000018</v>
      </c>
      <c r="P23" s="28">
        <f t="shared" ref="P23:W23" si="17">100*ABS((D23-$A$23)/$A$23)</f>
        <v>19.124999999999993</v>
      </c>
      <c r="Q23" s="28">
        <f t="shared" si="17"/>
        <v>10.499999999999998</v>
      </c>
      <c r="R23" s="28">
        <f t="shared" si="17"/>
        <v>45.499999999999993</v>
      </c>
      <c r="S23" s="28">
        <f t="shared" si="17"/>
        <v>30.500000000000004</v>
      </c>
      <c r="T23" s="28">
        <f t="shared" si="17"/>
        <v>29.374999999999996</v>
      </c>
      <c r="U23" s="28">
        <f t="shared" si="17"/>
        <v>21.249999999999993</v>
      </c>
      <c r="V23" s="28">
        <f t="shared" si="17"/>
        <v>20.375000000000011</v>
      </c>
      <c r="W23" s="28">
        <f t="shared" si="17"/>
        <v>8.2500000000000018</v>
      </c>
    </row>
    <row r="24" spans="1:23" ht="18" thickBot="1" x14ac:dyDescent="0.35">
      <c r="A24" s="9">
        <v>9</v>
      </c>
      <c r="B24" s="9">
        <v>9.6999999999999993</v>
      </c>
      <c r="C24" s="4">
        <v>7.06</v>
      </c>
      <c r="D24" s="4">
        <v>9.06</v>
      </c>
      <c r="E24" s="4">
        <v>8.44</v>
      </c>
      <c r="F24" s="4">
        <v>5.63</v>
      </c>
      <c r="G24" s="4">
        <v>9.1</v>
      </c>
      <c r="H24" s="4">
        <v>9.1</v>
      </c>
      <c r="I24" s="4">
        <v>5.63</v>
      </c>
      <c r="J24" s="4">
        <v>8.52</v>
      </c>
      <c r="K24" s="4">
        <v>9.4499999999999993</v>
      </c>
      <c r="N24" s="28">
        <f>100*ABS((B24-$A$24)/$A$24)</f>
        <v>7.7777777777777697</v>
      </c>
      <c r="O24" s="28">
        <f>100*ABS((C24-$A$24)/$A$24)</f>
        <v>21.555555555555561</v>
      </c>
      <c r="P24" s="28">
        <f t="shared" ref="P24:W24" si="18">100*ABS((D24-$A$24)/$A$24)</f>
        <v>0.66666666666667218</v>
      </c>
      <c r="Q24" s="28">
        <f t="shared" si="18"/>
        <v>6.2222222222222276</v>
      </c>
      <c r="R24" s="28">
        <f t="shared" si="18"/>
        <v>37.44444444444445</v>
      </c>
      <c r="S24" s="28">
        <f t="shared" si="18"/>
        <v>1.1111111111111072</v>
      </c>
      <c r="T24" s="28">
        <f t="shared" si="18"/>
        <v>1.1111111111111072</v>
      </c>
      <c r="U24" s="28">
        <f t="shared" si="18"/>
        <v>37.44444444444445</v>
      </c>
      <c r="V24" s="28">
        <f t="shared" si="18"/>
        <v>5.3333333333333375</v>
      </c>
      <c r="W24" s="28">
        <f t="shared" si="18"/>
        <v>4.999999999999992</v>
      </c>
    </row>
    <row r="25" spans="1:23" ht="18" thickBot="1" x14ac:dyDescent="0.35">
      <c r="A25" s="9">
        <v>9.6999999999999993</v>
      </c>
      <c r="B25" s="9">
        <v>8.02</v>
      </c>
      <c r="C25" s="4">
        <v>8.49</v>
      </c>
      <c r="D25" s="4">
        <v>8.49</v>
      </c>
      <c r="E25" s="21">
        <v>9.23</v>
      </c>
      <c r="F25" s="4">
        <v>6.46</v>
      </c>
      <c r="G25" s="4">
        <v>7.33</v>
      </c>
      <c r="H25" s="4">
        <v>7.26</v>
      </c>
      <c r="I25" s="4">
        <v>8.01</v>
      </c>
      <c r="J25" s="4">
        <v>8.11</v>
      </c>
      <c r="K25" s="21">
        <v>6.12</v>
      </c>
      <c r="N25" s="28">
        <f>100*ABS((B25-$A$25)/$A$25)</f>
        <v>17.319587628865978</v>
      </c>
      <c r="O25" s="28">
        <f>100*ABS((C25-$A$25)/$A$25)</f>
        <v>12.474226804123703</v>
      </c>
      <c r="P25" s="28">
        <f t="shared" ref="P25:W25" si="19">100*ABS((D25-$A$25)/$A$25)</f>
        <v>12.474226804123703</v>
      </c>
      <c r="Q25" s="28">
        <f t="shared" si="19"/>
        <v>4.8453608247422562</v>
      </c>
      <c r="R25" s="28">
        <f t="shared" si="19"/>
        <v>33.402061855670098</v>
      </c>
      <c r="S25" s="28">
        <f t="shared" si="19"/>
        <v>24.432989690721644</v>
      </c>
      <c r="T25" s="28">
        <f t="shared" si="19"/>
        <v>25.154639175257731</v>
      </c>
      <c r="U25" s="28">
        <f t="shared" si="19"/>
        <v>17.422680412371129</v>
      </c>
      <c r="V25" s="28">
        <f t="shared" si="19"/>
        <v>16.391752577319586</v>
      </c>
      <c r="W25" s="28">
        <f t="shared" si="19"/>
        <v>36.907216494845358</v>
      </c>
    </row>
    <row r="26" spans="1:23" ht="17.25" x14ac:dyDescent="0.3"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 ht="17.25" x14ac:dyDescent="0.3"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ht="17.25" x14ac:dyDescent="0.3"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 ht="17.25" x14ac:dyDescent="0.3">
      <c r="N29" s="29">
        <f>SQRT(N3^2+N16^2)</f>
        <v>99.624294225856374</v>
      </c>
      <c r="O29" s="29">
        <f>SQRT(O3^2+O16^2)</f>
        <v>42.953463189829051</v>
      </c>
      <c r="P29" s="29">
        <f t="shared" ref="P29:W38" si="20">SQRT(P3^2+P16^2)</f>
        <v>27.014399452473079</v>
      </c>
      <c r="Q29" s="29">
        <f t="shared" si="20"/>
        <v>8.5586213843118415</v>
      </c>
      <c r="R29" s="29">
        <f t="shared" si="20"/>
        <v>51.025091866649291</v>
      </c>
      <c r="S29" s="29">
        <f t="shared" si="20"/>
        <v>9.2195444572928906</v>
      </c>
      <c r="T29" s="29">
        <f t="shared" si="20"/>
        <v>77.135581667500716</v>
      </c>
      <c r="U29" s="29">
        <f t="shared" si="20"/>
        <v>63.059991278147201</v>
      </c>
      <c r="V29" s="29">
        <f t="shared" si="20"/>
        <v>212.92054972178511</v>
      </c>
      <c r="W29" s="29">
        <f t="shared" si="20"/>
        <v>13.270579799437721</v>
      </c>
    </row>
    <row r="30" spans="1:23" ht="17.25" x14ac:dyDescent="0.3">
      <c r="N30" s="29">
        <f>SQRT(N4^2+N17^2)</f>
        <v>41.194659848091952</v>
      </c>
      <c r="O30" s="29">
        <f>SQRT(O4^2+O17^2)</f>
        <v>22.090722034374519</v>
      </c>
      <c r="P30" s="29">
        <f t="shared" si="20"/>
        <v>46.615448083226653</v>
      </c>
      <c r="Q30" s="29">
        <f t="shared" si="20"/>
        <v>20.651876428063389</v>
      </c>
      <c r="R30" s="29">
        <f t="shared" si="20"/>
        <v>30.028153456381567</v>
      </c>
      <c r="S30" s="29">
        <f t="shared" si="20"/>
        <v>67.686368232048352</v>
      </c>
      <c r="T30" s="29">
        <f t="shared" si="20"/>
        <v>11.180339887498945</v>
      </c>
      <c r="U30" s="29">
        <f t="shared" si="20"/>
        <v>59.188258970846576</v>
      </c>
      <c r="V30" s="29">
        <f t="shared" si="20"/>
        <v>42.520909888874421</v>
      </c>
      <c r="W30" s="29">
        <f t="shared" si="20"/>
        <v>11.926860441876563</v>
      </c>
    </row>
    <row r="31" spans="1:23" ht="17.25" x14ac:dyDescent="0.3">
      <c r="N31" s="29">
        <f t="shared" ref="N31:O38" si="21">SQRT(N5^2+N18^2)</f>
        <v>66.134542999689472</v>
      </c>
      <c r="O31" s="29">
        <f t="shared" si="21"/>
        <v>47.216993174538814</v>
      </c>
      <c r="P31" s="29">
        <f t="shared" si="20"/>
        <v>73.626685983336841</v>
      </c>
      <c r="Q31" s="29">
        <f t="shared" si="20"/>
        <v>125.00099999600003</v>
      </c>
      <c r="R31" s="29">
        <f t="shared" si="20"/>
        <v>31.248111054021241</v>
      </c>
      <c r="S31" s="29">
        <f t="shared" si="20"/>
        <v>9.0061707240708646</v>
      </c>
      <c r="T31" s="29">
        <f t="shared" si="20"/>
        <v>13.170777796132688</v>
      </c>
      <c r="U31" s="29">
        <f t="shared" si="20"/>
        <v>35.336870892092932</v>
      </c>
      <c r="V31" s="29">
        <f t="shared" si="20"/>
        <v>1.6814162167134998</v>
      </c>
      <c r="W31" s="29">
        <f t="shared" si="20"/>
        <v>31.271853573975267</v>
      </c>
    </row>
    <row r="32" spans="1:23" ht="17.25" x14ac:dyDescent="0.3">
      <c r="N32" s="29">
        <f t="shared" si="21"/>
        <v>58.707431386494846</v>
      </c>
      <c r="O32" s="29">
        <f t="shared" si="21"/>
        <v>19.36653040686431</v>
      </c>
      <c r="P32" s="29">
        <f t="shared" si="20"/>
        <v>20.672714168950122</v>
      </c>
      <c r="Q32" s="29">
        <f t="shared" si="20"/>
        <v>31.953090617340919</v>
      </c>
      <c r="R32" s="29">
        <f t="shared" si="20"/>
        <v>21.656465547267871</v>
      </c>
      <c r="S32" s="29">
        <f t="shared" si="20"/>
        <v>30.562436094002727</v>
      </c>
      <c r="T32" s="29">
        <f t="shared" si="20"/>
        <v>33.443525348789137</v>
      </c>
      <c r="U32" s="29">
        <f t="shared" si="20"/>
        <v>22.171208807821017</v>
      </c>
      <c r="V32" s="29">
        <f t="shared" si="20"/>
        <v>31.289172978508279</v>
      </c>
      <c r="W32" s="29">
        <f t="shared" si="20"/>
        <v>55.684011220286642</v>
      </c>
    </row>
    <row r="33" spans="14:23" ht="17.25" x14ac:dyDescent="0.3">
      <c r="N33" s="29">
        <f t="shared" si="21"/>
        <v>140.42791745233566</v>
      </c>
      <c r="O33" s="29">
        <f t="shared" si="21"/>
        <v>43.174529528415242</v>
      </c>
      <c r="P33" s="29">
        <f t="shared" si="20"/>
        <v>33.084135170803542</v>
      </c>
      <c r="Q33" s="29">
        <f t="shared" si="20"/>
        <v>57.035076926396783</v>
      </c>
      <c r="R33" s="29">
        <f t="shared" si="20"/>
        <v>61.091734301785863</v>
      </c>
      <c r="S33" s="29">
        <f t="shared" si="20"/>
        <v>44.050173413708343</v>
      </c>
      <c r="T33" s="29">
        <f t="shared" si="20"/>
        <v>19.15353646676439</v>
      </c>
      <c r="U33" s="29">
        <f t="shared" si="20"/>
        <v>15.706368135250113</v>
      </c>
      <c r="V33" s="29">
        <f t="shared" si="20"/>
        <v>42.43725360844126</v>
      </c>
      <c r="W33" s="29">
        <f t="shared" si="20"/>
        <v>51.539499577117795</v>
      </c>
    </row>
    <row r="34" spans="14:23" ht="17.25" x14ac:dyDescent="0.3">
      <c r="N34" s="29">
        <f t="shared" si="21"/>
        <v>43.594087264724834</v>
      </c>
      <c r="O34" s="29">
        <f t="shared" si="21"/>
        <v>44.072226073924497</v>
      </c>
      <c r="P34" s="29">
        <f t="shared" si="20"/>
        <v>35.99729928141214</v>
      </c>
      <c r="Q34" s="29">
        <f t="shared" si="20"/>
        <v>53.984051142701198</v>
      </c>
      <c r="R34" s="29">
        <f t="shared" si="20"/>
        <v>74.808087798044951</v>
      </c>
      <c r="S34" s="29">
        <f t="shared" si="20"/>
        <v>20.859982955143778</v>
      </c>
      <c r="T34" s="29">
        <f t="shared" si="20"/>
        <v>44.463704018634004</v>
      </c>
      <c r="U34" s="29">
        <f t="shared" si="20"/>
        <v>29.920728600754352</v>
      </c>
      <c r="V34" s="29">
        <f t="shared" si="20"/>
        <v>44.315507415924543</v>
      </c>
      <c r="W34" s="29">
        <f t="shared" si="20"/>
        <v>62.439873433868378</v>
      </c>
    </row>
    <row r="35" spans="14:23" ht="17.25" x14ac:dyDescent="0.3">
      <c r="N35" s="29">
        <f t="shared" si="21"/>
        <v>204.00005002000185</v>
      </c>
      <c r="O35" s="29">
        <f t="shared" si="21"/>
        <v>43.44478080957294</v>
      </c>
      <c r="P35" s="29">
        <f t="shared" si="20"/>
        <v>67.711137827842194</v>
      </c>
      <c r="Q35" s="29">
        <f t="shared" si="20"/>
        <v>40.703256651536073</v>
      </c>
      <c r="R35" s="29">
        <f t="shared" si="20"/>
        <v>48.825060477302479</v>
      </c>
      <c r="S35" s="29">
        <f t="shared" si="20"/>
        <v>15.623184701806395</v>
      </c>
      <c r="T35" s="29">
        <f t="shared" si="20"/>
        <v>28.316361463482771</v>
      </c>
      <c r="U35" s="29">
        <f t="shared" si="20"/>
        <v>45.349338473675672</v>
      </c>
      <c r="V35" s="29">
        <f t="shared" si="20"/>
        <v>39.268827539494112</v>
      </c>
      <c r="W35" s="29">
        <f t="shared" si="20"/>
        <v>38.684775688300753</v>
      </c>
    </row>
    <row r="36" spans="14:23" ht="17.25" x14ac:dyDescent="0.3">
      <c r="N36" s="29">
        <f t="shared" si="21"/>
        <v>56.647070753923366</v>
      </c>
      <c r="O36" s="29">
        <f t="shared" si="21"/>
        <v>65.030761951556428</v>
      </c>
      <c r="P36" s="29">
        <f t="shared" si="20"/>
        <v>75.786168941158252</v>
      </c>
      <c r="Q36" s="29">
        <f t="shared" si="20"/>
        <v>17.499999999999989</v>
      </c>
      <c r="R36" s="29">
        <f t="shared" si="20"/>
        <v>52.207374957950137</v>
      </c>
      <c r="S36" s="29">
        <f t="shared" si="20"/>
        <v>47.950495305053948</v>
      </c>
      <c r="T36" s="29">
        <f t="shared" si="20"/>
        <v>39.039916941457726</v>
      </c>
      <c r="U36" s="29">
        <f t="shared" si="20"/>
        <v>32.431658915325315</v>
      </c>
      <c r="V36" s="29">
        <f t="shared" si="20"/>
        <v>23.874773769208048</v>
      </c>
      <c r="W36" s="29">
        <f t="shared" si="20"/>
        <v>48.261392871088589</v>
      </c>
    </row>
    <row r="37" spans="14:23" ht="17.25" x14ac:dyDescent="0.3">
      <c r="N37" s="29">
        <f t="shared" si="21"/>
        <v>244.12393128728795</v>
      </c>
      <c r="O37" s="29">
        <f t="shared" si="21"/>
        <v>52.617886458015796</v>
      </c>
      <c r="P37" s="29">
        <f t="shared" si="20"/>
        <v>64.670103001481479</v>
      </c>
      <c r="Q37" s="29">
        <f t="shared" si="20"/>
        <v>25.762687153763991</v>
      </c>
      <c r="R37" s="29">
        <f t="shared" si="20"/>
        <v>41.721054873445937</v>
      </c>
      <c r="S37" s="29">
        <f t="shared" si="20"/>
        <v>26.023730860528708</v>
      </c>
      <c r="T37" s="29">
        <f t="shared" si="20"/>
        <v>22.028040491637803</v>
      </c>
      <c r="U37" s="29">
        <f t="shared" si="20"/>
        <v>51.084722958562544</v>
      </c>
      <c r="V37" s="29">
        <f t="shared" si="20"/>
        <v>14.567001436953232</v>
      </c>
      <c r="W37" s="29">
        <f t="shared" si="20"/>
        <v>18.838901416499628</v>
      </c>
    </row>
    <row r="38" spans="14:23" ht="17.25" x14ac:dyDescent="0.3">
      <c r="N38" s="29">
        <f t="shared" si="21"/>
        <v>95.58225837274388</v>
      </c>
      <c r="O38" s="29">
        <f t="shared" si="21"/>
        <v>97.798805383096166</v>
      </c>
      <c r="P38" s="29">
        <f t="shared" si="20"/>
        <v>50.885991315277494</v>
      </c>
      <c r="Q38" s="29">
        <f t="shared" si="20"/>
        <v>39.796074197362067</v>
      </c>
      <c r="R38" s="29">
        <f t="shared" si="20"/>
        <v>52.72890797475339</v>
      </c>
      <c r="S38" s="29">
        <f t="shared" si="20"/>
        <v>38.690709288237535</v>
      </c>
      <c r="T38" s="29">
        <f t="shared" si="20"/>
        <v>41.60774989865768</v>
      </c>
      <c r="U38" s="29">
        <f t="shared" si="20"/>
        <v>20.875818373218824</v>
      </c>
      <c r="V38" s="29">
        <f t="shared" si="20"/>
        <v>24.675637447090622</v>
      </c>
      <c r="W38" s="29">
        <f>SQRT(W12^2+W25^2)</f>
        <v>52.217006478642936</v>
      </c>
    </row>
  </sheetData>
  <mergeCells count="20">
    <mergeCell ref="H14:H15"/>
    <mergeCell ref="I14:I15"/>
    <mergeCell ref="J14:J15"/>
    <mergeCell ref="K14:K15"/>
    <mergeCell ref="H1:H2"/>
    <mergeCell ref="I1:I2"/>
    <mergeCell ref="J1:J2"/>
    <mergeCell ref="K1:K2"/>
    <mergeCell ref="B14:B15"/>
    <mergeCell ref="C14:C15"/>
    <mergeCell ref="D14:D15"/>
    <mergeCell ref="E14:E15"/>
    <mergeCell ref="F14:F15"/>
    <mergeCell ref="G14:G15"/>
    <mergeCell ref="B1:B2"/>
    <mergeCell ref="C1:C2"/>
    <mergeCell ref="D1:D2"/>
    <mergeCell ref="E1:E2"/>
    <mergeCell ref="F1:F2"/>
    <mergeCell ref="G1:G2"/>
  </mergeCells>
  <conditionalFormatting sqref="N29:W38">
    <cfRule type="cellIs" dxfId="0" priority="1" operator="greaterThan">
      <formula>50</formula>
    </cfRule>
    <cfRule type="cellIs" dxfId="1" priority="2" operator="between">
      <formula>20</formula>
      <formula>50</formula>
    </cfRule>
    <cfRule type="cellIs" dxfId="2" priority="3" operator="between">
      <formula>5</formula>
      <formula>20</formula>
    </cfRule>
    <cfRule type="cellIs" dxfId="3" priority="4" operator="between">
      <formula>0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Harder Try</dc:creator>
  <cp:lastModifiedBy>Harder Try</cp:lastModifiedBy>
  <dcterms:created xsi:type="dcterms:W3CDTF">2025-04-23T09:01:07Z</dcterms:created>
  <dcterms:modified xsi:type="dcterms:W3CDTF">2025-05-16T01:56:13Z</dcterms:modified>
</cp:coreProperties>
</file>