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oxi\Desktop\"/>
    </mc:Choice>
  </mc:AlternateContent>
  <xr:revisionPtr revIDLastSave="0" documentId="13_ncr:1_{996203FE-7928-44D7-98F7-66FFDA5BA46D}" xr6:coauthVersionLast="45" xr6:coauthVersionMax="45" xr10:uidLastSave="{00000000-0000-0000-0000-000000000000}"/>
  <bookViews>
    <workbookView minimized="1" xWindow="2265" yWindow="1665" windowWidth="26535" windowHeight="13800" xr2:uid="{00000000-000D-0000-FFFF-FFFF00000000}"/>
  </bookViews>
  <sheets>
    <sheet name="提取区" sheetId="1" r:id="rId1"/>
    <sheet name="修改区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K2" i="1"/>
  <c r="C2" i="1" l="1"/>
  <c r="J2" i="1" l="1"/>
  <c r="E2" i="1" l="1"/>
  <c r="F2" i="1"/>
  <c r="I2" i="1"/>
  <c r="H2" i="1" l="1"/>
  <c r="G2" i="1"/>
  <c r="D2" i="1"/>
  <c r="B3" i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</calcChain>
</file>

<file path=xl/sharedStrings.xml><?xml version="1.0" encoding="utf-8"?>
<sst xmlns="http://schemas.openxmlformats.org/spreadsheetml/2006/main" count="434" uniqueCount="124">
  <si>
    <t>time</t>
  </si>
  <si>
    <t>checi</t>
  </si>
  <si>
    <t>对象.get字段</t>
    <phoneticPr fontId="1" type="noConversion"/>
  </si>
  <si>
    <t>字段= ${对象.字段}&amp;</t>
    <phoneticPr fontId="1" type="noConversion"/>
  </si>
  <si>
    <t>字段</t>
    <phoneticPr fontId="1" type="noConversion"/>
  </si>
  <si>
    <t>对象</t>
    <phoneticPr fontId="1" type="noConversion"/>
  </si>
  <si>
    <t>字段= ${对象.字段}</t>
    <phoneticPr fontId="1" type="noConversion"/>
  </si>
  <si>
    <t>`time`</t>
  </si>
  <si>
    <t>varchar(20)</t>
  </si>
  <si>
    <t>CHARACTER</t>
  </si>
  <si>
    <t>SET</t>
  </si>
  <si>
    <t>utf8</t>
  </si>
  <si>
    <t>COLLATE</t>
  </si>
  <si>
    <t>utf8_general_ci</t>
  </si>
  <si>
    <t>NOT</t>
  </si>
  <si>
    <t>NULL,</t>
  </si>
  <si>
    <t>`signal`</t>
  </si>
  <si>
    <t>varchar(4)</t>
  </si>
  <si>
    <t>`neirong`</t>
  </si>
  <si>
    <t>varchar(255)</t>
  </si>
  <si>
    <t>NULL</t>
  </si>
  <si>
    <t>DEFAULT</t>
  </si>
  <si>
    <t>`checi`</t>
  </si>
  <si>
    <t>`gudao`</t>
  </si>
  <si>
    <t>`liangshu`</t>
  </si>
  <si>
    <t>`A1`</t>
  </si>
  <si>
    <t>`zhuanxiangxiu`</t>
  </si>
  <si>
    <t>`jianxiubanzu`</t>
  </si>
  <si>
    <t>`qita`</t>
  </si>
  <si>
    <t>`kuting`</t>
  </si>
  <si>
    <t>`shangxiatuo`</t>
  </si>
  <si>
    <t>`linshidiaoche`</t>
  </si>
  <si>
    <t>`kujianbanzu`</t>
  </si>
  <si>
    <t>`kujianjianxiu`</t>
  </si>
  <si>
    <t>`shifengzuoye`</t>
  </si>
  <si>
    <t>`chedianbanzu`</t>
  </si>
  <si>
    <t>`chedianjianxiu`</t>
  </si>
  <si>
    <t>`zhengbeibanzu`</t>
  </si>
  <si>
    <t>`zhengbeishijian`</t>
  </si>
  <si>
    <t>`chengwushifa`</t>
  </si>
  <si>
    <t>neirong</t>
  </si>
  <si>
    <t>gudao</t>
  </si>
  <si>
    <t>liangshu</t>
  </si>
  <si>
    <t>A1</t>
  </si>
  <si>
    <t>zhuanxiangxiu</t>
  </si>
  <si>
    <t>jianxiubanzu</t>
  </si>
  <si>
    <t>qita</t>
  </si>
  <si>
    <t>kuting</t>
  </si>
  <si>
    <t>shangxiatuo</t>
  </si>
  <si>
    <t>linshidiaoche</t>
  </si>
  <si>
    <t>kujianbanzu</t>
  </si>
  <si>
    <t>kujianjianxiu</t>
  </si>
  <si>
    <t>shifengzuoye</t>
  </si>
  <si>
    <t>chedianbanzu</t>
  </si>
  <si>
    <t>chedianjianxiu</t>
  </si>
  <si>
    <t>zhengbeibanzu</t>
  </si>
  <si>
    <t>zhengbeishijian</t>
  </si>
  <si>
    <t>chengwushifa</t>
  </si>
  <si>
    <t>sign</t>
    <phoneticPr fontId="1" type="noConversion"/>
  </si>
  <si>
    <t>对象.set字段</t>
    <phoneticPr fontId="1" type="noConversion"/>
  </si>
  <si>
    <t>&lt;td&gt; ${对象.字段}&lt;/td&gt;</t>
    <phoneticPr fontId="1" type="noConversion"/>
  </si>
  <si>
    <t>字段 = ?</t>
    <phoneticPr fontId="1" type="noConversion"/>
  </si>
  <si>
    <t>private</t>
  </si>
  <si>
    <t>String</t>
  </si>
  <si>
    <t>String字段,</t>
    <phoneticPr fontId="1" type="noConversion"/>
  </si>
  <si>
    <r>
      <t>request.</t>
    </r>
    <r>
      <rPr>
        <sz val="13.5"/>
        <color rgb="FF0099FF"/>
        <rFont val="JetBrains Mono"/>
        <family val="2"/>
      </rPr>
      <t>getParameterValues</t>
    </r>
    <r>
      <rPr>
        <b/>
        <sz val="13.5"/>
        <color rgb="FF0099FF"/>
        <rFont val="JetBrains Mono"/>
        <family val="2"/>
      </rPr>
      <t>(</t>
    </r>
    <r>
      <rPr>
        <sz val="13.5"/>
        <color rgb="FFFF3333"/>
        <rFont val="JetBrains Mono"/>
        <family val="2"/>
      </rPr>
      <t>"字段"</t>
    </r>
    <r>
      <rPr>
        <b/>
        <sz val="13.5"/>
        <color rgb="FF0099FF"/>
        <rFont val="JetBrains Mono"/>
        <family val="2"/>
      </rPr>
      <t>)</t>
    </r>
    <r>
      <rPr>
        <sz val="13.5"/>
        <color rgb="FFFFFFFF"/>
        <rFont val="JetBrains Mono"/>
        <family val="2"/>
      </rPr>
      <t>;</t>
    </r>
    <phoneticPr fontId="1" type="noConversion"/>
  </si>
  <si>
    <t>哈东站签字</t>
  </si>
  <si>
    <t>编制签字</t>
  </si>
  <si>
    <t>哈客签字</t>
  </si>
  <si>
    <t>审核签字</t>
  </si>
  <si>
    <t>三库检签字</t>
  </si>
  <si>
    <t>三车电签字</t>
  </si>
  <si>
    <t>三整备签字</t>
  </si>
  <si>
    <t>三乘务签字</t>
  </si>
  <si>
    <t>String kckbz = request.getParameter("kckbz");</t>
    <phoneticPr fontId="1" type="noConversion"/>
  </si>
  <si>
    <t>String kckgz = request.getParameter("kckgz");</t>
    <phoneticPr fontId="1" type="noConversion"/>
  </si>
  <si>
    <t>String kjxbz = request.getParameter("kckgz");</t>
    <phoneticPr fontId="1" type="noConversion"/>
  </si>
  <si>
    <t>String kjxgz = request.getParameter("kckgz");</t>
    <phoneticPr fontId="1" type="noConversion"/>
  </si>
  <si>
    <t>String kjsbz = request.getParameter("kjsbz");</t>
    <phoneticPr fontId="1" type="noConversion"/>
  </si>
  <si>
    <t>String cdbz = request.getParameter("cdbz");</t>
    <phoneticPr fontId="1" type="noConversion"/>
  </si>
  <si>
    <t>String wbbz = request.getParameter("wbbz");</t>
    <phoneticPr fontId="1" type="noConversion"/>
  </si>
  <si>
    <t>String cwbz = request.getParameter("wbbz");</t>
    <phoneticPr fontId="1" type="noConversion"/>
  </si>
  <si>
    <t>no</t>
  </si>
  <si>
    <t>name</t>
  </si>
  <si>
    <t>id</t>
  </si>
  <si>
    <t>cap</t>
  </si>
  <si>
    <t>bumen</t>
  </si>
  <si>
    <t>banzu</t>
  </si>
  <si>
    <t>zhiwu</t>
  </si>
  <si>
    <t>biaozhun</t>
  </si>
  <si>
    <t>state</t>
  </si>
  <si>
    <t>male</t>
  </si>
  <si>
    <t>sign</t>
  </si>
  <si>
    <t>size_lb1</t>
  </si>
  <si>
    <t>size_lb2</t>
  </si>
  <si>
    <t>size_lb3</t>
  </si>
  <si>
    <t>size_lb4</t>
  </si>
  <si>
    <t>size_lb5</t>
  </si>
  <si>
    <t>size_lb6</t>
  </si>
  <si>
    <t>size_lb7</t>
  </si>
  <si>
    <t>size_lb8</t>
  </si>
  <si>
    <t>size_lb9</t>
  </si>
  <si>
    <t>size_lb10</t>
  </si>
  <si>
    <t>size_lb11</t>
  </si>
  <si>
    <t>size_lb12</t>
  </si>
  <si>
    <t>size_lb13</t>
  </si>
  <si>
    <t>size_lb14</t>
  </si>
  <si>
    <t>size_lb15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</si>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</sst>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.3"/>
      <color rgb="FFCC0099"/>
      <name val="JetBrains Mono"/>
      <family val="2"/>
    </font>
    <font>
      <sz val="11.3"/>
      <color rgb="FF0099FF"/>
      <name val="JetBrains Mono"/>
      <family val="2"/>
    </font>
    <font>
      <b/>
      <sz val="14"/>
      <color theme="1"/>
      <name val="等线"/>
      <family val="3"/>
      <charset val="134"/>
      <scheme val="minor"/>
    </font>
    <font>
      <b/>
      <sz val="9"/>
      <color rgb="FFCC0099"/>
      <name val="JetBrains Mono"/>
      <family val="2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C000"/>
      <name val="等线"/>
      <family val="2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FFFF00"/>
      <name val="等线"/>
      <family val="2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theme="9" tint="-0.249977111117893"/>
      <name val="等线"/>
      <family val="2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3.5"/>
      <color rgb="FFFFFFFF"/>
      <name val="JetBrains Mono"/>
      <family val="2"/>
    </font>
    <font>
      <sz val="13.5"/>
      <color rgb="FF0099FF"/>
      <name val="JetBrains Mono"/>
      <family val="2"/>
    </font>
    <font>
      <b/>
      <sz val="13.5"/>
      <color rgb="FF0099FF"/>
      <name val="JetBrains Mono"/>
      <family val="2"/>
    </font>
    <font>
      <sz val="13.5"/>
      <color rgb="FFFF3333"/>
      <name val="JetBrains Mono"/>
      <family val="2"/>
    </font>
    <font>
      <b/>
      <sz val="11"/>
      <color theme="7" tint="0.39997558519241921"/>
      <name val="等线"/>
      <family val="2"/>
      <scheme val="minor"/>
    </font>
    <font>
      <sz val="12.8"/>
      <color rgb="FF0099FF"/>
      <name val="JetBrains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6" fillId="3" borderId="0" xfId="0" applyFont="1" applyFill="1" applyAlignment="1">
      <alignment vertical="center"/>
    </xf>
    <xf numFmtId="0" fontId="12" fillId="0" borderId="0" xfId="0" applyFont="1" applyFill="1"/>
    <xf numFmtId="0" fontId="15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9" fillId="4" borderId="0" xfId="0" applyFont="1" applyFill="1"/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115" zoomScaleNormal="115" workbookViewId="0">
      <selection activeCell="C16" sqref="C16"/>
    </sheetView>
  </sheetViews>
  <sheetFormatPr defaultRowHeight="14.25"/>
  <cols>
    <col min="1" max="1" width="17.625" style="2" customWidth="1"/>
    <col min="2" max="2" width="9.125" style="2" customWidth="1"/>
    <col min="3" max="3" width="22" style="2" customWidth="1"/>
    <col min="4" max="4" width="28" style="10" customWidth="1"/>
    <col min="5" max="5" width="18.875" style="12" customWidth="1"/>
    <col min="6" max="6" width="21" style="17" customWidth="1"/>
    <col min="7" max="7" width="21" style="15" customWidth="1"/>
    <col min="8" max="8" width="24" style="2" customWidth="1"/>
    <col min="9" max="9" width="13.625" style="2" customWidth="1"/>
    <col min="10" max="10" width="41.375" style="2" customWidth="1"/>
    <col min="11" max="11" width="24.25" style="2" customWidth="1"/>
    <col min="12" max="12" width="39.125" style="2" customWidth="1"/>
    <col min="13" max="13" width="9" style="2"/>
    <col min="14" max="14" width="16.625" style="2" customWidth="1"/>
    <col min="15" max="15" width="26" style="2" customWidth="1"/>
    <col min="16" max="16" width="9" style="2"/>
    <col min="17" max="17" width="15" style="2" customWidth="1"/>
    <col min="18" max="18" width="16.875" style="2" customWidth="1"/>
    <col min="19" max="19" width="23.5" style="2" customWidth="1"/>
    <col min="20" max="20" width="37.25" style="2" customWidth="1"/>
    <col min="21" max="16384" width="9" style="2"/>
  </cols>
  <sheetData>
    <row r="1" spans="1:17" ht="24" customHeight="1">
      <c r="A1" s="1" t="s">
        <v>4</v>
      </c>
      <c r="B1" s="1" t="s">
        <v>5</v>
      </c>
      <c r="C1" s="1" t="s">
        <v>64</v>
      </c>
      <c r="D1" s="8" t="s">
        <v>6</v>
      </c>
      <c r="E1" s="11" t="s">
        <v>2</v>
      </c>
      <c r="F1" s="13" t="s">
        <v>59</v>
      </c>
      <c r="G1" s="14" t="s">
        <v>3</v>
      </c>
      <c r="H1" s="2" t="s">
        <v>60</v>
      </c>
      <c r="I1" s="2" t="s">
        <v>61</v>
      </c>
      <c r="J1" s="18" t="s">
        <v>65</v>
      </c>
      <c r="Q1" s="3"/>
    </row>
    <row r="2" spans="1:17" ht="18">
      <c r="A2" t="s">
        <v>82</v>
      </c>
      <c r="B2" s="19" t="s">
        <v>123</v>
      </c>
      <c r="C2" s="1" t="str">
        <f>"private String "&amp;A2&amp;";"</f>
        <v>private String no;</v>
      </c>
      <c r="D2" s="9" t="str">
        <f>A2&amp;"=${"&amp;B2&amp;"."&amp;A2&amp;"}"</f>
        <v>no=${emp.no}</v>
      </c>
      <c r="E2" s="11" t="str">
        <f>B2&amp;".get"&amp;PROPER(A2)&amp;"(),"</f>
        <v>emp.getNo(),</v>
      </c>
      <c r="F2" s="13" t="str">
        <f>B2&amp;".set"&amp;PROPER(A2)&amp;"(),"</f>
        <v>emp.setNo(),</v>
      </c>
      <c r="G2" s="15" t="str">
        <f>A2&amp;"=${"&amp;B2&amp;"."&amp;A2&amp;"}&amp;"</f>
        <v>no=${emp.no}&amp;</v>
      </c>
      <c r="H2" s="1" t="str">
        <f>"&lt;td&gt;${"&amp;B2&amp;"."&amp;A2&amp;"}&lt;/td&gt;"</f>
        <v>&lt;td&gt;${emp.no}&lt;/td&gt;</v>
      </c>
      <c r="I2" s="2" t="str">
        <f>A2&amp;" = ?,"</f>
        <v>no = ?,</v>
      </c>
      <c r="J2" s="1" t="str">
        <f>"request.getParameterValues(-"&amp;A2&amp;"-);"</f>
        <v>request.getParameterValues(-no-);</v>
      </c>
      <c r="K2" s="1" t="str">
        <f>A2&amp;","</f>
        <v>no,</v>
      </c>
    </row>
    <row r="3" spans="1:17" ht="18">
      <c r="A3" t="s">
        <v>83</v>
      </c>
      <c r="B3" s="7" t="str">
        <f>B2</f>
        <v>emp</v>
      </c>
      <c r="C3" s="1" t="str">
        <f t="shared" ref="C3:C44" si="0">"private String "&amp;A3&amp;";"</f>
        <v>private String name;</v>
      </c>
      <c r="D3" s="9" t="str">
        <f t="shared" ref="D3:D44" si="1">A3&amp;"=${"&amp;B3&amp;"."&amp;A3&amp;"}"</f>
        <v>name=${emp.name}</v>
      </c>
      <c r="E3" s="11" t="str">
        <f t="shared" ref="E3:E44" si="2">B3&amp;".get"&amp;PROPER(A3)&amp;"(),"</f>
        <v>emp.getName(),</v>
      </c>
      <c r="F3" s="13" t="str">
        <f t="shared" ref="F3:F44" si="3">B3&amp;".set"&amp;PROPER(A3)&amp;"(),"</f>
        <v>emp.setName(),</v>
      </c>
      <c r="G3" s="15" t="str">
        <f t="shared" ref="G3:G44" si="4">A3&amp;"=${"&amp;B3&amp;"."&amp;A3&amp;"}&amp;"</f>
        <v>name=${emp.name}&amp;</v>
      </c>
      <c r="H3" s="1" t="str">
        <f t="shared" ref="H3:H44" si="5">"&lt;td&gt;${"&amp;B3&amp;"."&amp;A3&amp;"}&lt;/td&gt;"</f>
        <v>&lt;td&gt;${emp.name}&lt;/td&gt;</v>
      </c>
      <c r="I3" s="2" t="str">
        <f t="shared" ref="I3:I44" si="6">A3&amp;" = ?,"</f>
        <v>name = ?,</v>
      </c>
      <c r="J3" s="1" t="str">
        <f t="shared" ref="J3:J44" si="7">"request.getParameterValues(-"&amp;A3&amp;"-);"</f>
        <v>request.getParameterValues(-name-);</v>
      </c>
    </row>
    <row r="4" spans="1:17" ht="18">
      <c r="A4" t="s">
        <v>84</v>
      </c>
      <c r="B4" s="7" t="str">
        <f>B3</f>
        <v>emp</v>
      </c>
      <c r="C4" s="1" t="str">
        <f t="shared" si="0"/>
        <v>private String id;</v>
      </c>
      <c r="D4" s="9" t="str">
        <f t="shared" si="1"/>
        <v>id=${emp.id}</v>
      </c>
      <c r="E4" s="11" t="str">
        <f t="shared" si="2"/>
        <v>emp.getId(),</v>
      </c>
      <c r="F4" s="13" t="str">
        <f t="shared" si="3"/>
        <v>emp.setId(),</v>
      </c>
      <c r="G4" s="15" t="str">
        <f t="shared" si="4"/>
        <v>id=${emp.id}&amp;</v>
      </c>
      <c r="H4" s="1" t="str">
        <f t="shared" si="5"/>
        <v>&lt;td&gt;${emp.id}&lt;/td&gt;</v>
      </c>
      <c r="I4" s="2" t="str">
        <f t="shared" si="6"/>
        <v>id = ?,</v>
      </c>
      <c r="J4" s="1" t="str">
        <f t="shared" si="7"/>
        <v>request.getParameterValues(-id-);</v>
      </c>
    </row>
    <row r="5" spans="1:17" ht="18">
      <c r="A5" t="s">
        <v>85</v>
      </c>
      <c r="B5" s="7" t="str">
        <f t="shared" ref="B5:B44" si="8">B4</f>
        <v>emp</v>
      </c>
      <c r="C5" s="1" t="str">
        <f t="shared" si="0"/>
        <v>private String cap;</v>
      </c>
      <c r="D5" s="9" t="str">
        <f t="shared" si="1"/>
        <v>cap=${emp.cap}</v>
      </c>
      <c r="E5" s="11" t="str">
        <f t="shared" si="2"/>
        <v>emp.getCap(),</v>
      </c>
      <c r="F5" s="13" t="str">
        <f t="shared" si="3"/>
        <v>emp.setCap(),</v>
      </c>
      <c r="G5" s="15" t="str">
        <f t="shared" si="4"/>
        <v>cap=${emp.cap}&amp;</v>
      </c>
      <c r="H5" s="1" t="str">
        <f t="shared" si="5"/>
        <v>&lt;td&gt;${emp.cap}&lt;/td&gt;</v>
      </c>
      <c r="I5" s="2" t="str">
        <f t="shared" si="6"/>
        <v>cap = ?,</v>
      </c>
      <c r="J5" s="1" t="str">
        <f t="shared" si="7"/>
        <v>request.getParameterValues(-cap-);</v>
      </c>
    </row>
    <row r="6" spans="1:17" ht="18">
      <c r="A6" t="s">
        <v>86</v>
      </c>
      <c r="B6" s="7" t="str">
        <f t="shared" si="8"/>
        <v>emp</v>
      </c>
      <c r="C6" s="1" t="str">
        <f t="shared" si="0"/>
        <v>private String bumen;</v>
      </c>
      <c r="D6" s="9" t="str">
        <f t="shared" si="1"/>
        <v>bumen=${emp.bumen}</v>
      </c>
      <c r="E6" s="11" t="str">
        <f t="shared" si="2"/>
        <v>emp.getBumen(),</v>
      </c>
      <c r="F6" s="13" t="str">
        <f t="shared" si="3"/>
        <v>emp.setBumen(),</v>
      </c>
      <c r="G6" s="15" t="str">
        <f t="shared" si="4"/>
        <v>bumen=${emp.bumen}&amp;</v>
      </c>
      <c r="H6" s="1" t="str">
        <f t="shared" si="5"/>
        <v>&lt;td&gt;${emp.bumen}&lt;/td&gt;</v>
      </c>
      <c r="I6" s="2" t="str">
        <f t="shared" si="6"/>
        <v>bumen = ?,</v>
      </c>
      <c r="J6" s="1" t="str">
        <f t="shared" si="7"/>
        <v>request.getParameterValues(-bumen-);</v>
      </c>
    </row>
    <row r="7" spans="1:17" ht="18">
      <c r="A7" t="s">
        <v>87</v>
      </c>
      <c r="B7" s="7" t="str">
        <f t="shared" si="8"/>
        <v>emp</v>
      </c>
      <c r="C7" s="1" t="str">
        <f t="shared" si="0"/>
        <v>private String banzu;</v>
      </c>
      <c r="D7" s="9" t="str">
        <f t="shared" si="1"/>
        <v>banzu=${emp.banzu}</v>
      </c>
      <c r="E7" s="11" t="str">
        <f t="shared" si="2"/>
        <v>emp.getBanzu(),</v>
      </c>
      <c r="F7" s="13" t="str">
        <f t="shared" si="3"/>
        <v>emp.setBanzu(),</v>
      </c>
      <c r="G7" s="15" t="str">
        <f t="shared" si="4"/>
        <v>banzu=${emp.banzu}&amp;</v>
      </c>
      <c r="H7" s="1" t="str">
        <f t="shared" si="5"/>
        <v>&lt;td&gt;${emp.banzu}&lt;/td&gt;</v>
      </c>
      <c r="I7" s="2" t="str">
        <f t="shared" si="6"/>
        <v>banzu = ?,</v>
      </c>
      <c r="J7" s="1" t="str">
        <f t="shared" si="7"/>
        <v>request.getParameterValues(-banzu-);</v>
      </c>
    </row>
    <row r="8" spans="1:17" ht="18">
      <c r="A8" t="s">
        <v>88</v>
      </c>
      <c r="B8" s="7" t="str">
        <f t="shared" si="8"/>
        <v>emp</v>
      </c>
      <c r="C8" s="1" t="str">
        <f t="shared" si="0"/>
        <v>private String zhiwu;</v>
      </c>
      <c r="D8" s="9" t="str">
        <f t="shared" si="1"/>
        <v>zhiwu=${emp.zhiwu}</v>
      </c>
      <c r="E8" s="11" t="str">
        <f t="shared" si="2"/>
        <v>emp.getZhiwu(),</v>
      </c>
      <c r="F8" s="13" t="str">
        <f t="shared" si="3"/>
        <v>emp.setZhiwu(),</v>
      </c>
      <c r="G8" s="15" t="str">
        <f t="shared" si="4"/>
        <v>zhiwu=${emp.zhiwu}&amp;</v>
      </c>
      <c r="H8" s="1" t="str">
        <f t="shared" si="5"/>
        <v>&lt;td&gt;${emp.zhiwu}&lt;/td&gt;</v>
      </c>
      <c r="I8" s="2" t="str">
        <f t="shared" si="6"/>
        <v>zhiwu = ?,</v>
      </c>
      <c r="J8" s="1" t="str">
        <f t="shared" si="7"/>
        <v>request.getParameterValues(-zhiwu-);</v>
      </c>
    </row>
    <row r="9" spans="1:17" ht="18">
      <c r="A9" t="s">
        <v>89</v>
      </c>
      <c r="B9" s="7" t="str">
        <f t="shared" si="8"/>
        <v>emp</v>
      </c>
      <c r="C9" s="1" t="str">
        <f t="shared" si="0"/>
        <v>private String biaozhun;</v>
      </c>
      <c r="D9" s="9" t="str">
        <f t="shared" si="1"/>
        <v>biaozhun=${emp.biaozhun}</v>
      </c>
      <c r="E9" s="11" t="str">
        <f t="shared" si="2"/>
        <v>emp.getBiaozhun(),</v>
      </c>
      <c r="F9" s="13" t="str">
        <f t="shared" si="3"/>
        <v>emp.setBiaozhun(),</v>
      </c>
      <c r="G9" s="15" t="str">
        <f t="shared" si="4"/>
        <v>biaozhun=${emp.biaozhun}&amp;</v>
      </c>
      <c r="H9" s="1" t="str">
        <f t="shared" si="5"/>
        <v>&lt;td&gt;${emp.biaozhun}&lt;/td&gt;</v>
      </c>
      <c r="I9" s="2" t="str">
        <f t="shared" si="6"/>
        <v>biaozhun = ?,</v>
      </c>
      <c r="J9" s="1" t="str">
        <f t="shared" si="7"/>
        <v>request.getParameterValues(-biaozhun-);</v>
      </c>
    </row>
    <row r="10" spans="1:17" ht="18">
      <c r="A10" t="s">
        <v>90</v>
      </c>
      <c r="B10" s="7" t="str">
        <f t="shared" si="8"/>
        <v>emp</v>
      </c>
      <c r="C10" s="1" t="str">
        <f t="shared" si="0"/>
        <v>private String state;</v>
      </c>
      <c r="D10" s="9" t="str">
        <f t="shared" si="1"/>
        <v>state=${emp.state}</v>
      </c>
      <c r="E10" s="11" t="str">
        <f t="shared" si="2"/>
        <v>emp.getState(),</v>
      </c>
      <c r="F10" s="13" t="str">
        <f t="shared" si="3"/>
        <v>emp.setState(),</v>
      </c>
      <c r="G10" s="15" t="str">
        <f t="shared" si="4"/>
        <v>state=${emp.state}&amp;</v>
      </c>
      <c r="H10" s="1" t="str">
        <f t="shared" si="5"/>
        <v>&lt;td&gt;${emp.state}&lt;/td&gt;</v>
      </c>
      <c r="I10" s="2" t="str">
        <f t="shared" si="6"/>
        <v>state = ?,</v>
      </c>
      <c r="J10" s="1" t="str">
        <f t="shared" si="7"/>
        <v>request.getParameterValues(-state-);</v>
      </c>
    </row>
    <row r="11" spans="1:17" ht="18">
      <c r="A11" t="s">
        <v>91</v>
      </c>
      <c r="B11" s="7" t="str">
        <f t="shared" si="8"/>
        <v>emp</v>
      </c>
      <c r="C11" s="1" t="str">
        <f t="shared" si="0"/>
        <v>private String male;</v>
      </c>
      <c r="D11" s="9" t="str">
        <f t="shared" si="1"/>
        <v>male=${emp.male}</v>
      </c>
      <c r="E11" s="11" t="str">
        <f t="shared" si="2"/>
        <v>emp.getMale(),</v>
      </c>
      <c r="F11" s="13" t="str">
        <f t="shared" si="3"/>
        <v>emp.setMale(),</v>
      </c>
      <c r="G11" s="15" t="str">
        <f t="shared" si="4"/>
        <v>male=${emp.male}&amp;</v>
      </c>
      <c r="H11" s="1" t="str">
        <f t="shared" si="5"/>
        <v>&lt;td&gt;${emp.male}&lt;/td&gt;</v>
      </c>
      <c r="I11" s="2" t="str">
        <f t="shared" si="6"/>
        <v>male = ?,</v>
      </c>
      <c r="J11" s="1" t="str">
        <f t="shared" si="7"/>
        <v>request.getParameterValues(-male-);</v>
      </c>
    </row>
    <row r="12" spans="1:17" ht="18">
      <c r="A12" t="s">
        <v>92</v>
      </c>
      <c r="B12" s="7" t="str">
        <f t="shared" si="8"/>
        <v>emp</v>
      </c>
      <c r="C12" s="1" t="str">
        <f t="shared" si="0"/>
        <v>private String sign;</v>
      </c>
      <c r="D12" s="9" t="str">
        <f t="shared" si="1"/>
        <v>sign=${emp.sign}</v>
      </c>
      <c r="E12" s="11" t="str">
        <f t="shared" si="2"/>
        <v>emp.getSign(),</v>
      </c>
      <c r="F12" s="13" t="str">
        <f t="shared" si="3"/>
        <v>emp.setSign(),</v>
      </c>
      <c r="G12" s="15" t="str">
        <f t="shared" si="4"/>
        <v>sign=${emp.sign}&amp;</v>
      </c>
      <c r="H12" s="1" t="str">
        <f t="shared" si="5"/>
        <v>&lt;td&gt;${emp.sign}&lt;/td&gt;</v>
      </c>
      <c r="I12" s="2" t="str">
        <f t="shared" si="6"/>
        <v>sign = ?,</v>
      </c>
      <c r="J12" s="1" t="str">
        <f t="shared" si="7"/>
        <v>request.getParameterValues(-sign-);</v>
      </c>
    </row>
    <row r="13" spans="1:17" ht="18">
      <c r="A13" t="s">
        <v>93</v>
      </c>
      <c r="B13" s="7" t="str">
        <f t="shared" si="8"/>
        <v>emp</v>
      </c>
      <c r="C13" s="1" t="str">
        <f t="shared" si="0"/>
        <v>private String size_lb1;</v>
      </c>
      <c r="D13" s="9" t="str">
        <f t="shared" si="1"/>
        <v>size_lb1=${emp.size_lb1}</v>
      </c>
      <c r="E13" s="11" t="str">
        <f t="shared" si="2"/>
        <v>emp.getSize_Lb1(),</v>
      </c>
      <c r="F13" s="13" t="str">
        <f t="shared" si="3"/>
        <v>emp.setSize_Lb1(),</v>
      </c>
      <c r="G13" s="15" t="str">
        <f t="shared" si="4"/>
        <v>size_lb1=${emp.size_lb1}&amp;</v>
      </c>
      <c r="H13" s="1" t="str">
        <f t="shared" si="5"/>
        <v>&lt;td&gt;${emp.size_lb1}&lt;/td&gt;</v>
      </c>
      <c r="I13" s="2" t="str">
        <f t="shared" si="6"/>
        <v>size_lb1 = ?,</v>
      </c>
      <c r="J13" s="1" t="str">
        <f t="shared" si="7"/>
        <v>request.getParameterValues(-size_lb1-);</v>
      </c>
    </row>
    <row r="14" spans="1:17" ht="18">
      <c r="A14" t="s">
        <v>94</v>
      </c>
      <c r="B14" s="7" t="str">
        <f t="shared" si="8"/>
        <v>emp</v>
      </c>
      <c r="C14" s="1" t="str">
        <f t="shared" si="0"/>
        <v>private String size_lb2;</v>
      </c>
      <c r="D14" s="9" t="str">
        <f t="shared" si="1"/>
        <v>size_lb2=${emp.size_lb2}</v>
      </c>
      <c r="E14" s="11" t="str">
        <f t="shared" si="2"/>
        <v>emp.getSize_Lb2(),</v>
      </c>
      <c r="F14" s="13" t="str">
        <f t="shared" si="3"/>
        <v>emp.setSize_Lb2(),</v>
      </c>
      <c r="G14" s="15" t="str">
        <f t="shared" si="4"/>
        <v>size_lb2=${emp.size_lb2}&amp;</v>
      </c>
      <c r="H14" s="1" t="str">
        <f t="shared" si="5"/>
        <v>&lt;td&gt;${emp.size_lb2}&lt;/td&gt;</v>
      </c>
      <c r="I14" s="2" t="str">
        <f t="shared" si="6"/>
        <v>size_lb2 = ?,</v>
      </c>
      <c r="J14" s="1" t="str">
        <f t="shared" si="7"/>
        <v>request.getParameterValues(-size_lb2-);</v>
      </c>
    </row>
    <row r="15" spans="1:17" ht="18">
      <c r="A15" t="s">
        <v>95</v>
      </c>
      <c r="B15" s="7" t="str">
        <f t="shared" si="8"/>
        <v>emp</v>
      </c>
      <c r="C15" s="1" t="str">
        <f t="shared" si="0"/>
        <v>private String size_lb3;</v>
      </c>
      <c r="D15" s="9" t="str">
        <f t="shared" si="1"/>
        <v>size_lb3=${emp.size_lb3}</v>
      </c>
      <c r="E15" s="11" t="str">
        <f t="shared" si="2"/>
        <v>emp.getSize_Lb3(),</v>
      </c>
      <c r="F15" s="13" t="str">
        <f t="shared" si="3"/>
        <v>emp.setSize_Lb3(),</v>
      </c>
      <c r="G15" s="15" t="str">
        <f t="shared" si="4"/>
        <v>size_lb3=${emp.size_lb3}&amp;</v>
      </c>
      <c r="H15" s="1" t="str">
        <f t="shared" si="5"/>
        <v>&lt;td&gt;${emp.size_lb3}&lt;/td&gt;</v>
      </c>
      <c r="I15" s="2" t="str">
        <f t="shared" si="6"/>
        <v>size_lb3 = ?,</v>
      </c>
      <c r="J15" s="1" t="str">
        <f t="shared" si="7"/>
        <v>request.getParameterValues(-size_lb3-);</v>
      </c>
    </row>
    <row r="16" spans="1:17" ht="18">
      <c r="A16" t="s">
        <v>96</v>
      </c>
      <c r="B16" s="7" t="str">
        <f t="shared" si="8"/>
        <v>emp</v>
      </c>
      <c r="C16" s="1" t="str">
        <f t="shared" si="0"/>
        <v>private String size_lb4;</v>
      </c>
      <c r="D16" s="9" t="str">
        <f t="shared" si="1"/>
        <v>size_lb4=${emp.size_lb4}</v>
      </c>
      <c r="E16" s="11" t="str">
        <f t="shared" si="2"/>
        <v>emp.getSize_Lb4(),</v>
      </c>
      <c r="F16" s="13" t="str">
        <f t="shared" si="3"/>
        <v>emp.setSize_Lb4(),</v>
      </c>
      <c r="G16" s="15" t="str">
        <f t="shared" si="4"/>
        <v>size_lb4=${emp.size_lb4}&amp;</v>
      </c>
      <c r="H16" s="1" t="str">
        <f t="shared" si="5"/>
        <v>&lt;td&gt;${emp.size_lb4}&lt;/td&gt;</v>
      </c>
      <c r="I16" s="2" t="str">
        <f t="shared" si="6"/>
        <v>size_lb4 = ?,</v>
      </c>
      <c r="J16" s="1" t="str">
        <f t="shared" si="7"/>
        <v>request.getParameterValues(-size_lb4-);</v>
      </c>
    </row>
    <row r="17" spans="1:10" ht="18">
      <c r="A17" t="s">
        <v>97</v>
      </c>
      <c r="B17" s="7" t="str">
        <f t="shared" si="8"/>
        <v>emp</v>
      </c>
      <c r="C17" s="1" t="str">
        <f t="shared" si="0"/>
        <v>private String size_lb5;</v>
      </c>
      <c r="D17" s="9" t="str">
        <f t="shared" si="1"/>
        <v>size_lb5=${emp.size_lb5}</v>
      </c>
      <c r="E17" s="11" t="str">
        <f t="shared" si="2"/>
        <v>emp.getSize_Lb5(),</v>
      </c>
      <c r="F17" s="13" t="str">
        <f t="shared" si="3"/>
        <v>emp.setSize_Lb5(),</v>
      </c>
      <c r="G17" s="15" t="str">
        <f t="shared" si="4"/>
        <v>size_lb5=${emp.size_lb5}&amp;</v>
      </c>
      <c r="H17" s="1" t="str">
        <f t="shared" si="5"/>
        <v>&lt;td&gt;${emp.size_lb5}&lt;/td&gt;</v>
      </c>
      <c r="I17" s="2" t="str">
        <f t="shared" si="6"/>
        <v>size_lb5 = ?,</v>
      </c>
      <c r="J17" s="1" t="str">
        <f t="shared" si="7"/>
        <v>request.getParameterValues(-size_lb5-);</v>
      </c>
    </row>
    <row r="18" spans="1:10" ht="18">
      <c r="A18" t="s">
        <v>98</v>
      </c>
      <c r="B18" s="7" t="str">
        <f t="shared" si="8"/>
        <v>emp</v>
      </c>
      <c r="C18" s="1" t="str">
        <f t="shared" si="0"/>
        <v>private String size_lb6;</v>
      </c>
      <c r="D18" s="9" t="str">
        <f t="shared" si="1"/>
        <v>size_lb6=${emp.size_lb6}</v>
      </c>
      <c r="E18" s="11" t="str">
        <f t="shared" si="2"/>
        <v>emp.getSize_Lb6(),</v>
      </c>
      <c r="F18" s="13" t="str">
        <f t="shared" si="3"/>
        <v>emp.setSize_Lb6(),</v>
      </c>
      <c r="G18" s="15" t="str">
        <f t="shared" si="4"/>
        <v>size_lb6=${emp.size_lb6}&amp;</v>
      </c>
      <c r="H18" s="1" t="str">
        <f t="shared" si="5"/>
        <v>&lt;td&gt;${emp.size_lb6}&lt;/td&gt;</v>
      </c>
      <c r="I18" s="2" t="str">
        <f t="shared" si="6"/>
        <v>size_lb6 = ?,</v>
      </c>
      <c r="J18" s="1" t="str">
        <f t="shared" si="7"/>
        <v>request.getParameterValues(-size_lb6-);</v>
      </c>
    </row>
    <row r="19" spans="1:10" ht="18">
      <c r="A19" t="s">
        <v>99</v>
      </c>
      <c r="B19" s="7" t="str">
        <f t="shared" si="8"/>
        <v>emp</v>
      </c>
      <c r="C19" s="1" t="str">
        <f t="shared" si="0"/>
        <v>private String size_lb7;</v>
      </c>
      <c r="D19" s="9" t="str">
        <f t="shared" si="1"/>
        <v>size_lb7=${emp.size_lb7}</v>
      </c>
      <c r="E19" s="11" t="str">
        <f t="shared" si="2"/>
        <v>emp.getSize_Lb7(),</v>
      </c>
      <c r="F19" s="13" t="str">
        <f t="shared" si="3"/>
        <v>emp.setSize_Lb7(),</v>
      </c>
      <c r="G19" s="15" t="str">
        <f t="shared" si="4"/>
        <v>size_lb7=${emp.size_lb7}&amp;</v>
      </c>
      <c r="H19" s="1" t="str">
        <f t="shared" si="5"/>
        <v>&lt;td&gt;${emp.size_lb7}&lt;/td&gt;</v>
      </c>
      <c r="I19" s="2" t="str">
        <f t="shared" si="6"/>
        <v>size_lb7 = ?,</v>
      </c>
      <c r="J19" s="1" t="str">
        <f t="shared" si="7"/>
        <v>request.getParameterValues(-size_lb7-);</v>
      </c>
    </row>
    <row r="20" spans="1:10" ht="18">
      <c r="A20" t="s">
        <v>100</v>
      </c>
      <c r="B20" s="7" t="str">
        <f t="shared" si="8"/>
        <v>emp</v>
      </c>
      <c r="C20" s="1" t="str">
        <f t="shared" si="0"/>
        <v>private String size_lb8;</v>
      </c>
      <c r="D20" s="9" t="str">
        <f t="shared" si="1"/>
        <v>size_lb8=${emp.size_lb8}</v>
      </c>
      <c r="E20" s="11" t="str">
        <f t="shared" si="2"/>
        <v>emp.getSize_Lb8(),</v>
      </c>
      <c r="F20" s="13" t="str">
        <f t="shared" si="3"/>
        <v>emp.setSize_Lb8(),</v>
      </c>
      <c r="G20" s="15" t="str">
        <f t="shared" si="4"/>
        <v>size_lb8=${emp.size_lb8}&amp;</v>
      </c>
      <c r="H20" s="1" t="str">
        <f t="shared" si="5"/>
        <v>&lt;td&gt;${emp.size_lb8}&lt;/td&gt;</v>
      </c>
      <c r="I20" s="2" t="str">
        <f t="shared" si="6"/>
        <v>size_lb8 = ?,</v>
      </c>
      <c r="J20" s="1" t="str">
        <f t="shared" si="7"/>
        <v>request.getParameterValues(-size_lb8-);</v>
      </c>
    </row>
    <row r="21" spans="1:10" ht="18">
      <c r="A21" t="s">
        <v>101</v>
      </c>
      <c r="B21" s="7" t="str">
        <f t="shared" si="8"/>
        <v>emp</v>
      </c>
      <c r="C21" s="1" t="str">
        <f t="shared" si="0"/>
        <v>private String size_lb9;</v>
      </c>
      <c r="D21" s="9" t="str">
        <f t="shared" si="1"/>
        <v>size_lb9=${emp.size_lb9}</v>
      </c>
      <c r="E21" s="11" t="str">
        <f t="shared" si="2"/>
        <v>emp.getSize_Lb9(),</v>
      </c>
      <c r="F21" s="13" t="str">
        <f t="shared" si="3"/>
        <v>emp.setSize_Lb9(),</v>
      </c>
      <c r="G21" s="15" t="str">
        <f t="shared" si="4"/>
        <v>size_lb9=${emp.size_lb9}&amp;</v>
      </c>
      <c r="H21" s="1" t="str">
        <f t="shared" si="5"/>
        <v>&lt;td&gt;${emp.size_lb9}&lt;/td&gt;</v>
      </c>
      <c r="I21" s="2" t="str">
        <f t="shared" si="6"/>
        <v>size_lb9 = ?,</v>
      </c>
      <c r="J21" s="1" t="str">
        <f t="shared" si="7"/>
        <v>request.getParameterValues(-size_lb9-);</v>
      </c>
    </row>
    <row r="22" spans="1:10" ht="18">
      <c r="A22" t="s">
        <v>102</v>
      </c>
      <c r="B22" s="7" t="str">
        <f t="shared" si="8"/>
        <v>emp</v>
      </c>
      <c r="C22" s="1" t="str">
        <f t="shared" si="0"/>
        <v>private String size_lb10;</v>
      </c>
      <c r="D22" s="9" t="str">
        <f t="shared" si="1"/>
        <v>size_lb10=${emp.size_lb10}</v>
      </c>
      <c r="E22" s="11" t="str">
        <f t="shared" si="2"/>
        <v>emp.getSize_Lb10(),</v>
      </c>
      <c r="F22" s="13" t="str">
        <f t="shared" si="3"/>
        <v>emp.setSize_Lb10(),</v>
      </c>
      <c r="G22" s="15" t="str">
        <f t="shared" si="4"/>
        <v>size_lb10=${emp.size_lb10}&amp;</v>
      </c>
      <c r="H22" s="1" t="str">
        <f t="shared" si="5"/>
        <v>&lt;td&gt;${emp.size_lb10}&lt;/td&gt;</v>
      </c>
      <c r="I22" s="2" t="str">
        <f t="shared" si="6"/>
        <v>size_lb10 = ?,</v>
      </c>
      <c r="J22" s="1" t="str">
        <f t="shared" si="7"/>
        <v>request.getParameterValues(-size_lb10-);</v>
      </c>
    </row>
    <row r="23" spans="1:10" ht="18">
      <c r="A23" t="s">
        <v>103</v>
      </c>
      <c r="B23" s="1" t="str">
        <f t="shared" si="8"/>
        <v>emp</v>
      </c>
      <c r="C23" s="1" t="str">
        <f t="shared" si="0"/>
        <v>private String size_lb11;</v>
      </c>
      <c r="D23" s="9" t="str">
        <f t="shared" si="1"/>
        <v>size_lb11=${emp.size_lb11}</v>
      </c>
      <c r="E23" s="11" t="str">
        <f t="shared" si="2"/>
        <v>emp.getSize_Lb11(),</v>
      </c>
      <c r="F23" s="13" t="str">
        <f t="shared" si="3"/>
        <v>emp.setSize_Lb11(),</v>
      </c>
      <c r="G23" s="15" t="str">
        <f t="shared" si="4"/>
        <v>size_lb11=${emp.size_lb11}&amp;</v>
      </c>
      <c r="H23" s="1" t="str">
        <f t="shared" si="5"/>
        <v>&lt;td&gt;${emp.size_lb11}&lt;/td&gt;</v>
      </c>
      <c r="I23" s="2" t="str">
        <f t="shared" si="6"/>
        <v>size_lb11 = ?,</v>
      </c>
      <c r="J23" s="1" t="str">
        <f t="shared" si="7"/>
        <v>request.getParameterValues(-size_lb11-);</v>
      </c>
    </row>
    <row r="24" spans="1:10" ht="18">
      <c r="A24" t="s">
        <v>104</v>
      </c>
      <c r="B24" s="1" t="str">
        <f t="shared" si="8"/>
        <v>emp</v>
      </c>
      <c r="C24" s="1" t="str">
        <f t="shared" si="0"/>
        <v>private String size_lb12;</v>
      </c>
      <c r="D24" s="9" t="str">
        <f t="shared" si="1"/>
        <v>size_lb12=${emp.size_lb12}</v>
      </c>
      <c r="E24" s="11" t="str">
        <f t="shared" si="2"/>
        <v>emp.getSize_Lb12(),</v>
      </c>
      <c r="F24" s="13" t="str">
        <f t="shared" si="3"/>
        <v>emp.setSize_Lb12(),</v>
      </c>
      <c r="G24" s="15" t="str">
        <f t="shared" si="4"/>
        <v>size_lb12=${emp.size_lb12}&amp;</v>
      </c>
      <c r="H24" s="1" t="str">
        <f t="shared" si="5"/>
        <v>&lt;td&gt;${emp.size_lb12}&lt;/td&gt;</v>
      </c>
      <c r="I24" s="2" t="str">
        <f t="shared" si="6"/>
        <v>size_lb12 = ?,</v>
      </c>
      <c r="J24" s="1" t="str">
        <f t="shared" si="7"/>
        <v>request.getParameterValues(-size_lb12-);</v>
      </c>
    </row>
    <row r="25" spans="1:10" ht="18">
      <c r="A25" t="s">
        <v>105</v>
      </c>
      <c r="B25" s="1" t="str">
        <f t="shared" si="8"/>
        <v>emp</v>
      </c>
      <c r="C25" s="1" t="str">
        <f t="shared" si="0"/>
        <v>private String size_lb13;</v>
      </c>
      <c r="D25" s="9" t="str">
        <f t="shared" si="1"/>
        <v>size_lb13=${emp.size_lb13}</v>
      </c>
      <c r="E25" s="11" t="str">
        <f t="shared" si="2"/>
        <v>emp.getSize_Lb13(),</v>
      </c>
      <c r="F25" s="13" t="str">
        <f t="shared" si="3"/>
        <v>emp.setSize_Lb13(),</v>
      </c>
      <c r="G25" s="15" t="str">
        <f t="shared" si="4"/>
        <v>size_lb13=${emp.size_lb13}&amp;</v>
      </c>
      <c r="H25" s="1" t="str">
        <f t="shared" si="5"/>
        <v>&lt;td&gt;${emp.size_lb13}&lt;/td&gt;</v>
      </c>
      <c r="I25" s="2" t="str">
        <f t="shared" si="6"/>
        <v>size_lb13 = ?,</v>
      </c>
      <c r="J25" s="1" t="str">
        <f t="shared" si="7"/>
        <v>request.getParameterValues(-size_lb13-);</v>
      </c>
    </row>
    <row r="26" spans="1:10" ht="18">
      <c r="A26" t="s">
        <v>106</v>
      </c>
      <c r="B26" s="1" t="str">
        <f t="shared" si="8"/>
        <v>emp</v>
      </c>
      <c r="C26" s="1" t="str">
        <f t="shared" si="0"/>
        <v>private String size_lb14;</v>
      </c>
      <c r="D26" s="9" t="str">
        <f t="shared" si="1"/>
        <v>size_lb14=${emp.size_lb14}</v>
      </c>
      <c r="E26" s="11" t="str">
        <f t="shared" si="2"/>
        <v>emp.getSize_Lb14(),</v>
      </c>
      <c r="F26" s="13" t="str">
        <f t="shared" si="3"/>
        <v>emp.setSize_Lb14(),</v>
      </c>
      <c r="G26" s="15" t="str">
        <f t="shared" si="4"/>
        <v>size_lb14=${emp.size_lb14}&amp;</v>
      </c>
      <c r="H26" s="1" t="str">
        <f t="shared" si="5"/>
        <v>&lt;td&gt;${emp.size_lb14}&lt;/td&gt;</v>
      </c>
      <c r="I26" s="2" t="str">
        <f t="shared" si="6"/>
        <v>size_lb14 = ?,</v>
      </c>
      <c r="J26" s="1" t="str">
        <f t="shared" si="7"/>
        <v>request.getParameterValues(-size_lb14-);</v>
      </c>
    </row>
    <row r="27" spans="1:10" ht="18">
      <c r="A27" t="s">
        <v>107</v>
      </c>
      <c r="B27" s="1" t="str">
        <f t="shared" si="8"/>
        <v>emp</v>
      </c>
      <c r="C27" s="1" t="str">
        <f t="shared" si="0"/>
        <v>private String size_lb15;</v>
      </c>
      <c r="D27" s="9" t="str">
        <f t="shared" si="1"/>
        <v>size_lb15=${emp.size_lb15}</v>
      </c>
      <c r="E27" s="11" t="str">
        <f t="shared" si="2"/>
        <v>emp.getSize_Lb15(),</v>
      </c>
      <c r="F27" s="13" t="str">
        <f t="shared" si="3"/>
        <v>emp.setSize_Lb15(),</v>
      </c>
      <c r="G27" s="15" t="str">
        <f t="shared" si="4"/>
        <v>size_lb15=${emp.size_lb15}&amp;</v>
      </c>
      <c r="H27" s="1" t="str">
        <f t="shared" si="5"/>
        <v>&lt;td&gt;${emp.size_lb15}&lt;/td&gt;</v>
      </c>
      <c r="I27" s="2" t="str">
        <f t="shared" si="6"/>
        <v>size_lb15 = ?,</v>
      </c>
      <c r="J27" s="1" t="str">
        <f t="shared" si="7"/>
        <v>request.getParameterValues(-size_lb15-);</v>
      </c>
    </row>
    <row r="28" spans="1:10" ht="18">
      <c r="A28" t="s">
        <v>108</v>
      </c>
      <c r="B28" s="1" t="str">
        <f t="shared" si="8"/>
        <v>emp</v>
      </c>
      <c r="C28" s="1" t="str">
        <f t="shared" si="0"/>
        <v>private String lb1;</v>
      </c>
      <c r="D28" s="9" t="str">
        <f t="shared" si="1"/>
        <v>lb1=${emp.lb1}</v>
      </c>
      <c r="E28" s="11" t="str">
        <f t="shared" si="2"/>
        <v>emp.getLb1(),</v>
      </c>
      <c r="F28" s="13" t="str">
        <f t="shared" si="3"/>
        <v>emp.setLb1(),</v>
      </c>
      <c r="G28" s="15" t="str">
        <f t="shared" si="4"/>
        <v>lb1=${emp.lb1}&amp;</v>
      </c>
      <c r="H28" s="1" t="str">
        <f t="shared" si="5"/>
        <v>&lt;td&gt;${emp.lb1}&lt;/td&gt;</v>
      </c>
      <c r="I28" s="2" t="str">
        <f t="shared" si="6"/>
        <v>lb1 = ?,</v>
      </c>
      <c r="J28" s="1" t="str">
        <f t="shared" si="7"/>
        <v>request.getParameterValues(-lb1-);</v>
      </c>
    </row>
    <row r="29" spans="1:10" ht="18">
      <c r="A29" t="s">
        <v>109</v>
      </c>
      <c r="B29" s="1" t="str">
        <f t="shared" si="8"/>
        <v>emp</v>
      </c>
      <c r="C29" s="1" t="str">
        <f t="shared" si="0"/>
        <v>private String lb2;</v>
      </c>
      <c r="D29" s="9" t="str">
        <f t="shared" si="1"/>
        <v>lb2=${emp.lb2}</v>
      </c>
      <c r="E29" s="11" t="str">
        <f t="shared" si="2"/>
        <v>emp.getLb2(),</v>
      </c>
      <c r="F29" s="13" t="str">
        <f t="shared" si="3"/>
        <v>emp.setLb2(),</v>
      </c>
      <c r="G29" s="15" t="str">
        <f t="shared" si="4"/>
        <v>lb2=${emp.lb2}&amp;</v>
      </c>
      <c r="H29" s="1" t="str">
        <f t="shared" si="5"/>
        <v>&lt;td&gt;${emp.lb2}&lt;/td&gt;</v>
      </c>
      <c r="I29" s="2" t="str">
        <f t="shared" si="6"/>
        <v>lb2 = ?,</v>
      </c>
      <c r="J29" s="1" t="str">
        <f t="shared" si="7"/>
        <v>request.getParameterValues(-lb2-);</v>
      </c>
    </row>
    <row r="30" spans="1:10" ht="18">
      <c r="A30" t="s">
        <v>110</v>
      </c>
      <c r="B30" s="1" t="str">
        <f t="shared" si="8"/>
        <v>emp</v>
      </c>
      <c r="C30" s="1" t="str">
        <f t="shared" si="0"/>
        <v>private String lb3;</v>
      </c>
      <c r="D30" s="9" t="str">
        <f t="shared" si="1"/>
        <v>lb3=${emp.lb3}</v>
      </c>
      <c r="E30" s="11" t="str">
        <f t="shared" si="2"/>
        <v>emp.getLb3(),</v>
      </c>
      <c r="F30" s="13" t="str">
        <f t="shared" si="3"/>
        <v>emp.setLb3(),</v>
      </c>
      <c r="G30" s="15" t="str">
        <f t="shared" si="4"/>
        <v>lb3=${emp.lb3}&amp;</v>
      </c>
      <c r="H30" s="1" t="str">
        <f t="shared" si="5"/>
        <v>&lt;td&gt;${emp.lb3}&lt;/td&gt;</v>
      </c>
      <c r="I30" s="2" t="str">
        <f t="shared" si="6"/>
        <v>lb3 = ?,</v>
      </c>
      <c r="J30" s="1" t="str">
        <f t="shared" si="7"/>
        <v>request.getParameterValues(-lb3-);</v>
      </c>
    </row>
    <row r="31" spans="1:10" ht="18">
      <c r="A31" t="s">
        <v>111</v>
      </c>
      <c r="B31" s="1" t="str">
        <f t="shared" si="8"/>
        <v>emp</v>
      </c>
      <c r="C31" s="1" t="str">
        <f t="shared" si="0"/>
        <v>private String lb4;</v>
      </c>
      <c r="D31" s="9" t="str">
        <f t="shared" si="1"/>
        <v>lb4=${emp.lb4}</v>
      </c>
      <c r="E31" s="11" t="str">
        <f t="shared" si="2"/>
        <v>emp.getLb4(),</v>
      </c>
      <c r="F31" s="13" t="str">
        <f t="shared" si="3"/>
        <v>emp.setLb4(),</v>
      </c>
      <c r="G31" s="15" t="str">
        <f t="shared" si="4"/>
        <v>lb4=${emp.lb4}&amp;</v>
      </c>
      <c r="H31" s="1" t="str">
        <f t="shared" si="5"/>
        <v>&lt;td&gt;${emp.lb4}&lt;/td&gt;</v>
      </c>
      <c r="I31" s="2" t="str">
        <f t="shared" si="6"/>
        <v>lb4 = ?,</v>
      </c>
      <c r="J31" s="1" t="str">
        <f t="shared" si="7"/>
        <v>request.getParameterValues(-lb4-);</v>
      </c>
    </row>
    <row r="32" spans="1:10" ht="18">
      <c r="A32" t="s">
        <v>112</v>
      </c>
      <c r="B32" s="1" t="str">
        <f t="shared" si="8"/>
        <v>emp</v>
      </c>
      <c r="C32" s="1" t="str">
        <f t="shared" si="0"/>
        <v>private String lb5;</v>
      </c>
      <c r="D32" s="9" t="str">
        <f t="shared" si="1"/>
        <v>lb5=${emp.lb5}</v>
      </c>
      <c r="E32" s="11" t="str">
        <f t="shared" si="2"/>
        <v>emp.getLb5(),</v>
      </c>
      <c r="F32" s="13" t="str">
        <f t="shared" si="3"/>
        <v>emp.setLb5(),</v>
      </c>
      <c r="G32" s="15" t="str">
        <f t="shared" si="4"/>
        <v>lb5=${emp.lb5}&amp;</v>
      </c>
      <c r="H32" s="1" t="str">
        <f t="shared" si="5"/>
        <v>&lt;td&gt;${emp.lb5}&lt;/td&gt;</v>
      </c>
      <c r="I32" s="2" t="str">
        <f t="shared" si="6"/>
        <v>lb5 = ?,</v>
      </c>
      <c r="J32" s="1" t="str">
        <f t="shared" si="7"/>
        <v>request.getParameterValues(-lb5-);</v>
      </c>
    </row>
    <row r="33" spans="1:10" ht="18">
      <c r="A33" t="s">
        <v>113</v>
      </c>
      <c r="B33" s="1" t="str">
        <f t="shared" si="8"/>
        <v>emp</v>
      </c>
      <c r="C33" s="1" t="str">
        <f t="shared" si="0"/>
        <v>private String lb6;</v>
      </c>
      <c r="D33" s="9" t="str">
        <f t="shared" si="1"/>
        <v>lb6=${emp.lb6}</v>
      </c>
      <c r="E33" s="11" t="str">
        <f t="shared" si="2"/>
        <v>emp.getLb6(),</v>
      </c>
      <c r="F33" s="13" t="str">
        <f t="shared" si="3"/>
        <v>emp.setLb6(),</v>
      </c>
      <c r="G33" s="15" t="str">
        <f t="shared" si="4"/>
        <v>lb6=${emp.lb6}&amp;</v>
      </c>
      <c r="H33" s="1" t="str">
        <f t="shared" si="5"/>
        <v>&lt;td&gt;${emp.lb6}&lt;/td&gt;</v>
      </c>
      <c r="I33" s="2" t="str">
        <f t="shared" si="6"/>
        <v>lb6 = ?,</v>
      </c>
      <c r="J33" s="1" t="str">
        <f t="shared" si="7"/>
        <v>request.getParameterValues(-lb6-);</v>
      </c>
    </row>
    <row r="34" spans="1:10" ht="18">
      <c r="A34" t="s">
        <v>114</v>
      </c>
      <c r="B34" s="1" t="str">
        <f t="shared" si="8"/>
        <v>emp</v>
      </c>
      <c r="C34" s="1" t="str">
        <f t="shared" si="0"/>
        <v>private String lb7;</v>
      </c>
      <c r="D34" s="9" t="str">
        <f t="shared" si="1"/>
        <v>lb7=${emp.lb7}</v>
      </c>
      <c r="E34" s="11" t="str">
        <f t="shared" si="2"/>
        <v>emp.getLb7(),</v>
      </c>
      <c r="F34" s="13" t="str">
        <f t="shared" si="3"/>
        <v>emp.setLb7(),</v>
      </c>
      <c r="G34" s="15" t="str">
        <f t="shared" si="4"/>
        <v>lb7=${emp.lb7}&amp;</v>
      </c>
      <c r="H34" s="1" t="str">
        <f t="shared" si="5"/>
        <v>&lt;td&gt;${emp.lb7}&lt;/td&gt;</v>
      </c>
      <c r="I34" s="2" t="str">
        <f t="shared" si="6"/>
        <v>lb7 = ?,</v>
      </c>
      <c r="J34" s="1" t="str">
        <f t="shared" si="7"/>
        <v>request.getParameterValues(-lb7-);</v>
      </c>
    </row>
    <row r="35" spans="1:10" ht="18">
      <c r="A35" t="s">
        <v>115</v>
      </c>
      <c r="B35" s="1" t="str">
        <f t="shared" si="8"/>
        <v>emp</v>
      </c>
      <c r="C35" s="1" t="str">
        <f t="shared" si="0"/>
        <v>private String lb8;</v>
      </c>
      <c r="D35" s="9" t="str">
        <f t="shared" si="1"/>
        <v>lb8=${emp.lb8}</v>
      </c>
      <c r="E35" s="11" t="str">
        <f t="shared" si="2"/>
        <v>emp.getLb8(),</v>
      </c>
      <c r="F35" s="13" t="str">
        <f t="shared" si="3"/>
        <v>emp.setLb8(),</v>
      </c>
      <c r="G35" s="15" t="str">
        <f t="shared" si="4"/>
        <v>lb8=${emp.lb8}&amp;</v>
      </c>
      <c r="H35" s="1" t="str">
        <f t="shared" si="5"/>
        <v>&lt;td&gt;${emp.lb8}&lt;/td&gt;</v>
      </c>
      <c r="I35" s="2" t="str">
        <f t="shared" si="6"/>
        <v>lb8 = ?,</v>
      </c>
      <c r="J35" s="1" t="str">
        <f t="shared" si="7"/>
        <v>request.getParameterValues(-lb8-);</v>
      </c>
    </row>
    <row r="36" spans="1:10" ht="18">
      <c r="A36" t="s">
        <v>116</v>
      </c>
      <c r="B36" s="1" t="str">
        <f t="shared" si="8"/>
        <v>emp</v>
      </c>
      <c r="C36" s="1" t="str">
        <f t="shared" si="0"/>
        <v>private String lb9;</v>
      </c>
      <c r="D36" s="9" t="str">
        <f t="shared" si="1"/>
        <v>lb9=${emp.lb9}</v>
      </c>
      <c r="E36" s="11" t="str">
        <f t="shared" si="2"/>
        <v>emp.getLb9(),</v>
      </c>
      <c r="F36" s="13" t="str">
        <f t="shared" si="3"/>
        <v>emp.setLb9(),</v>
      </c>
      <c r="G36" s="15" t="str">
        <f t="shared" si="4"/>
        <v>lb9=${emp.lb9}&amp;</v>
      </c>
      <c r="H36" s="1" t="str">
        <f t="shared" si="5"/>
        <v>&lt;td&gt;${emp.lb9}&lt;/td&gt;</v>
      </c>
      <c r="I36" s="2" t="str">
        <f t="shared" si="6"/>
        <v>lb9 = ?,</v>
      </c>
      <c r="J36" s="1" t="str">
        <f t="shared" si="7"/>
        <v>request.getParameterValues(-lb9-);</v>
      </c>
    </row>
    <row r="37" spans="1:10" ht="18">
      <c r="A37" t="s">
        <v>117</v>
      </c>
      <c r="B37" s="1" t="str">
        <f t="shared" si="8"/>
        <v>emp</v>
      </c>
      <c r="C37" s="1" t="str">
        <f t="shared" si="0"/>
        <v>private String lb10;</v>
      </c>
      <c r="D37" s="9" t="str">
        <f t="shared" si="1"/>
        <v>lb10=${emp.lb10}</v>
      </c>
      <c r="E37" s="11" t="str">
        <f t="shared" si="2"/>
        <v>emp.getLb10(),</v>
      </c>
      <c r="F37" s="13" t="str">
        <f t="shared" si="3"/>
        <v>emp.setLb10(),</v>
      </c>
      <c r="G37" s="15" t="str">
        <f t="shared" si="4"/>
        <v>lb10=${emp.lb10}&amp;</v>
      </c>
      <c r="H37" s="1" t="str">
        <f t="shared" si="5"/>
        <v>&lt;td&gt;${emp.lb10}&lt;/td&gt;</v>
      </c>
      <c r="I37" s="2" t="str">
        <f t="shared" si="6"/>
        <v>lb10 = ?,</v>
      </c>
      <c r="J37" s="1" t="str">
        <f t="shared" si="7"/>
        <v>request.getParameterValues(-lb10-);</v>
      </c>
    </row>
    <row r="38" spans="1:10" ht="18">
      <c r="A38" t="s">
        <v>118</v>
      </c>
      <c r="B38" s="1" t="str">
        <f t="shared" si="8"/>
        <v>emp</v>
      </c>
      <c r="C38" s="1" t="str">
        <f t="shared" si="0"/>
        <v>private String lb11;</v>
      </c>
      <c r="D38" s="9" t="str">
        <f t="shared" si="1"/>
        <v>lb11=${emp.lb11}</v>
      </c>
      <c r="E38" s="11" t="str">
        <f t="shared" si="2"/>
        <v>emp.getLb11(),</v>
      </c>
      <c r="F38" s="13" t="str">
        <f t="shared" si="3"/>
        <v>emp.setLb11(),</v>
      </c>
      <c r="G38" s="15" t="str">
        <f t="shared" si="4"/>
        <v>lb11=${emp.lb11}&amp;</v>
      </c>
      <c r="H38" s="1" t="str">
        <f t="shared" si="5"/>
        <v>&lt;td&gt;${emp.lb11}&lt;/td&gt;</v>
      </c>
      <c r="I38" s="2" t="str">
        <f t="shared" si="6"/>
        <v>lb11 = ?,</v>
      </c>
      <c r="J38" s="1" t="str">
        <f t="shared" si="7"/>
        <v>request.getParameterValues(-lb11-);</v>
      </c>
    </row>
    <row r="39" spans="1:10" ht="18">
      <c r="A39" t="s">
        <v>119</v>
      </c>
      <c r="B39" s="1" t="str">
        <f t="shared" si="8"/>
        <v>emp</v>
      </c>
      <c r="C39" s="1" t="str">
        <f t="shared" si="0"/>
        <v>private String lb12;</v>
      </c>
      <c r="D39" s="9" t="str">
        <f t="shared" si="1"/>
        <v>lb12=${emp.lb12}</v>
      </c>
      <c r="E39" s="11" t="str">
        <f t="shared" si="2"/>
        <v>emp.getLb12(),</v>
      </c>
      <c r="F39" s="13" t="str">
        <f t="shared" si="3"/>
        <v>emp.setLb12(),</v>
      </c>
      <c r="G39" s="15" t="str">
        <f t="shared" si="4"/>
        <v>lb12=${emp.lb12}&amp;</v>
      </c>
      <c r="H39" s="1" t="str">
        <f t="shared" si="5"/>
        <v>&lt;td&gt;${emp.lb12}&lt;/td&gt;</v>
      </c>
      <c r="I39" s="2" t="str">
        <f t="shared" si="6"/>
        <v>lb12 = ?,</v>
      </c>
      <c r="J39" s="1" t="str">
        <f t="shared" si="7"/>
        <v>request.getParameterValues(-lb12-);</v>
      </c>
    </row>
    <row r="40" spans="1:10" ht="18">
      <c r="A40" t="s">
        <v>120</v>
      </c>
      <c r="B40" s="1" t="str">
        <f t="shared" si="8"/>
        <v>emp</v>
      </c>
      <c r="C40" s="1" t="str">
        <f t="shared" si="0"/>
        <v>private String lb13;</v>
      </c>
      <c r="D40" s="9" t="str">
        <f t="shared" si="1"/>
        <v>lb13=${emp.lb13}</v>
      </c>
      <c r="E40" s="11" t="str">
        <f t="shared" si="2"/>
        <v>emp.getLb13(),</v>
      </c>
      <c r="F40" s="13" t="str">
        <f t="shared" si="3"/>
        <v>emp.setLb13(),</v>
      </c>
      <c r="G40" s="15" t="str">
        <f t="shared" si="4"/>
        <v>lb13=${emp.lb13}&amp;</v>
      </c>
      <c r="H40" s="1" t="str">
        <f t="shared" si="5"/>
        <v>&lt;td&gt;${emp.lb13}&lt;/td&gt;</v>
      </c>
      <c r="I40" s="2" t="str">
        <f t="shared" si="6"/>
        <v>lb13 = ?,</v>
      </c>
      <c r="J40" s="1" t="str">
        <f t="shared" si="7"/>
        <v>request.getParameterValues(-lb13-);</v>
      </c>
    </row>
    <row r="41" spans="1:10" ht="18">
      <c r="A41" t="s">
        <v>121</v>
      </c>
      <c r="B41" s="1" t="str">
        <f t="shared" si="8"/>
        <v>emp</v>
      </c>
      <c r="C41" s="1" t="str">
        <f t="shared" si="0"/>
        <v>private String lb14;</v>
      </c>
      <c r="D41" s="9" t="str">
        <f t="shared" si="1"/>
        <v>lb14=${emp.lb14}</v>
      </c>
      <c r="E41" s="11" t="str">
        <f t="shared" si="2"/>
        <v>emp.getLb14(),</v>
      </c>
      <c r="F41" s="13" t="str">
        <f t="shared" si="3"/>
        <v>emp.setLb14(),</v>
      </c>
      <c r="G41" s="15" t="str">
        <f t="shared" si="4"/>
        <v>lb14=${emp.lb14}&amp;</v>
      </c>
      <c r="H41" s="1" t="str">
        <f t="shared" si="5"/>
        <v>&lt;td&gt;${emp.lb14}&lt;/td&gt;</v>
      </c>
      <c r="I41" s="2" t="str">
        <f t="shared" si="6"/>
        <v>lb14 = ?,</v>
      </c>
      <c r="J41" s="1" t="str">
        <f t="shared" si="7"/>
        <v>request.getParameterValues(-lb14-);</v>
      </c>
    </row>
    <row r="42" spans="1:10" ht="18">
      <c r="A42" t="s">
        <v>122</v>
      </c>
      <c r="B42" s="1" t="str">
        <f t="shared" si="8"/>
        <v>emp</v>
      </c>
      <c r="C42" s="1" t="str">
        <f t="shared" si="0"/>
        <v>private String lb15;</v>
      </c>
      <c r="D42" s="9" t="str">
        <f t="shared" si="1"/>
        <v>lb15=${emp.lb15}</v>
      </c>
      <c r="E42" s="11" t="str">
        <f t="shared" si="2"/>
        <v>emp.getLb15(),</v>
      </c>
      <c r="F42" s="13" t="str">
        <f t="shared" si="3"/>
        <v>emp.setLb15(),</v>
      </c>
      <c r="G42" s="15" t="str">
        <f t="shared" si="4"/>
        <v>lb15=${emp.lb15}&amp;</v>
      </c>
      <c r="H42" s="1" t="str">
        <f t="shared" si="5"/>
        <v>&lt;td&gt;${emp.lb15}&lt;/td&gt;</v>
      </c>
      <c r="I42" s="2" t="str">
        <f t="shared" si="6"/>
        <v>lb15 = ?,</v>
      </c>
      <c r="J42" s="1" t="str">
        <f t="shared" si="7"/>
        <v>request.getParameterValues(-lb15-);</v>
      </c>
    </row>
    <row r="43" spans="1:10" ht="18">
      <c r="A43" s="20"/>
      <c r="B43" s="1" t="str">
        <f t="shared" si="8"/>
        <v>emp</v>
      </c>
      <c r="C43" s="1" t="str">
        <f t="shared" si="0"/>
        <v>private String ;</v>
      </c>
      <c r="D43" s="9" t="str">
        <f t="shared" si="1"/>
        <v>=${emp.}</v>
      </c>
      <c r="E43" s="11" t="str">
        <f t="shared" si="2"/>
        <v>emp.get(),</v>
      </c>
      <c r="F43" s="13" t="str">
        <f t="shared" si="3"/>
        <v>emp.set(),</v>
      </c>
      <c r="G43" s="15" t="str">
        <f t="shared" si="4"/>
        <v>=${emp.}&amp;</v>
      </c>
      <c r="H43" s="1" t="str">
        <f t="shared" si="5"/>
        <v>&lt;td&gt;${emp.}&lt;/td&gt;</v>
      </c>
      <c r="I43" s="2" t="str">
        <f t="shared" si="6"/>
        <v xml:space="preserve"> = ?,</v>
      </c>
      <c r="J43" s="1" t="str">
        <f t="shared" si="7"/>
        <v>request.getParameterValues(--);</v>
      </c>
    </row>
    <row r="44" spans="1:10" ht="18">
      <c r="A44" s="20"/>
      <c r="B44" s="1" t="str">
        <f t="shared" si="8"/>
        <v>emp</v>
      </c>
      <c r="C44" s="1" t="str">
        <f t="shared" si="0"/>
        <v>private String ;</v>
      </c>
      <c r="D44" s="9" t="str">
        <f t="shared" si="1"/>
        <v>=${emp.}</v>
      </c>
      <c r="E44" s="11" t="str">
        <f t="shared" si="2"/>
        <v>emp.get(),</v>
      </c>
      <c r="F44" s="13" t="str">
        <f t="shared" si="3"/>
        <v>emp.set(),</v>
      </c>
      <c r="G44" s="15" t="str">
        <f t="shared" si="4"/>
        <v>=${emp.}&amp;</v>
      </c>
      <c r="H44" s="1" t="str">
        <f t="shared" si="5"/>
        <v>&lt;td&gt;${emp.}&lt;/td&gt;</v>
      </c>
      <c r="I44" s="2" t="str">
        <f t="shared" si="6"/>
        <v xml:space="preserve"> = ?,</v>
      </c>
      <c r="J44" s="1" t="str">
        <f t="shared" si="7"/>
        <v>request.getParameterValues(--);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5996-8D1B-47B4-9BE9-2FAAB4F8B987}">
  <dimension ref="A1:H92"/>
  <sheetViews>
    <sheetView topLeftCell="E51" zoomScale="175" zoomScaleNormal="175" workbookViewId="0">
      <selection activeCell="H93" sqref="H52:H93"/>
    </sheetView>
  </sheetViews>
  <sheetFormatPr defaultRowHeight="14.25"/>
  <cols>
    <col min="1" max="1" width="50.375" customWidth="1"/>
    <col min="4" max="4" width="67.125" customWidth="1"/>
    <col min="5" max="5" width="35.625" customWidth="1"/>
    <col min="6" max="6" width="26.125" customWidth="1"/>
    <col min="8" max="8" width="31.875" customWidth="1"/>
  </cols>
  <sheetData>
    <row r="1" spans="1:8">
      <c r="D1" s="6" t="s">
        <v>62</v>
      </c>
      <c r="E1" t="s">
        <v>63</v>
      </c>
    </row>
    <row r="2" spans="1:8">
      <c r="D2" s="16" t="s">
        <v>62</v>
      </c>
      <c r="E2" t="s">
        <v>63</v>
      </c>
      <c r="F2" s="4"/>
      <c r="H2" s="4"/>
    </row>
    <row r="3" spans="1:8">
      <c r="A3" s="2"/>
      <c r="B3" s="4"/>
      <c r="C3" s="4"/>
      <c r="D3" s="16" t="s">
        <v>62</v>
      </c>
      <c r="E3" t="s">
        <v>63</v>
      </c>
      <c r="F3" s="4"/>
      <c r="H3" s="4"/>
    </row>
    <row r="4" spans="1:8">
      <c r="A4" s="2"/>
      <c r="B4" s="4"/>
      <c r="C4" s="4"/>
      <c r="D4" s="16" t="s">
        <v>62</v>
      </c>
      <c r="E4" t="s">
        <v>63</v>
      </c>
      <c r="F4" s="4"/>
      <c r="H4" s="4"/>
    </row>
    <row r="5" spans="1:8">
      <c r="A5" s="2"/>
      <c r="B5" s="4"/>
      <c r="C5" s="4"/>
      <c r="D5" s="16" t="s">
        <v>62</v>
      </c>
      <c r="E5" t="s">
        <v>63</v>
      </c>
      <c r="F5" s="4"/>
      <c r="H5" s="4"/>
    </row>
    <row r="6" spans="1:8">
      <c r="A6" s="2"/>
      <c r="B6" s="4"/>
      <c r="C6" s="4"/>
      <c r="D6" s="16" t="s">
        <v>62</v>
      </c>
      <c r="E6" t="s">
        <v>63</v>
      </c>
      <c r="F6" s="4"/>
      <c r="H6" s="4"/>
    </row>
    <row r="7" spans="1:8">
      <c r="A7" s="2"/>
      <c r="B7" s="4"/>
      <c r="C7" s="4"/>
      <c r="D7" s="16" t="s">
        <v>62</v>
      </c>
      <c r="E7" t="s">
        <v>63</v>
      </c>
      <c r="F7" s="4"/>
      <c r="H7" s="4"/>
    </row>
    <row r="8" spans="1:8">
      <c r="A8" s="2"/>
      <c r="B8" s="4"/>
      <c r="C8" s="4"/>
      <c r="D8" s="16" t="s">
        <v>62</v>
      </c>
      <c r="E8" t="s">
        <v>63</v>
      </c>
      <c r="F8" s="4"/>
      <c r="H8" s="4"/>
    </row>
    <row r="9" spans="1:8">
      <c r="A9" s="2"/>
      <c r="B9" s="4"/>
      <c r="C9" s="4"/>
      <c r="D9" s="16" t="s">
        <v>62</v>
      </c>
      <c r="E9" t="s">
        <v>63</v>
      </c>
      <c r="F9" s="4"/>
      <c r="H9" s="4"/>
    </row>
    <row r="10" spans="1:8">
      <c r="A10" s="2"/>
      <c r="B10" s="4"/>
      <c r="C10" s="4"/>
      <c r="D10" s="16" t="s">
        <v>62</v>
      </c>
      <c r="E10" t="s">
        <v>63</v>
      </c>
      <c r="F10" s="4"/>
      <c r="H10" s="4"/>
    </row>
    <row r="11" spans="1:8">
      <c r="A11" s="2"/>
      <c r="B11" s="4"/>
      <c r="C11" s="4"/>
      <c r="D11" s="16" t="s">
        <v>62</v>
      </c>
      <c r="E11" t="s">
        <v>63</v>
      </c>
      <c r="F11" s="4"/>
      <c r="H11" s="4"/>
    </row>
    <row r="12" spans="1:8">
      <c r="A12" s="2"/>
      <c r="B12" s="4"/>
      <c r="C12" s="4"/>
      <c r="D12" s="16" t="s">
        <v>62</v>
      </c>
      <c r="E12" t="s">
        <v>63</v>
      </c>
      <c r="F12" s="4"/>
      <c r="H12" s="4"/>
    </row>
    <row r="13" spans="1:8">
      <c r="A13" s="2"/>
      <c r="B13" s="4"/>
      <c r="C13" s="4"/>
      <c r="D13" s="16" t="s">
        <v>62</v>
      </c>
      <c r="E13" t="s">
        <v>63</v>
      </c>
      <c r="F13" s="4"/>
      <c r="H13" s="4"/>
    </row>
    <row r="14" spans="1:8">
      <c r="A14" s="2"/>
      <c r="B14" s="4"/>
      <c r="C14" s="4"/>
      <c r="D14" s="16" t="s">
        <v>62</v>
      </c>
      <c r="E14" t="s">
        <v>63</v>
      </c>
      <c r="F14" s="4"/>
      <c r="H14" s="4"/>
    </row>
    <row r="15" spans="1:8">
      <c r="A15" s="2"/>
      <c r="B15" s="4"/>
      <c r="C15" s="4"/>
      <c r="D15" s="16" t="s">
        <v>62</v>
      </c>
      <c r="E15" t="s">
        <v>63</v>
      </c>
      <c r="F15" s="4"/>
      <c r="H15" s="4"/>
    </row>
    <row r="16" spans="1:8">
      <c r="A16" s="2"/>
      <c r="B16" s="4"/>
      <c r="C16" s="4"/>
      <c r="D16" s="16" t="s">
        <v>62</v>
      </c>
      <c r="E16" t="s">
        <v>63</v>
      </c>
      <c r="F16" s="4"/>
      <c r="H16" s="4"/>
    </row>
    <row r="17" spans="1:8">
      <c r="A17" s="2"/>
      <c r="B17" s="4"/>
      <c r="C17" s="4"/>
      <c r="D17" s="16" t="s">
        <v>62</v>
      </c>
      <c r="E17" t="s">
        <v>63</v>
      </c>
      <c r="F17" s="4"/>
      <c r="H17" s="4"/>
    </row>
    <row r="18" spans="1:8">
      <c r="A18" s="2"/>
      <c r="B18" s="4"/>
      <c r="C18" s="4"/>
      <c r="D18" s="16" t="s">
        <v>62</v>
      </c>
      <c r="E18" t="s">
        <v>63</v>
      </c>
      <c r="F18" s="4"/>
      <c r="H18" s="4"/>
    </row>
    <row r="19" spans="1:8">
      <c r="A19" s="2"/>
      <c r="B19" s="4"/>
      <c r="C19" s="4"/>
      <c r="D19" s="16" t="s">
        <v>62</v>
      </c>
      <c r="E19" t="s">
        <v>63</v>
      </c>
      <c r="F19" s="4"/>
      <c r="H19" s="4"/>
    </row>
    <row r="20" spans="1:8">
      <c r="A20" s="2"/>
      <c r="B20" s="4"/>
      <c r="C20" s="4"/>
      <c r="D20" s="16" t="s">
        <v>62</v>
      </c>
      <c r="E20" t="s">
        <v>63</v>
      </c>
      <c r="F20" s="4"/>
      <c r="H20" s="4"/>
    </row>
    <row r="21" spans="1:8">
      <c r="A21" s="2"/>
      <c r="B21" s="4"/>
      <c r="C21" s="4"/>
      <c r="D21" s="16" t="s">
        <v>62</v>
      </c>
      <c r="E21" t="s">
        <v>63</v>
      </c>
      <c r="F21" s="4"/>
      <c r="H21" s="4"/>
    </row>
    <row r="22" spans="1:8">
      <c r="A22" s="2"/>
      <c r="B22" s="4"/>
      <c r="C22" s="4"/>
      <c r="D22" s="16" t="s">
        <v>62</v>
      </c>
      <c r="E22" t="s">
        <v>63</v>
      </c>
      <c r="F22" s="4"/>
      <c r="H22" s="4"/>
    </row>
    <row r="23" spans="1:8">
      <c r="A23" s="2"/>
      <c r="B23" s="4"/>
      <c r="C23" s="4"/>
      <c r="D23" s="16" t="s">
        <v>62</v>
      </c>
      <c r="E23" t="s">
        <v>63</v>
      </c>
      <c r="F23" s="4"/>
      <c r="H23" s="4"/>
    </row>
    <row r="24" spans="1:8">
      <c r="A24" s="2"/>
      <c r="B24" s="4"/>
      <c r="C24" s="4"/>
      <c r="D24" s="16" t="s">
        <v>62</v>
      </c>
      <c r="E24" t="s">
        <v>63</v>
      </c>
      <c r="F24" s="4"/>
      <c r="H24" s="4"/>
    </row>
    <row r="25" spans="1:8">
      <c r="A25" s="2"/>
      <c r="B25" s="4"/>
      <c r="C25" s="4"/>
      <c r="D25" s="16" t="s">
        <v>62</v>
      </c>
      <c r="E25" t="s">
        <v>63</v>
      </c>
      <c r="F25" s="4"/>
      <c r="H25" s="4"/>
    </row>
    <row r="26" spans="1:8">
      <c r="A26" s="2"/>
      <c r="B26" s="4"/>
      <c r="C26" s="4"/>
      <c r="D26" s="16" t="s">
        <v>62</v>
      </c>
      <c r="E26" t="s">
        <v>63</v>
      </c>
      <c r="F26" s="4"/>
      <c r="H26" s="4"/>
    </row>
    <row r="27" spans="1:8">
      <c r="A27" s="2"/>
      <c r="B27" s="4"/>
      <c r="C27" s="4"/>
      <c r="D27" s="16" t="s">
        <v>62</v>
      </c>
      <c r="E27" t="s">
        <v>63</v>
      </c>
      <c r="F27" s="4"/>
      <c r="H27" s="4"/>
    </row>
    <row r="28" spans="1:8">
      <c r="D28" s="16" t="s">
        <v>62</v>
      </c>
      <c r="E28" t="s">
        <v>63</v>
      </c>
    </row>
    <row r="29" spans="1:8">
      <c r="D29" s="16" t="s">
        <v>62</v>
      </c>
      <c r="E29" t="s">
        <v>63</v>
      </c>
    </row>
    <row r="30" spans="1:8">
      <c r="D30" s="16" t="s">
        <v>62</v>
      </c>
      <c r="E30" t="s">
        <v>63</v>
      </c>
    </row>
    <row r="31" spans="1:8">
      <c r="D31" s="16" t="s">
        <v>62</v>
      </c>
      <c r="E31" t="s">
        <v>63</v>
      </c>
    </row>
    <row r="32" spans="1:8">
      <c r="D32" s="16" t="s">
        <v>62</v>
      </c>
      <c r="E32" t="s">
        <v>63</v>
      </c>
    </row>
    <row r="33" spans="4:5">
      <c r="D33" s="16" t="s">
        <v>62</v>
      </c>
      <c r="E33" t="s">
        <v>63</v>
      </c>
    </row>
    <row r="34" spans="4:5" ht="18">
      <c r="D34" s="16" t="s">
        <v>62</v>
      </c>
      <c r="E34" s="5" t="s">
        <v>63</v>
      </c>
    </row>
    <row r="35" spans="4:5" ht="18">
      <c r="D35" s="16" t="s">
        <v>62</v>
      </c>
      <c r="E35" s="5" t="s">
        <v>63</v>
      </c>
    </row>
    <row r="36" spans="4:5" ht="18">
      <c r="D36" s="16" t="s">
        <v>62</v>
      </c>
      <c r="E36" s="5" t="s">
        <v>63</v>
      </c>
    </row>
    <row r="37" spans="4:5" ht="18">
      <c r="D37" s="16" t="s">
        <v>62</v>
      </c>
      <c r="E37" s="5" t="s">
        <v>63</v>
      </c>
    </row>
    <row r="38" spans="4:5" ht="18">
      <c r="D38" s="16" t="s">
        <v>62</v>
      </c>
      <c r="E38" s="5" t="s">
        <v>63</v>
      </c>
    </row>
    <row r="39" spans="4:5" ht="18">
      <c r="D39" s="16" t="s">
        <v>62</v>
      </c>
      <c r="E39" s="5" t="s">
        <v>63</v>
      </c>
    </row>
    <row r="40" spans="4:5" ht="18">
      <c r="D40" s="16" t="s">
        <v>62</v>
      </c>
      <c r="E40" s="5" t="s">
        <v>63</v>
      </c>
    </row>
    <row r="41" spans="4:5" ht="18">
      <c r="D41" s="16" t="s">
        <v>62</v>
      </c>
      <c r="E41" s="5" t="s">
        <v>63</v>
      </c>
    </row>
    <row r="42" spans="4:5" ht="18">
      <c r="D42" s="16" t="s">
        <v>62</v>
      </c>
      <c r="E42" s="5" t="s">
        <v>63</v>
      </c>
    </row>
    <row r="43" spans="4:5" ht="18">
      <c r="D43" s="16" t="s">
        <v>62</v>
      </c>
      <c r="E43" s="5" t="s">
        <v>63</v>
      </c>
    </row>
    <row r="44" spans="4:5" ht="18">
      <c r="D44" s="6"/>
      <c r="E44" s="5"/>
    </row>
    <row r="45" spans="4:5" ht="18">
      <c r="D45" s="6"/>
      <c r="E45" s="5"/>
    </row>
    <row r="46" spans="4:5" ht="18">
      <c r="D46" s="6"/>
      <c r="E46" s="5"/>
    </row>
    <row r="47" spans="4:5" ht="18">
      <c r="D47" s="6"/>
      <c r="E47" s="5"/>
    </row>
    <row r="48" spans="4:5" ht="18">
      <c r="D48" s="6"/>
      <c r="E48" s="5"/>
    </row>
    <row r="49" spans="4:8" ht="18">
      <c r="D49" s="6"/>
      <c r="E49" s="5"/>
    </row>
    <row r="50" spans="4:8" ht="18">
      <c r="D50" s="6"/>
      <c r="E50" s="5"/>
    </row>
    <row r="51" spans="4:8" ht="18">
      <c r="D51" s="6"/>
      <c r="E51" s="5"/>
    </row>
    <row r="52" spans="4:8" ht="18">
      <c r="D52" s="6"/>
      <c r="E52" s="5"/>
      <c r="H52" t="s">
        <v>82</v>
      </c>
    </row>
    <row r="53" spans="4:8" ht="18">
      <c r="D53" s="6"/>
      <c r="E53" s="5"/>
      <c r="H53" t="s">
        <v>83</v>
      </c>
    </row>
    <row r="54" spans="4:8" ht="18">
      <c r="D54" s="6"/>
      <c r="E54" s="5"/>
      <c r="H54" t="s">
        <v>84</v>
      </c>
    </row>
    <row r="55" spans="4:8">
      <c r="H55" t="s">
        <v>85</v>
      </c>
    </row>
    <row r="56" spans="4:8">
      <c r="H56" t="s">
        <v>86</v>
      </c>
    </row>
    <row r="57" spans="4:8">
      <c r="H57" t="s">
        <v>87</v>
      </c>
    </row>
    <row r="58" spans="4:8">
      <c r="H58" t="s">
        <v>88</v>
      </c>
    </row>
    <row r="59" spans="4:8">
      <c r="H59" t="s">
        <v>89</v>
      </c>
    </row>
    <row r="60" spans="4:8">
      <c r="H60" t="s">
        <v>90</v>
      </c>
    </row>
    <row r="61" spans="4:8">
      <c r="H61" t="s">
        <v>91</v>
      </c>
    </row>
    <row r="62" spans="4:8">
      <c r="H62" t="s">
        <v>92</v>
      </c>
    </row>
    <row r="63" spans="4:8">
      <c r="H63" t="s">
        <v>93</v>
      </c>
    </row>
    <row r="64" spans="4:8">
      <c r="H64" t="s">
        <v>94</v>
      </c>
    </row>
    <row r="65" spans="5:8">
      <c r="H65" t="s">
        <v>95</v>
      </c>
    </row>
    <row r="66" spans="5:8">
      <c r="H66" t="s">
        <v>96</v>
      </c>
    </row>
    <row r="67" spans="5:8">
      <c r="H67" t="s">
        <v>97</v>
      </c>
    </row>
    <row r="68" spans="5:8">
      <c r="H68" t="s">
        <v>98</v>
      </c>
    </row>
    <row r="69" spans="5:8">
      <c r="H69" t="s">
        <v>99</v>
      </c>
    </row>
    <row r="70" spans="5:8">
      <c r="H70" t="s">
        <v>100</v>
      </c>
    </row>
    <row r="71" spans="5:8" ht="16.5">
      <c r="E71" s="21" t="s">
        <v>74</v>
      </c>
      <c r="G71" t="s">
        <v>66</v>
      </c>
      <c r="H71" t="s">
        <v>101</v>
      </c>
    </row>
    <row r="72" spans="5:8" ht="16.5">
      <c r="E72" s="22" t="s">
        <v>75</v>
      </c>
      <c r="G72" t="s">
        <v>67</v>
      </c>
      <c r="H72" t="s">
        <v>102</v>
      </c>
    </row>
    <row r="73" spans="5:8" ht="16.5">
      <c r="E73" s="22" t="s">
        <v>76</v>
      </c>
      <c r="G73" t="s">
        <v>68</v>
      </c>
      <c r="H73" t="s">
        <v>103</v>
      </c>
    </row>
    <row r="74" spans="5:8" ht="16.5">
      <c r="E74" s="22" t="s">
        <v>77</v>
      </c>
      <c r="G74" t="s">
        <v>69</v>
      </c>
      <c r="H74" t="s">
        <v>104</v>
      </c>
    </row>
    <row r="75" spans="5:8" ht="16.5">
      <c r="E75" s="22" t="s">
        <v>78</v>
      </c>
      <c r="G75" t="s">
        <v>70</v>
      </c>
      <c r="H75" t="s">
        <v>105</v>
      </c>
    </row>
    <row r="76" spans="5:8" ht="16.5">
      <c r="E76" s="22" t="s">
        <v>79</v>
      </c>
      <c r="G76" t="s">
        <v>71</v>
      </c>
      <c r="H76" t="s">
        <v>106</v>
      </c>
    </row>
    <row r="77" spans="5:8" ht="16.5">
      <c r="E77" s="22" t="s">
        <v>80</v>
      </c>
      <c r="G77" t="s">
        <v>72</v>
      </c>
      <c r="H77" t="s">
        <v>107</v>
      </c>
    </row>
    <row r="78" spans="5:8" ht="16.5">
      <c r="E78" s="22" t="s">
        <v>81</v>
      </c>
      <c r="G78" t="s">
        <v>73</v>
      </c>
      <c r="H78" t="s">
        <v>108</v>
      </c>
    </row>
    <row r="79" spans="5:8">
      <c r="H79" t="s">
        <v>109</v>
      </c>
    </row>
    <row r="80" spans="5:8">
      <c r="H80" t="s">
        <v>110</v>
      </c>
    </row>
    <row r="81" spans="8:8">
      <c r="H81" t="s">
        <v>111</v>
      </c>
    </row>
    <row r="82" spans="8:8">
      <c r="H82" t="s">
        <v>112</v>
      </c>
    </row>
    <row r="83" spans="8:8">
      <c r="H83" t="s">
        <v>113</v>
      </c>
    </row>
    <row r="84" spans="8:8">
      <c r="H84" t="s">
        <v>114</v>
      </c>
    </row>
    <row r="85" spans="8:8">
      <c r="H85" t="s">
        <v>115</v>
      </c>
    </row>
    <row r="86" spans="8:8">
      <c r="H86" t="s">
        <v>116</v>
      </c>
    </row>
    <row r="87" spans="8:8">
      <c r="H87" t="s">
        <v>117</v>
      </c>
    </row>
    <row r="88" spans="8:8">
      <c r="H88" t="s">
        <v>118</v>
      </c>
    </row>
    <row r="89" spans="8:8">
      <c r="H89" t="s">
        <v>119</v>
      </c>
    </row>
    <row r="90" spans="8:8">
      <c r="H90" t="s">
        <v>120</v>
      </c>
    </row>
    <row r="91" spans="8:8">
      <c r="H91" t="s">
        <v>121</v>
      </c>
    </row>
    <row r="92" spans="8:8">
      <c r="H92" t="s">
        <v>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8DD6-EB22-4A60-8F7D-D899D9E32A2E}">
  <dimension ref="A1:K43"/>
  <sheetViews>
    <sheetView workbookViewId="0">
      <selection activeCell="A27" sqref="A27"/>
    </sheetView>
  </sheetViews>
  <sheetFormatPr defaultRowHeight="14.25"/>
  <cols>
    <col min="1" max="1" width="83.87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>
      <c r="A2" t="s">
        <v>58</v>
      </c>
      <c r="B2" t="s">
        <v>16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A3" t="s">
        <v>40</v>
      </c>
      <c r="B3" t="s">
        <v>18</v>
      </c>
      <c r="C3" t="s">
        <v>19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20</v>
      </c>
      <c r="J3" t="s">
        <v>21</v>
      </c>
      <c r="K3" t="s">
        <v>15</v>
      </c>
    </row>
    <row r="4" spans="1:11">
      <c r="A4" t="s">
        <v>1</v>
      </c>
      <c r="B4" t="s">
        <v>22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20</v>
      </c>
      <c r="J4" t="s">
        <v>21</v>
      </c>
      <c r="K4" t="s">
        <v>15</v>
      </c>
    </row>
    <row r="5" spans="1:11">
      <c r="A5" t="s">
        <v>41</v>
      </c>
      <c r="B5" t="s">
        <v>23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20</v>
      </c>
      <c r="J5" t="s">
        <v>21</v>
      </c>
      <c r="K5" t="s">
        <v>15</v>
      </c>
    </row>
    <row r="6" spans="1:11">
      <c r="A6" t="s">
        <v>42</v>
      </c>
      <c r="B6" t="s">
        <v>24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20</v>
      </c>
      <c r="J6" t="s">
        <v>21</v>
      </c>
      <c r="K6" t="s">
        <v>15</v>
      </c>
    </row>
    <row r="7" spans="1:11">
      <c r="A7" t="s">
        <v>43</v>
      </c>
      <c r="B7" t="s">
        <v>25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20</v>
      </c>
      <c r="J7" t="s">
        <v>21</v>
      </c>
      <c r="K7" t="s">
        <v>15</v>
      </c>
    </row>
    <row r="8" spans="1:11">
      <c r="A8" t="s">
        <v>44</v>
      </c>
      <c r="B8" t="s">
        <v>26</v>
      </c>
      <c r="C8" t="s">
        <v>19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20</v>
      </c>
      <c r="J8" t="s">
        <v>21</v>
      </c>
      <c r="K8" t="s">
        <v>15</v>
      </c>
    </row>
    <row r="9" spans="1:11">
      <c r="A9" t="s">
        <v>45</v>
      </c>
      <c r="B9" t="s">
        <v>27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20</v>
      </c>
      <c r="J9" t="s">
        <v>21</v>
      </c>
      <c r="K9" t="s">
        <v>15</v>
      </c>
    </row>
    <row r="10" spans="1:11">
      <c r="A10" t="s">
        <v>46</v>
      </c>
      <c r="B10" t="s">
        <v>28</v>
      </c>
      <c r="C10" t="s">
        <v>19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20</v>
      </c>
      <c r="J10" t="s">
        <v>21</v>
      </c>
      <c r="K10" t="s">
        <v>15</v>
      </c>
    </row>
    <row r="11" spans="1:11">
      <c r="A11" t="s">
        <v>47</v>
      </c>
      <c r="B11" t="s">
        <v>29</v>
      </c>
      <c r="C11" t="s">
        <v>19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20</v>
      </c>
      <c r="J11" t="s">
        <v>21</v>
      </c>
      <c r="K11" t="s">
        <v>15</v>
      </c>
    </row>
    <row r="12" spans="1:11">
      <c r="A12" t="s">
        <v>48</v>
      </c>
      <c r="B12" t="s">
        <v>30</v>
      </c>
      <c r="C12" t="s">
        <v>19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20</v>
      </c>
      <c r="J12" t="s">
        <v>21</v>
      </c>
      <c r="K12" t="s">
        <v>15</v>
      </c>
    </row>
    <row r="13" spans="1:11">
      <c r="A13" t="s">
        <v>49</v>
      </c>
      <c r="B13" t="s">
        <v>31</v>
      </c>
      <c r="C13" t="s">
        <v>19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20</v>
      </c>
      <c r="J13" t="s">
        <v>21</v>
      </c>
      <c r="K13" t="s">
        <v>15</v>
      </c>
    </row>
    <row r="14" spans="1:11">
      <c r="A14" t="s">
        <v>50</v>
      </c>
      <c r="B14" t="s">
        <v>32</v>
      </c>
      <c r="C14" t="s">
        <v>19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20</v>
      </c>
      <c r="J14" t="s">
        <v>21</v>
      </c>
      <c r="K14" t="s">
        <v>15</v>
      </c>
    </row>
    <row r="15" spans="1:11">
      <c r="A15" t="s">
        <v>51</v>
      </c>
      <c r="B15" t="s">
        <v>33</v>
      </c>
      <c r="C15" t="s">
        <v>19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20</v>
      </c>
      <c r="J15" t="s">
        <v>21</v>
      </c>
      <c r="K15" t="s">
        <v>15</v>
      </c>
    </row>
    <row r="16" spans="1:11">
      <c r="A16" t="s">
        <v>52</v>
      </c>
      <c r="B16" t="s">
        <v>34</v>
      </c>
      <c r="C16" t="s">
        <v>19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20</v>
      </c>
      <c r="J16" t="s">
        <v>21</v>
      </c>
      <c r="K16" t="s">
        <v>15</v>
      </c>
    </row>
    <row r="17" spans="1:11">
      <c r="A17" t="s">
        <v>53</v>
      </c>
      <c r="B17" t="s">
        <v>35</v>
      </c>
      <c r="C17" t="s">
        <v>19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20</v>
      </c>
      <c r="J17" t="s">
        <v>21</v>
      </c>
      <c r="K17" t="s">
        <v>15</v>
      </c>
    </row>
    <row r="18" spans="1:11">
      <c r="A18" t="s">
        <v>54</v>
      </c>
      <c r="B18" t="s">
        <v>36</v>
      </c>
      <c r="C18" t="s">
        <v>19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20</v>
      </c>
      <c r="J18" t="s">
        <v>21</v>
      </c>
      <c r="K18" t="s">
        <v>15</v>
      </c>
    </row>
    <row r="19" spans="1:11">
      <c r="A19" t="s">
        <v>55</v>
      </c>
      <c r="B19" t="s">
        <v>37</v>
      </c>
      <c r="C19" t="s">
        <v>19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20</v>
      </c>
      <c r="J19" t="s">
        <v>21</v>
      </c>
      <c r="K19" t="s">
        <v>15</v>
      </c>
    </row>
    <row r="20" spans="1:11">
      <c r="A20" t="s">
        <v>56</v>
      </c>
      <c r="B20" t="s">
        <v>38</v>
      </c>
      <c r="C20" t="s">
        <v>19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20</v>
      </c>
      <c r="J20" t="s">
        <v>21</v>
      </c>
      <c r="K20" t="s">
        <v>15</v>
      </c>
    </row>
    <row r="21" spans="1:11">
      <c r="A21" t="s">
        <v>57</v>
      </c>
      <c r="B21" t="s">
        <v>39</v>
      </c>
      <c r="C21" t="s">
        <v>19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20</v>
      </c>
      <c r="J21" t="s">
        <v>21</v>
      </c>
      <c r="K21" t="s">
        <v>15</v>
      </c>
    </row>
    <row r="34" spans="1:1">
      <c r="A34" t="s">
        <v>0</v>
      </c>
    </row>
    <row r="35" spans="1:1">
      <c r="A35" t="s">
        <v>58</v>
      </c>
    </row>
    <row r="36" spans="1:1">
      <c r="A36" t="s">
        <v>40</v>
      </c>
    </row>
    <row r="37" spans="1:1">
      <c r="A37" t="s">
        <v>1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提取区</vt:lpstr>
      <vt:lpstr>修改区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高显通</dc:creator>
  <cp:lastModifiedBy>高显通</cp:lastModifiedBy>
  <dcterms:created xsi:type="dcterms:W3CDTF">2015-06-05T18:19:34Z</dcterms:created>
  <dcterms:modified xsi:type="dcterms:W3CDTF">2020-06-18T04:48:13Z</dcterms:modified>
</cp:coreProperties>
</file>