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МООиАИ\Лабы\3\"/>
    </mc:Choice>
  </mc:AlternateContent>
  <xr:revisionPtr revIDLastSave="0" documentId="13_ncr:1_{3C8EEFFA-1681-4154-90DA-F41A8B3622B6}" xr6:coauthVersionLast="37" xr6:coauthVersionMax="37" xr10:uidLastSave="{00000000-0000-0000-0000-000000000000}"/>
  <bookViews>
    <workbookView xWindow="0" yWindow="0" windowWidth="23040" windowHeight="8676" activeTab="1" xr2:uid="{59B43B0C-B466-4BC7-9B1F-47F28CB88D0E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/>
  <c r="K8" i="2"/>
  <c r="B7" i="2"/>
  <c r="W2" i="2"/>
  <c r="P2" i="2"/>
  <c r="H2" i="2"/>
  <c r="U5" i="2"/>
  <c r="T5" i="2"/>
  <c r="S5" i="2"/>
  <c r="R5" i="2"/>
  <c r="N7" i="2"/>
  <c r="M7" i="2"/>
  <c r="L7" i="2"/>
  <c r="K7" i="2"/>
  <c r="B6" i="2"/>
  <c r="V4" i="2"/>
  <c r="V3" i="2"/>
  <c r="V2" i="2"/>
  <c r="O6" i="2"/>
  <c r="O5" i="2"/>
  <c r="O4" i="2"/>
  <c r="O3" i="2"/>
  <c r="O2" i="2"/>
  <c r="G2" i="2"/>
  <c r="G5" i="2"/>
  <c r="G4" i="2"/>
  <c r="G3" i="2"/>
  <c r="F6" i="2"/>
  <c r="E6" i="2"/>
  <c r="D6" i="2"/>
  <c r="C6" i="2"/>
  <c r="B2" i="1"/>
  <c r="D4" i="1" l="1"/>
  <c r="C4" i="1"/>
  <c r="B4" i="1"/>
  <c r="D3" i="1"/>
  <c r="C3" i="1"/>
  <c r="B3" i="1"/>
  <c r="B5" i="1" s="1"/>
  <c r="D2" i="1"/>
  <c r="C2" i="1"/>
  <c r="C5" i="1" s="1"/>
  <c r="E3" i="1" l="1"/>
  <c r="E4" i="1"/>
  <c r="D5" i="1"/>
  <c r="E2" i="1"/>
  <c r="E5" i="1" l="1"/>
  <c r="B6" i="1" s="1"/>
  <c r="B8" i="1" s="1"/>
  <c r="F2" i="1" l="1"/>
  <c r="B9" i="1" s="1"/>
</calcChain>
</file>

<file path=xl/sharedStrings.xml><?xml version="1.0" encoding="utf-8"?>
<sst xmlns="http://schemas.openxmlformats.org/spreadsheetml/2006/main" count="69" uniqueCount="48">
  <si>
    <t xml:space="preserve">  </t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</si>
  <si>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</si>
  <si>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</si>
  <si>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</si>
  <si>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Min</t>
    </r>
    <r>
      <rPr>
        <vertAlign val="subscript"/>
        <sz val="14"/>
        <color theme="1"/>
        <rFont val="Times New Roman"/>
        <family val="1"/>
        <charset val="204"/>
      </rPr>
      <t>j</t>
    </r>
  </si>
  <si>
    <t>Max</t>
  </si>
  <si>
    <t>Технология</t>
  </si>
  <si>
    <t>Полная себестоимость единицы продукции, д.е.</t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</si>
  <si>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</si>
  <si>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t>Предприятие 1</t>
  </si>
  <si>
    <t>Предприятие 2</t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</si>
  <si>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</si>
  <si>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t>I</t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</si>
  <si>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</si>
  <si>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t>II</t>
  </si>
  <si>
    <r>
      <t>Max</t>
    </r>
    <r>
      <rPr>
        <vertAlign val="subscript"/>
        <sz val="14"/>
        <color theme="1"/>
        <rFont val="Times New Roman"/>
        <family val="1"/>
        <charset val="204"/>
      </rPr>
      <t>i</t>
    </r>
  </si>
  <si>
    <t>III</t>
  </si>
  <si>
    <t>Min</t>
  </si>
  <si>
    <t>Нижняя цена игры:</t>
  </si>
  <si>
    <t>Верхняя цена игры:</t>
  </si>
  <si>
    <t>Цена реализации 1 ед. продукции, д.е.</t>
  </si>
  <si>
    <t>Средняя цена реализации 1 ед. продукции, д.е.</t>
  </si>
  <si>
    <t>Спрос на продуцию, тыс. ед.</t>
  </si>
  <si>
    <t>Доля продукции предприятия 1, купленной населением</t>
  </si>
  <si>
    <t>Оптимальная технология для обоих компаний</t>
  </si>
  <si>
    <t>Реализовано тыс единиц продукции</t>
  </si>
  <si>
    <t>5 тыс. ед</t>
  </si>
  <si>
    <t>B1</t>
  </si>
  <si>
    <t>B2</t>
  </si>
  <si>
    <t>B3</t>
  </si>
  <si>
    <t>B4</t>
  </si>
  <si>
    <t>B5</t>
  </si>
  <si>
    <t>D1</t>
  </si>
  <si>
    <t>D2</t>
  </si>
  <si>
    <t>D3</t>
  </si>
  <si>
    <t>D4</t>
  </si>
  <si>
    <t>C1</t>
  </si>
  <si>
    <t>C2</t>
  </si>
  <si>
    <t>C3</t>
  </si>
  <si>
    <t>C4</t>
  </si>
  <si>
    <t>A1</t>
  </si>
  <si>
    <t>A2</t>
  </si>
  <si>
    <t>A3</t>
  </si>
  <si>
    <t>A4</t>
  </si>
  <si>
    <t>A5</t>
  </si>
  <si>
    <t>Наиболее выгодная тактика для компании А выйти на рынок с компанией C с выигрышем</t>
  </si>
  <si>
    <t>Цена реал. ед. продукции, д.е.</t>
  </si>
  <si>
    <t>Выигрыш у 1 компании: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</si>
</sst>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4" xfId="0" applyFont="1" applyBorder="1"/>
    <xf numFmtId="0" fontId="1" fillId="0" borderId="9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/>
    </xf>
    <xf numFmtId="0" fontId="0" fillId="0" borderId="8" xfId="0" applyBorder="1"/>
    <xf numFmtId="0" fontId="1" fillId="0" borderId="6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/>
    <xf numFmtId="0" fontId="0" fillId="0" borderId="16" xfId="0" applyBorder="1"/>
    <xf numFmtId="0" fontId="1" fillId="0" borderId="10" xfId="0" applyFont="1" applyBorder="1" applyAlignment="1">
      <alignment horizontal="justify" vertical="center"/>
    </xf>
    <xf numFmtId="0" fontId="0" fillId="0" borderId="12" xfId="0" applyBorder="1"/>
    <xf numFmtId="0" fontId="1" fillId="0" borderId="17" xfId="0" applyFont="1" applyBorder="1" applyAlignment="1">
      <alignment horizontal="justify" vertical="center"/>
    </xf>
    <xf numFmtId="0" fontId="0" fillId="0" borderId="20" xfId="0" applyBorder="1"/>
    <xf numFmtId="0" fontId="1" fillId="0" borderId="21" xfId="0" applyFont="1" applyBorder="1"/>
    <xf numFmtId="0" fontId="3" fillId="0" borderId="10" xfId="0" applyFont="1" applyBorder="1"/>
    <xf numFmtId="0" fontId="3" fillId="0" borderId="2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4" xfId="0" applyFont="1" applyBorder="1"/>
    <xf numFmtId="0" fontId="1" fillId="0" borderId="22" xfId="0" applyFont="1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1" fillId="0" borderId="25" xfId="0" applyFont="1" applyBorder="1" applyAlignment="1">
      <alignment horizontal="justify" vertical="center"/>
    </xf>
    <xf numFmtId="0" fontId="0" fillId="0" borderId="25" xfId="0" applyBorder="1"/>
    <xf numFmtId="0" fontId="1" fillId="0" borderId="26" xfId="0" applyFont="1" applyBorder="1" applyAlignment="1">
      <alignment horizontal="justify" vertical="center"/>
    </xf>
    <xf numFmtId="0" fontId="1" fillId="0" borderId="10" xfId="0" applyFont="1" applyBorder="1"/>
    <xf numFmtId="0" fontId="0" fillId="0" borderId="27" xfId="0" applyBorder="1"/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11</xdr:col>
      <xdr:colOff>508796</xdr:colOff>
      <xdr:row>35</xdr:row>
      <xdr:rowOff>36070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95275D-38A1-45A6-8BFA-E43B60619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53673"/>
          <a:ext cx="8019939" cy="3021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28C1-F74A-4FCC-9802-BB2ECEAE124B}">
  <dimension ref="A1:T18"/>
  <sheetViews>
    <sheetView zoomScale="49" workbookViewId="0">
      <selection activeCell="D12" sqref="D12:E12"/>
    </sheetView>
  </sheetViews>
  <sheetFormatPr defaultRowHeight="14.4" x14ac:dyDescent="0.3"/>
  <cols>
    <col min="4" max="4" width="8.109375" customWidth="1"/>
    <col min="5" max="5" width="8.88671875" customWidth="1"/>
    <col min="8" max="8" width="11.109375" customWidth="1"/>
    <col min="9" max="9" width="13.5546875" customWidth="1"/>
    <col min="10" max="10" width="12.44140625" customWidth="1"/>
    <col min="11" max="11" width="11" customWidth="1"/>
    <col min="12" max="12" width="13.21875" customWidth="1"/>
    <col min="17" max="18" width="13.44140625" customWidth="1"/>
    <col min="20" max="20" width="14.5546875" customWidth="1"/>
  </cols>
  <sheetData>
    <row r="1" spans="1:20" ht="33" customHeight="1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3" t="s">
        <v>4</v>
      </c>
      <c r="F1" s="18" t="s">
        <v>5</v>
      </c>
      <c r="G1" s="2"/>
      <c r="H1" s="1" t="s">
        <v>6</v>
      </c>
      <c r="I1" s="1" t="s">
        <v>46</v>
      </c>
      <c r="J1" s="7" t="s">
        <v>7</v>
      </c>
      <c r="K1" s="8"/>
      <c r="L1" s="2"/>
      <c r="M1" s="2"/>
      <c r="N1" s="2"/>
      <c r="O1" s="2"/>
      <c r="T1" s="2"/>
    </row>
    <row r="2" spans="1:20" ht="35.4" customHeight="1" thickBot="1" x14ac:dyDescent="0.35">
      <c r="A2" s="12" t="s">
        <v>8</v>
      </c>
      <c r="B2" s="14">
        <f>K10*(L10*(I3-J3) - (1-L10)*($I$3-$K$3))</f>
        <v>1.6999999999999997</v>
      </c>
      <c r="C2" s="14">
        <f>K11*(L11*(I3-J3) - (1-L11)*($I$4-$K$4))</f>
        <v>-1.9200000000000008</v>
      </c>
      <c r="D2" s="14">
        <f>K12*(L12*(I3-J3) - (1-L12)*($I$5-$K$5))</f>
        <v>-4.5</v>
      </c>
      <c r="E2" s="17">
        <f>MIN(B2:D2)</f>
        <v>-4.5</v>
      </c>
      <c r="F2" s="54">
        <f>MAX(E2:E5)</f>
        <v>5.2</v>
      </c>
      <c r="G2" s="2"/>
      <c r="H2" s="6"/>
      <c r="I2" s="6"/>
      <c r="J2" s="14" t="s">
        <v>9</v>
      </c>
      <c r="K2" s="14" t="s">
        <v>10</v>
      </c>
      <c r="L2" s="2"/>
      <c r="M2" s="2"/>
      <c r="N2" s="2"/>
      <c r="O2" s="2"/>
      <c r="T2" s="2"/>
    </row>
    <row r="3" spans="1:20" ht="21" thickBot="1" x14ac:dyDescent="0.35">
      <c r="A3" s="12" t="s">
        <v>11</v>
      </c>
      <c r="B3" s="14">
        <f>K13*(L13*(I4-J4) - (1-L13)*($I$3-$K$3))</f>
        <v>6.4</v>
      </c>
      <c r="C3" s="14">
        <f>K14*(L14*(I4-J4) - (1-L14)*($I$4-$K$4))</f>
        <v>-4.7999999999999989</v>
      </c>
      <c r="D3" s="14">
        <f>K15*(L15*(I4-J4) - (1-L15)*($I$5-$K$5))</f>
        <v>-5.1999999999999993</v>
      </c>
      <c r="E3" s="14">
        <f>MIN(B3:D3)</f>
        <v>-5.1999999999999993</v>
      </c>
      <c r="F3" s="55"/>
      <c r="G3" s="2"/>
      <c r="H3" s="12" t="s">
        <v>12</v>
      </c>
      <c r="I3" s="14">
        <v>12</v>
      </c>
      <c r="J3" s="14">
        <v>6</v>
      </c>
      <c r="K3" s="14">
        <v>8</v>
      </c>
      <c r="L3" s="2"/>
      <c r="M3" s="2"/>
      <c r="N3" s="2"/>
      <c r="O3" s="2"/>
      <c r="T3" s="2"/>
    </row>
    <row r="4" spans="1:20" ht="21" thickBot="1" x14ac:dyDescent="0.35">
      <c r="A4" s="12" t="s">
        <v>13</v>
      </c>
      <c r="B4" s="14">
        <f>K16*(L16*(I5-J5) - (1-L16)*($I$3-$K$3))</f>
        <v>7.3200000000000012</v>
      </c>
      <c r="C4" s="14">
        <f>K17*(L17*(I5-J5) - (1-L17)*($I$4-$K$4))</f>
        <v>6.5999999999999988</v>
      </c>
      <c r="D4" s="14">
        <f>K18*(L18*(I5-J5) - (1-L18)*($I$5-$K$5))</f>
        <v>5.2</v>
      </c>
      <c r="E4" s="14">
        <f>MIN(B4:D4)</f>
        <v>5.2</v>
      </c>
      <c r="F4" s="55"/>
      <c r="G4" s="2"/>
      <c r="H4" s="12" t="s">
        <v>14</v>
      </c>
      <c r="I4" s="14">
        <v>8</v>
      </c>
      <c r="J4" s="14">
        <v>3</v>
      </c>
      <c r="K4" s="14">
        <v>2</v>
      </c>
      <c r="L4" s="2"/>
      <c r="M4" s="2"/>
      <c r="N4" s="2"/>
      <c r="O4" s="2"/>
      <c r="T4" s="2"/>
    </row>
    <row r="5" spans="1:20" ht="21" thickBot="1" x14ac:dyDescent="0.35">
      <c r="A5" s="15" t="s">
        <v>15</v>
      </c>
      <c r="B5" s="25">
        <f>MAX(B2:B4)</f>
        <v>7.3200000000000012</v>
      </c>
      <c r="C5" s="14">
        <f>MAX(C2:C4)</f>
        <v>6.5999999999999988</v>
      </c>
      <c r="D5" s="14">
        <f>MAX(D2:D4)</f>
        <v>5.2</v>
      </c>
      <c r="E5" s="14">
        <f>MAX(E2:E4)</f>
        <v>5.2</v>
      </c>
      <c r="F5" s="55"/>
      <c r="G5" s="2"/>
      <c r="H5" s="12" t="s">
        <v>16</v>
      </c>
      <c r="I5" s="14">
        <v>5</v>
      </c>
      <c r="J5" s="14">
        <v>2</v>
      </c>
      <c r="K5" s="14">
        <v>1</v>
      </c>
      <c r="L5" s="2"/>
      <c r="M5" s="2"/>
      <c r="N5" s="2"/>
      <c r="O5" s="2"/>
      <c r="T5" s="2"/>
    </row>
    <row r="6" spans="1:20" ht="18.600000000000001" thickBot="1" x14ac:dyDescent="0.35">
      <c r="A6" s="19" t="s">
        <v>17</v>
      </c>
      <c r="B6" s="53">
        <f>MIN(B5:E5)</f>
        <v>5.2</v>
      </c>
      <c r="C6" s="55"/>
      <c r="D6" s="55"/>
      <c r="E6" s="55"/>
      <c r="F6" s="5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54.6" thickBot="1" x14ac:dyDescent="0.35">
      <c r="A8" s="56" t="s">
        <v>18</v>
      </c>
      <c r="B8" s="53">
        <f>B6</f>
        <v>5.2</v>
      </c>
      <c r="C8" s="5"/>
      <c r="D8" s="5"/>
      <c r="E8" s="5"/>
      <c r="F8" s="2"/>
      <c r="G8" s="2"/>
      <c r="H8" s="7" t="s">
        <v>20</v>
      </c>
      <c r="I8" s="8"/>
      <c r="J8" s="1" t="s">
        <v>21</v>
      </c>
      <c r="K8" s="1" t="s">
        <v>22</v>
      </c>
      <c r="L8" s="1" t="s">
        <v>23</v>
      </c>
      <c r="M8" s="2"/>
      <c r="N8" s="2"/>
      <c r="O8" s="2"/>
      <c r="P8" s="2"/>
      <c r="Q8" s="2"/>
      <c r="R8" s="2"/>
      <c r="S8" s="2"/>
      <c r="T8" s="2"/>
    </row>
    <row r="9" spans="1:20" ht="62.4" customHeight="1" thickBot="1" x14ac:dyDescent="0.35">
      <c r="A9" s="67" t="s">
        <v>19</v>
      </c>
      <c r="B9" s="68">
        <f>F2</f>
        <v>5.2</v>
      </c>
      <c r="C9" s="5"/>
      <c r="D9" s="5"/>
      <c r="E9" s="5"/>
      <c r="F9" s="2"/>
      <c r="G9" s="2"/>
      <c r="H9" s="3" t="s">
        <v>9</v>
      </c>
      <c r="I9" s="4" t="s">
        <v>10</v>
      </c>
      <c r="J9" s="6"/>
      <c r="K9" s="6"/>
      <c r="L9" s="6"/>
      <c r="M9" s="2"/>
      <c r="N9" s="2"/>
      <c r="O9" s="2"/>
    </row>
    <row r="10" spans="1:20" ht="49.2" customHeight="1" thickBot="1" x14ac:dyDescent="0.35">
      <c r="A10" s="57" t="s">
        <v>24</v>
      </c>
      <c r="B10" s="58"/>
      <c r="C10" s="58"/>
      <c r="D10" s="59"/>
      <c r="E10" s="53">
        <v>3</v>
      </c>
      <c r="F10" s="2"/>
      <c r="G10" s="2"/>
      <c r="H10" s="3">
        <v>10</v>
      </c>
      <c r="I10" s="4">
        <v>10</v>
      </c>
      <c r="J10" s="4">
        <v>10</v>
      </c>
      <c r="K10" s="4">
        <v>1</v>
      </c>
      <c r="L10" s="4">
        <v>0.56999999999999995</v>
      </c>
      <c r="M10" s="2"/>
      <c r="N10" s="2"/>
      <c r="O10" s="2"/>
    </row>
    <row r="11" spans="1:20" ht="18.600000000000001" thickBot="1" x14ac:dyDescent="0.35">
      <c r="A11" s="63" t="s">
        <v>47</v>
      </c>
      <c r="B11" s="64"/>
      <c r="C11" s="64"/>
      <c r="D11" s="66"/>
      <c r="E11" s="55"/>
      <c r="F11" s="2"/>
      <c r="G11" s="2"/>
      <c r="H11" s="3">
        <v>10</v>
      </c>
      <c r="I11" s="4">
        <v>6</v>
      </c>
      <c r="J11" s="4">
        <v>8</v>
      </c>
      <c r="K11" s="4">
        <v>2</v>
      </c>
      <c r="L11" s="4">
        <v>0.42</v>
      </c>
      <c r="M11" s="2"/>
      <c r="N11" s="2"/>
      <c r="O11" s="2"/>
    </row>
    <row r="12" spans="1:20" ht="34.200000000000003" customHeight="1" thickBot="1" x14ac:dyDescent="0.35">
      <c r="A12" s="60" t="s">
        <v>25</v>
      </c>
      <c r="B12" s="61"/>
      <c r="C12" s="62"/>
      <c r="D12" s="63" t="s">
        <v>26</v>
      </c>
      <c r="E12" s="65"/>
      <c r="F12" s="2"/>
      <c r="G12" s="2"/>
      <c r="H12" s="3">
        <v>10</v>
      </c>
      <c r="I12" s="4">
        <v>2</v>
      </c>
      <c r="J12" s="4">
        <v>6</v>
      </c>
      <c r="K12" s="4">
        <v>3</v>
      </c>
      <c r="L12" s="4">
        <v>0.25</v>
      </c>
      <c r="M12" s="2"/>
      <c r="N12" s="2"/>
      <c r="O12" s="2"/>
    </row>
    <row r="13" spans="1:20" ht="18.600000000000001" thickBot="1" x14ac:dyDescent="0.35">
      <c r="A13" s="2"/>
      <c r="B13" s="2"/>
      <c r="C13" s="2"/>
      <c r="D13" s="2"/>
      <c r="E13" s="2"/>
      <c r="F13" s="2"/>
      <c r="G13" s="2"/>
      <c r="H13" s="3">
        <v>6</v>
      </c>
      <c r="I13" s="4">
        <v>10</v>
      </c>
      <c r="J13" s="4">
        <v>8</v>
      </c>
      <c r="K13" s="4">
        <v>2</v>
      </c>
      <c r="L13" s="4">
        <v>0.8</v>
      </c>
      <c r="M13" s="2"/>
      <c r="N13" s="2"/>
      <c r="O13" s="2"/>
    </row>
    <row r="14" spans="1:20" ht="18.600000000000001" thickBot="1" x14ac:dyDescent="0.35">
      <c r="A14" s="2"/>
      <c r="B14" s="2"/>
      <c r="C14" s="2"/>
      <c r="D14" s="2"/>
      <c r="E14" s="2"/>
      <c r="F14" s="2"/>
      <c r="G14" s="2"/>
      <c r="H14" s="3">
        <v>6</v>
      </c>
      <c r="I14" s="4">
        <v>6</v>
      </c>
      <c r="J14" s="4">
        <v>6</v>
      </c>
      <c r="K14" s="4">
        <v>3</v>
      </c>
      <c r="L14" s="4">
        <v>0.4</v>
      </c>
      <c r="M14" s="2"/>
      <c r="N14" s="2"/>
      <c r="O14" s="2"/>
    </row>
    <row r="15" spans="1:20" ht="18.600000000000001" thickBot="1" x14ac:dyDescent="0.35">
      <c r="A15" s="2"/>
      <c r="B15" s="2"/>
      <c r="C15" s="2"/>
      <c r="D15" s="2"/>
      <c r="E15" s="2"/>
      <c r="F15" s="2"/>
      <c r="G15" s="2"/>
      <c r="H15" s="3">
        <v>6</v>
      </c>
      <c r="I15" s="4">
        <v>2</v>
      </c>
      <c r="J15" s="4">
        <v>4</v>
      </c>
      <c r="K15" s="4">
        <v>4</v>
      </c>
      <c r="L15" s="4">
        <v>0.3</v>
      </c>
      <c r="M15" s="2"/>
      <c r="N15" s="2"/>
      <c r="O15" s="2"/>
    </row>
    <row r="16" spans="1:20" ht="18.600000000000001" thickBot="1" x14ac:dyDescent="0.35">
      <c r="A16" s="2"/>
      <c r="B16" s="2"/>
      <c r="C16" s="2"/>
      <c r="D16" s="2"/>
      <c r="E16" s="2"/>
      <c r="F16" s="2"/>
      <c r="G16" s="2"/>
      <c r="H16" s="3">
        <v>2</v>
      </c>
      <c r="I16" s="4">
        <v>10</v>
      </c>
      <c r="J16" s="4">
        <v>6</v>
      </c>
      <c r="K16" s="4">
        <v>3</v>
      </c>
      <c r="L16" s="4">
        <v>0.92</v>
      </c>
      <c r="M16" s="2"/>
      <c r="N16" s="2"/>
      <c r="O16" s="2"/>
    </row>
    <row r="17" spans="8:12" ht="18.600000000000001" thickBot="1" x14ac:dyDescent="0.35">
      <c r="H17" s="3">
        <v>2</v>
      </c>
      <c r="I17" s="4">
        <v>6</v>
      </c>
      <c r="J17" s="4">
        <v>4</v>
      </c>
      <c r="K17" s="4">
        <v>4</v>
      </c>
      <c r="L17" s="4">
        <v>0.85</v>
      </c>
    </row>
    <row r="18" spans="8:12" ht="18.600000000000001" thickBot="1" x14ac:dyDescent="0.35">
      <c r="H18" s="3">
        <v>2</v>
      </c>
      <c r="I18" s="4">
        <v>2</v>
      </c>
      <c r="J18" s="4">
        <v>2</v>
      </c>
      <c r="K18" s="4">
        <v>5</v>
      </c>
      <c r="L18" s="4">
        <v>0.72</v>
      </c>
    </row>
  </sheetData>
  <mergeCells count="11">
    <mergeCell ref="A10:D10"/>
    <mergeCell ref="A11:D11"/>
    <mergeCell ref="A12:C12"/>
    <mergeCell ref="D12:E12"/>
    <mergeCell ref="L8:L9"/>
    <mergeCell ref="H1:H2"/>
    <mergeCell ref="I1:I2"/>
    <mergeCell ref="J1:K1"/>
    <mergeCell ref="H8:I8"/>
    <mergeCell ref="J8:J9"/>
    <mergeCell ref="K8:K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C53D-8881-4940-9863-7A91B74150D6}">
  <dimension ref="A1:W12"/>
  <sheetViews>
    <sheetView tabSelected="1" zoomScale="76" workbookViewId="0">
      <selection activeCell="U11" sqref="U11"/>
    </sheetView>
  </sheetViews>
  <sheetFormatPr defaultRowHeight="14.4" x14ac:dyDescent="0.3"/>
  <sheetData>
    <row r="1" spans="1:23" ht="18.600000000000001" thickBot="1" x14ac:dyDescent="0.4">
      <c r="A1" s="20"/>
      <c r="B1" s="21" t="s">
        <v>27</v>
      </c>
      <c r="C1" s="21" t="s">
        <v>28</v>
      </c>
      <c r="D1" s="21" t="s">
        <v>29</v>
      </c>
      <c r="E1" s="21" t="s">
        <v>30</v>
      </c>
      <c r="F1" s="28" t="s">
        <v>31</v>
      </c>
      <c r="G1" s="36" t="s">
        <v>17</v>
      </c>
      <c r="H1" s="32" t="s">
        <v>5</v>
      </c>
      <c r="I1" s="9"/>
      <c r="J1" s="20"/>
      <c r="K1" s="11" t="s">
        <v>32</v>
      </c>
      <c r="L1" s="11" t="s">
        <v>33</v>
      </c>
      <c r="M1" s="11" t="s">
        <v>34</v>
      </c>
      <c r="N1" s="13" t="s">
        <v>35</v>
      </c>
      <c r="O1" s="30" t="s">
        <v>17</v>
      </c>
      <c r="P1" s="32" t="s">
        <v>5</v>
      </c>
      <c r="Q1" s="21"/>
      <c r="R1" s="11" t="s">
        <v>36</v>
      </c>
      <c r="S1" s="11" t="s">
        <v>37</v>
      </c>
      <c r="T1" s="11" t="s">
        <v>38</v>
      </c>
      <c r="U1" s="13" t="s">
        <v>39</v>
      </c>
      <c r="V1" s="51" t="s">
        <v>17</v>
      </c>
      <c r="W1" s="50" t="s">
        <v>5</v>
      </c>
    </row>
    <row r="2" spans="1:23" ht="18.600000000000001" thickBot="1" x14ac:dyDescent="0.35">
      <c r="A2" s="22" t="s">
        <v>40</v>
      </c>
      <c r="B2" s="14">
        <v>-2</v>
      </c>
      <c r="C2" s="14">
        <v>0</v>
      </c>
      <c r="D2" s="14">
        <v>3</v>
      </c>
      <c r="E2" s="14">
        <v>-1</v>
      </c>
      <c r="F2" s="17">
        <v>1</v>
      </c>
      <c r="G2" s="37">
        <f>MIN(B2:F2)</f>
        <v>-2</v>
      </c>
      <c r="H2" s="38">
        <f>MAX(G2:G5)</f>
        <v>1</v>
      </c>
      <c r="I2" s="9"/>
      <c r="J2" s="12" t="s">
        <v>40</v>
      </c>
      <c r="K2" s="14">
        <v>-6</v>
      </c>
      <c r="L2" s="14">
        <v>5</v>
      </c>
      <c r="M2" s="14">
        <v>-3</v>
      </c>
      <c r="N2" s="17">
        <v>2</v>
      </c>
      <c r="O2" s="31">
        <f>MIN(K2:N2)</f>
        <v>-6</v>
      </c>
      <c r="P2" s="33">
        <f>MAX(O2:O6)</f>
        <v>-3</v>
      </c>
      <c r="Q2" s="14" t="s">
        <v>40</v>
      </c>
      <c r="R2" s="14">
        <v>4</v>
      </c>
      <c r="S2" s="14">
        <v>-4</v>
      </c>
      <c r="T2" s="14">
        <v>-1</v>
      </c>
      <c r="U2" s="17">
        <v>0</v>
      </c>
      <c r="V2" s="33">
        <f>MIN(R2:U2)</f>
        <v>-4</v>
      </c>
      <c r="W2" s="35">
        <f>MAX(V2:V4)</f>
        <v>2</v>
      </c>
    </row>
    <row r="3" spans="1:23" ht="18.600000000000001" thickBot="1" x14ac:dyDescent="0.35">
      <c r="A3" s="22" t="s">
        <v>41</v>
      </c>
      <c r="B3" s="14">
        <v>-1</v>
      </c>
      <c r="C3" s="14">
        <v>5</v>
      </c>
      <c r="D3" s="14">
        <v>-2</v>
      </c>
      <c r="E3" s="14">
        <v>-2</v>
      </c>
      <c r="F3" s="17">
        <v>-1</v>
      </c>
      <c r="G3" s="39">
        <f>MIN(B3:F3)</f>
        <v>-2</v>
      </c>
      <c r="H3" s="16"/>
      <c r="I3" s="9"/>
      <c r="J3" s="12" t="s">
        <v>41</v>
      </c>
      <c r="K3" s="14">
        <v>-3</v>
      </c>
      <c r="L3" s="14">
        <v>4</v>
      </c>
      <c r="M3" s="14">
        <v>3</v>
      </c>
      <c r="N3" s="17">
        <v>-6</v>
      </c>
      <c r="O3" s="27">
        <f>MIN(K3:N3)</f>
        <v>-6</v>
      </c>
      <c r="P3" s="9"/>
      <c r="Q3" s="12" t="s">
        <v>41</v>
      </c>
      <c r="R3" s="14">
        <v>7</v>
      </c>
      <c r="S3" s="14">
        <v>6</v>
      </c>
      <c r="T3" s="14">
        <v>2</v>
      </c>
      <c r="U3" s="17">
        <v>6</v>
      </c>
      <c r="V3" s="52">
        <f>MIN(R3:U3)</f>
        <v>2</v>
      </c>
      <c r="W3" s="9"/>
    </row>
    <row r="4" spans="1:23" ht="18.600000000000001" thickBot="1" x14ac:dyDescent="0.35">
      <c r="A4" s="22" t="s">
        <v>42</v>
      </c>
      <c r="B4" s="14">
        <v>-3</v>
      </c>
      <c r="C4" s="14">
        <v>-4</v>
      </c>
      <c r="D4" s="14">
        <v>0</v>
      </c>
      <c r="E4" s="14">
        <v>-2</v>
      </c>
      <c r="F4" s="17">
        <v>-2</v>
      </c>
      <c r="G4" s="39">
        <f>MIN(B4:F4)</f>
        <v>-4</v>
      </c>
      <c r="H4" s="16"/>
      <c r="I4" s="9"/>
      <c r="J4" s="12" t="s">
        <v>42</v>
      </c>
      <c r="K4" s="14">
        <v>-3</v>
      </c>
      <c r="L4" s="14">
        <v>7</v>
      </c>
      <c r="M4" s="14">
        <v>5</v>
      </c>
      <c r="N4" s="17">
        <v>-3</v>
      </c>
      <c r="O4" s="27">
        <f>MIN(K4:N4)</f>
        <v>-3</v>
      </c>
      <c r="P4" s="9"/>
      <c r="Q4" s="15" t="s">
        <v>42</v>
      </c>
      <c r="R4" s="25">
        <v>5</v>
      </c>
      <c r="S4" s="25">
        <v>4</v>
      </c>
      <c r="T4" s="25">
        <v>-6</v>
      </c>
      <c r="U4" s="29">
        <v>0</v>
      </c>
      <c r="V4" s="33">
        <f>MIN(R4:U4)</f>
        <v>-6</v>
      </c>
      <c r="W4" s="9"/>
    </row>
    <row r="5" spans="1:23" ht="18.600000000000001" thickBot="1" x14ac:dyDescent="0.35">
      <c r="A5" s="24" t="s">
        <v>43</v>
      </c>
      <c r="B5" s="25">
        <v>3</v>
      </c>
      <c r="C5" s="25">
        <v>5</v>
      </c>
      <c r="D5" s="25">
        <v>3</v>
      </c>
      <c r="E5" s="25">
        <v>3</v>
      </c>
      <c r="F5" s="29">
        <v>1</v>
      </c>
      <c r="G5" s="40">
        <f>MIN(B5:F5)</f>
        <v>1</v>
      </c>
      <c r="H5" s="16"/>
      <c r="I5" s="9"/>
      <c r="J5" s="12" t="s">
        <v>43</v>
      </c>
      <c r="K5" s="14">
        <v>-3</v>
      </c>
      <c r="L5" s="14">
        <v>-1</v>
      </c>
      <c r="M5" s="14">
        <v>-4</v>
      </c>
      <c r="N5" s="17">
        <v>8</v>
      </c>
      <c r="O5" s="27">
        <f>MIN(K5:N5)</f>
        <v>-4</v>
      </c>
      <c r="P5" s="9"/>
      <c r="Q5" s="48" t="s">
        <v>5</v>
      </c>
      <c r="R5" s="49">
        <f>MAX(R2:R4)</f>
        <v>7</v>
      </c>
      <c r="S5" s="49">
        <f>MAX(S2:S4)</f>
        <v>6</v>
      </c>
      <c r="T5" s="49">
        <f>MAX(T2:T4)</f>
        <v>2</v>
      </c>
      <c r="U5" s="49">
        <f>MAX(U2:U4)</f>
        <v>6</v>
      </c>
      <c r="V5" s="9"/>
      <c r="W5" s="9"/>
    </row>
    <row r="6" spans="1:23" ht="18.600000000000001" thickBot="1" x14ac:dyDescent="0.4">
      <c r="A6" s="34" t="s">
        <v>5</v>
      </c>
      <c r="B6" s="41">
        <f>MAX(B2:B5)</f>
        <v>3</v>
      </c>
      <c r="C6" s="41">
        <f>MAX(C2:C5)</f>
        <v>5</v>
      </c>
      <c r="D6" s="41">
        <f>MAX(D2:D5)</f>
        <v>3</v>
      </c>
      <c r="E6" s="41">
        <f>MAX(E2:E5)</f>
        <v>3</v>
      </c>
      <c r="F6" s="42">
        <f>MAX(F2:F5)</f>
        <v>1</v>
      </c>
      <c r="G6" s="16"/>
      <c r="H6" s="16"/>
      <c r="I6" s="9"/>
      <c r="J6" s="15" t="s">
        <v>44</v>
      </c>
      <c r="K6" s="25">
        <v>-6</v>
      </c>
      <c r="L6" s="25">
        <v>1</v>
      </c>
      <c r="M6" s="25">
        <v>-6</v>
      </c>
      <c r="N6" s="29">
        <v>5</v>
      </c>
      <c r="O6" s="27">
        <f>MIN(K6:N6)</f>
        <v>-6</v>
      </c>
      <c r="P6" s="9"/>
      <c r="Q6" s="46" t="s">
        <v>17</v>
      </c>
      <c r="R6" s="47">
        <f>MIN(R5:U5)</f>
        <v>2</v>
      </c>
      <c r="S6" s="9"/>
      <c r="T6" s="9"/>
      <c r="U6" s="9"/>
      <c r="V6" s="9"/>
      <c r="W6" s="9"/>
    </row>
    <row r="7" spans="1:23" ht="18.600000000000001" thickBot="1" x14ac:dyDescent="0.4">
      <c r="A7" s="23" t="s">
        <v>17</v>
      </c>
      <c r="B7" s="43">
        <f>MIN(B6:F6)</f>
        <v>1</v>
      </c>
      <c r="C7" s="16"/>
      <c r="D7" s="16"/>
      <c r="E7" s="16"/>
      <c r="F7" s="16"/>
      <c r="G7" s="16"/>
      <c r="H7" s="16"/>
      <c r="I7" s="9"/>
      <c r="J7" s="26" t="s">
        <v>5</v>
      </c>
      <c r="K7" s="27">
        <f>MAX(K2:K6)</f>
        <v>-3</v>
      </c>
      <c r="L7" s="27">
        <f>MAX(L2:L6)</f>
        <v>7</v>
      </c>
      <c r="M7" s="27">
        <f>MAX(M2:M6)</f>
        <v>5</v>
      </c>
      <c r="N7" s="27">
        <f>MAX(N2:N6)</f>
        <v>8</v>
      </c>
      <c r="O7" s="9"/>
      <c r="P7" s="9"/>
      <c r="Q7" s="9"/>
      <c r="R7" s="9"/>
      <c r="S7" s="9"/>
      <c r="T7" s="9"/>
      <c r="U7" s="9"/>
      <c r="V7" s="9"/>
      <c r="W7" s="9"/>
    </row>
    <row r="8" spans="1:23" ht="18" x14ac:dyDescent="0.35">
      <c r="A8" s="9"/>
      <c r="B8" s="9"/>
      <c r="C8" s="9"/>
      <c r="D8" s="9"/>
      <c r="E8" s="9"/>
      <c r="F8" s="9"/>
      <c r="G8" s="9"/>
      <c r="H8" s="9"/>
      <c r="I8" s="9"/>
      <c r="J8" s="44" t="s">
        <v>17</v>
      </c>
      <c r="K8" s="45">
        <f>MIN(K7:N7)</f>
        <v>-3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12" spans="1:23" x14ac:dyDescent="0.3">
      <c r="A12" s="9" t="s">
        <v>45</v>
      </c>
      <c r="B12" s="9"/>
      <c r="C12" s="9"/>
      <c r="D12" s="9"/>
      <c r="E12" s="9"/>
      <c r="F12" s="9"/>
      <c r="G12" s="9"/>
      <c r="H12" s="9"/>
      <c r="I12" s="9"/>
      <c r="J12" s="9">
        <v>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2022-10-31T07:34:23Z</dcterms:created>
  <dcterms:modified xsi:type="dcterms:W3CDTF">2022-11-01T09:03:35Z</dcterms:modified>
</cp:coreProperties>
</file>