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курс\3-2\PM,AMaPL\Labs\"/>
    </mc:Choice>
  </mc:AlternateContent>
  <xr:revisionPtr revIDLastSave="0" documentId="8_{09C4F894-21F8-4844-B3F9-89F703941973}" xr6:coauthVersionLast="47" xr6:coauthVersionMax="47" xr10:uidLastSave="{00000000-0000-0000-0000-000000000000}"/>
  <bookViews>
    <workbookView xWindow="-108" yWindow="-108" windowWidth="23256" windowHeight="12576" activeTab="1" xr2:uid="{685F6175-C15D-4F37-9157-ECB83DFD4D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D14" i="1"/>
  <c r="D11" i="1"/>
  <c r="D13" i="1"/>
  <c r="D12" i="1"/>
</calcChain>
</file>

<file path=xl/sharedStrings.xml><?xml version="1.0" encoding="utf-8"?>
<sst xmlns="http://schemas.openxmlformats.org/spreadsheetml/2006/main" count="30" uniqueCount="28">
  <si>
    <t>Цель работы: ознакомиться с методикой расчета скоростных параметров однолуче-вых лазерных сканирующих устройств на примере рекордера с фиолетовым лазером.</t>
  </si>
  <si>
    <r>
      <t xml:space="preserve">Лабораторная работа №1
</t>
    </r>
    <r>
      <rPr>
        <sz val="11"/>
        <color theme="1"/>
        <rFont val="Calibri"/>
        <family val="2"/>
        <charset val="204"/>
        <scheme val="minor"/>
      </rPr>
      <t>Скоростные параметры лазерных сканирующих устройств рекордеров</t>
    </r>
  </si>
  <si>
    <t>45×80</t>
  </si>
  <si>
    <t>Вариант</t>
  </si>
  <si>
    <t>Формат изображения, B×L, см</t>
  </si>
  <si>
    <t>Разрешение рекордера, R, dpi</t>
  </si>
  <si>
    <t>Время записи изображения, Т, мин.</t>
  </si>
  <si>
    <t>Число граней дефлектора, m</t>
  </si>
  <si>
    <t>Точность позиционирования светового пятна, δ</t>
  </si>
  <si>
    <t>Коэффициент использования зеркальной грани η</t>
  </si>
  <si>
    <t>СИ</t>
  </si>
  <si>
    <t>Vск</t>
  </si>
  <si>
    <t>n</t>
  </si>
  <si>
    <r>
      <t>v</t>
    </r>
    <r>
      <rPr>
        <vertAlign val="subscript"/>
        <sz val="12"/>
        <color theme="1"/>
        <rFont val="Times New Roman"/>
        <family val="1"/>
        <charset val="204"/>
      </rPr>
      <t>зг</t>
    </r>
  </si>
  <si>
    <t>Vм</t>
  </si>
  <si>
    <t>м/с</t>
  </si>
  <si>
    <t>об/мин</t>
  </si>
  <si>
    <t>Вывод:</t>
  </si>
  <si>
    <t>МГц</t>
  </si>
  <si>
    <t>Лабораторная работа № 2
Тепловой расчет системы термостатирования проявочного процессора</t>
  </si>
  <si>
    <t>Вариант 5</t>
  </si>
  <si>
    <t>Цель работы: изучить принцип работы систем термостатирования, освоить выпол-нение теплового расчета системы термостатирования.</t>
  </si>
  <si>
    <t>tmax = 28 °С + 5 °С = 33 °С</t>
  </si>
  <si>
    <t>t (°C)</t>
  </si>
  <si>
    <t>λ Вт/(м·К)</t>
  </si>
  <si>
    <r>
      <t>υ·10</t>
    </r>
    <r>
      <rPr>
        <b/>
        <vertAlign val="superscript"/>
        <sz val="10"/>
        <color rgb="FF000000"/>
        <rFont val="Times New Roman"/>
        <family val="1"/>
        <charset val="204"/>
      </rPr>
      <t>-6</t>
    </r>
    <r>
      <rPr>
        <b/>
        <sz val="10"/>
        <color rgb="FF000000"/>
        <rFont val="Times New Roman"/>
        <family val="1"/>
        <charset val="204"/>
      </rPr>
      <t xml:space="preserve"> (м</t>
    </r>
    <r>
      <rPr>
        <b/>
        <vertAlign val="superscript"/>
        <sz val="10"/>
        <color rgb="FF000000"/>
        <rFont val="Times New Roman"/>
        <family val="1"/>
        <charset val="204"/>
      </rPr>
      <t>2</t>
    </r>
    <r>
      <rPr>
        <b/>
        <sz val="10"/>
        <color rgb="FF000000"/>
        <rFont val="Times New Roman"/>
        <family val="1"/>
        <charset val="204"/>
      </rPr>
      <t>/с)</t>
    </r>
  </si>
  <si>
    <t>Pr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</si>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</sst>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perscript"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8529-8CD6-4160-B956-9B6C461A755A}">
  <dimension ref="A1:J14"/>
  <sheetViews>
    <sheetView zoomScale="76" workbookViewId="0">
      <selection activeCell="B1" sqref="B1"/>
    </sheetView>
  </sheetViews>
  <sheetFormatPr defaultRowHeight="14.4" x14ac:dyDescent="0.3"/>
  <cols>
    <col min="1" max="1" width="33.5546875" customWidth="1"/>
    <col min="2" max="2" width="26.33203125" customWidth="1"/>
    <col min="4" max="4" width="10" customWidth="1"/>
  </cols>
  <sheetData>
    <row r="1" spans="1:10" ht="57" customHeight="1" thickBot="1" x14ac:dyDescent="0.35">
      <c r="A1" s="1" t="s">
        <v>1</v>
      </c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10" ht="125.4" thickBot="1" x14ac:dyDescent="0.35"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10" ht="16.2" thickBot="1" x14ac:dyDescent="0.35">
      <c r="C3" s="4">
        <v>5</v>
      </c>
      <c r="D3" s="5" t="s">
        <v>2</v>
      </c>
      <c r="E3" s="6">
        <v>4064</v>
      </c>
      <c r="F3" s="6">
        <v>2.5</v>
      </c>
      <c r="G3" s="6">
        <v>6</v>
      </c>
      <c r="H3" s="6">
        <v>10</v>
      </c>
      <c r="I3" s="6">
        <v>0.75</v>
      </c>
    </row>
    <row r="4" spans="1:10" x14ac:dyDescent="0.3">
      <c r="B4" s="9"/>
      <c r="C4" s="20" t="s">
        <v>10</v>
      </c>
      <c r="D4" s="20">
        <v>0.45</v>
      </c>
      <c r="E4" s="20">
        <v>160000</v>
      </c>
      <c r="F4" s="20">
        <v>150</v>
      </c>
    </row>
    <row r="5" spans="1:10" x14ac:dyDescent="0.3">
      <c r="C5" s="10"/>
      <c r="D5" s="10">
        <v>0.8</v>
      </c>
      <c r="E5" s="10"/>
      <c r="F5" s="10"/>
    </row>
    <row r="10" spans="1:10" ht="15" thickBot="1" x14ac:dyDescent="0.35"/>
    <row r="11" spans="1:10" x14ac:dyDescent="0.3">
      <c r="B11" s="9" t="s">
        <v>17</v>
      </c>
      <c r="C11" s="11" t="s">
        <v>11</v>
      </c>
      <c r="D11" s="12">
        <f>(D4*D5*E4)/(I3*F4)</f>
        <v>512.00000000000011</v>
      </c>
      <c r="E11" s="13" t="s">
        <v>15</v>
      </c>
    </row>
    <row r="12" spans="1:10" x14ac:dyDescent="0.3">
      <c r="C12" s="14" t="s">
        <v>12</v>
      </c>
      <c r="D12" s="10">
        <f>(60*D5*E4)/(G3*F4)</f>
        <v>8533.3333333333339</v>
      </c>
      <c r="E12" s="15" t="s">
        <v>16</v>
      </c>
    </row>
    <row r="13" spans="1:10" ht="18" x14ac:dyDescent="0.4">
      <c r="C13" s="16" t="s">
        <v>13</v>
      </c>
      <c r="D13" s="10">
        <f>D5/(F4*(1-I3))</f>
        <v>2.1333333333333336E-2</v>
      </c>
      <c r="E13" s="15" t="s">
        <v>15</v>
      </c>
    </row>
    <row r="14" spans="1:10" ht="15" thickBot="1" x14ac:dyDescent="0.35">
      <c r="C14" s="17" t="s">
        <v>14</v>
      </c>
      <c r="D14" s="18">
        <f>(((D5*D4*(E4*E4))/(F4*I3))*H3)/1000000</f>
        <v>819.20000000000016</v>
      </c>
      <c r="E14" s="1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C29B-397D-4C39-9AF4-668FAEA09AEE}">
  <dimension ref="A1:G7"/>
  <sheetViews>
    <sheetView tabSelected="1" workbookViewId="0">
      <selection activeCell="D13" sqref="D13"/>
    </sheetView>
  </sheetViews>
  <sheetFormatPr defaultRowHeight="14.4" x14ac:dyDescent="0.3"/>
  <cols>
    <col min="1" max="1" width="23.88671875" customWidth="1"/>
    <col min="2" max="2" width="9.33203125" customWidth="1"/>
    <col min="3" max="3" width="22.44140625" customWidth="1"/>
  </cols>
  <sheetData>
    <row r="1" spans="1:7" ht="72" x14ac:dyDescent="0.3">
      <c r="A1" s="1" t="s">
        <v>19</v>
      </c>
      <c r="B1" s="2" t="s">
        <v>20</v>
      </c>
      <c r="C1" s="2" t="s">
        <v>22</v>
      </c>
    </row>
    <row r="2" spans="1:7" ht="14.4" customHeight="1" thickBot="1" x14ac:dyDescent="0.35">
      <c r="A2" t="s">
        <v>21</v>
      </c>
    </row>
    <row r="3" spans="1:7" ht="31.8" thickBot="1" x14ac:dyDescent="0.35">
      <c r="D3" s="23" t="s">
        <v>23</v>
      </c>
      <c r="E3" s="24" t="s">
        <v>24</v>
      </c>
      <c r="F3" s="24" t="s">
        <v>25</v>
      </c>
      <c r="G3" s="24" t="s">
        <v>26</v>
      </c>
    </row>
    <row r="4" spans="1:7" ht="15" thickBot="1" x14ac:dyDescent="0.35">
      <c r="D4" s="21">
        <v>33</v>
      </c>
      <c r="E4" s="22">
        <v>0.623</v>
      </c>
      <c r="F4" s="22">
        <v>0.77</v>
      </c>
      <c r="G4" s="22">
        <v>5.09</v>
      </c>
    </row>
    <row r="5" spans="1:7" x14ac:dyDescent="0.3">
      <c r="C5" s="9" t="s">
        <v>10</v>
      </c>
      <c r="F5">
        <f>F4*1000000</f>
        <v>770000</v>
      </c>
    </row>
    <row r="7" spans="1:7" x14ac:dyDescent="0.3">
      <c r="C7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2023-02-13T08:40:31Z</dcterms:created>
  <dcterms:modified xsi:type="dcterms:W3CDTF">2023-02-13T18:29:44Z</dcterms:modified>
</cp:coreProperties>
</file>