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5628DA01-8CCE-4D7C-81CE-AAEFA6CB33AC}" xr6:coauthVersionLast="44" xr6:coauthVersionMax="44" xr10:uidLastSave="{00000000-0000-0000-0000-000000000000}"/>
  <bookViews>
    <workbookView xWindow="1665" yWindow="1305" windowWidth="14670" windowHeight="1351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0" i="1" l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I194" i="1" l="1"/>
  <c r="E181" i="1" l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56" i="1" l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2" i="1"/>
  <c r="F172" i="1" s="1"/>
  <c r="E173" i="1"/>
  <c r="E174" i="1"/>
  <c r="E175" i="1"/>
  <c r="E176" i="1"/>
  <c r="E177" i="1"/>
  <c r="E178" i="1"/>
  <c r="E179" i="1"/>
  <c r="E180" i="1"/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F151" i="1" s="1"/>
  <c r="G151" i="1" s="1"/>
  <c r="E152" i="1"/>
  <c r="E153" i="1"/>
  <c r="E154" i="1"/>
  <c r="E155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H151" i="1" s="1"/>
  <c r="I26" i="1"/>
  <c r="G27" i="1"/>
  <c r="H27" i="1" s="1"/>
  <c r="I149" i="1" l="1"/>
  <c r="I151" i="1"/>
  <c r="F152" i="1"/>
  <c r="I27" i="1"/>
  <c r="G28" i="1"/>
  <c r="H28" i="1" s="1"/>
  <c r="F29" i="1"/>
  <c r="F153" i="1" l="1"/>
  <c r="G152" i="1"/>
  <c r="H152" i="1" s="1"/>
  <c r="I28" i="1"/>
  <c r="G29" i="1"/>
  <c r="H29" i="1" s="1"/>
  <c r="I29" i="1" s="1"/>
  <c r="I152" i="1" l="1"/>
  <c r="F154" i="1"/>
  <c r="G153" i="1"/>
  <c r="H153" i="1" s="1"/>
  <c r="F34" i="1"/>
  <c r="I153" i="1" l="1"/>
  <c r="F155" i="1"/>
  <c r="G154" i="1"/>
  <c r="H154" i="1" s="1"/>
  <c r="G34" i="1"/>
  <c r="H34" i="1" s="1"/>
  <c r="I34" i="1" s="1"/>
  <c r="F35" i="1"/>
  <c r="G155" i="1" l="1"/>
  <c r="H155" i="1" s="1"/>
  <c r="I155" i="1" s="1"/>
  <c r="F156" i="1"/>
  <c r="I154" i="1"/>
  <c r="G35" i="1"/>
  <c r="H35" i="1" s="1"/>
  <c r="I35" i="1" s="1"/>
  <c r="F36" i="1"/>
  <c r="F157" i="1" l="1"/>
  <c r="G156" i="1"/>
  <c r="H156" i="1" s="1"/>
  <c r="G36" i="1"/>
  <c r="H36" i="1" s="1"/>
  <c r="I36" i="1" s="1"/>
  <c r="F37" i="1"/>
  <c r="F38" i="1" s="1"/>
  <c r="I156" i="1" l="1"/>
  <c r="G157" i="1"/>
  <c r="H157" i="1" s="1"/>
  <c r="F158" i="1"/>
  <c r="F39" i="1"/>
  <c r="G38" i="1"/>
  <c r="G37" i="1"/>
  <c r="H37" i="1" s="1"/>
  <c r="I37" i="1" s="1"/>
  <c r="I157" i="1" l="1"/>
  <c r="F159" i="1"/>
  <c r="G158" i="1"/>
  <c r="H158" i="1" s="1"/>
  <c r="H38" i="1"/>
  <c r="I38" i="1" s="1"/>
  <c r="G39" i="1"/>
  <c r="F40" i="1"/>
  <c r="I158" i="1" l="1"/>
  <c r="G159" i="1"/>
  <c r="H159" i="1" s="1"/>
  <c r="F160" i="1"/>
  <c r="H39" i="1"/>
  <c r="I39" i="1" s="1"/>
  <c r="G40" i="1"/>
  <c r="F41" i="1"/>
  <c r="F42" i="1" s="1"/>
  <c r="I159" i="1" l="1"/>
  <c r="F161" i="1"/>
  <c r="G160" i="1"/>
  <c r="H160" i="1" s="1"/>
  <c r="F43" i="1"/>
  <c r="G42" i="1"/>
  <c r="H40" i="1"/>
  <c r="I40" i="1" s="1"/>
  <c r="G41" i="1"/>
  <c r="I160" i="1" l="1"/>
  <c r="G161" i="1"/>
  <c r="H161" i="1" s="1"/>
  <c r="F162" i="1"/>
  <c r="G43" i="1"/>
  <c r="F44" i="1"/>
  <c r="H41" i="1"/>
  <c r="I41" i="1" s="1"/>
  <c r="I161" i="1" l="1"/>
  <c r="G162" i="1"/>
  <c r="H162" i="1" s="1"/>
  <c r="G44" i="1"/>
  <c r="F45" i="1"/>
  <c r="H42" i="1"/>
  <c r="I42" i="1" s="1"/>
  <c r="I162" i="1" l="1"/>
  <c r="F164" i="1"/>
  <c r="G164" i="1" s="1"/>
  <c r="H164" i="1" s="1"/>
  <c r="H43" i="1"/>
  <c r="I43" i="1" s="1"/>
  <c r="G45" i="1"/>
  <c r="F46" i="1"/>
  <c r="H44" i="1"/>
  <c r="I44" i="1" s="1"/>
  <c r="F165" i="1" l="1"/>
  <c r="F47" i="1"/>
  <c r="G46" i="1"/>
  <c r="H45" i="1"/>
  <c r="I45" i="1" s="1"/>
  <c r="I164" i="1" l="1"/>
  <c r="F166" i="1"/>
  <c r="G165" i="1"/>
  <c r="H165" i="1" s="1"/>
  <c r="H46" i="1"/>
  <c r="I46" i="1" s="1"/>
  <c r="F48" i="1"/>
  <c r="G47" i="1"/>
  <c r="I165" i="1" l="1"/>
  <c r="G166" i="1"/>
  <c r="H166" i="1" s="1"/>
  <c r="F167" i="1"/>
  <c r="H47" i="1"/>
  <c r="I47" i="1" s="1"/>
  <c r="F49" i="1"/>
  <c r="G48" i="1"/>
  <c r="I166" i="1" l="1"/>
  <c r="G167" i="1"/>
  <c r="H167" i="1" s="1"/>
  <c r="F168" i="1"/>
  <c r="H48" i="1"/>
  <c r="I48" i="1" s="1"/>
  <c r="G49" i="1"/>
  <c r="H49" i="1" s="1"/>
  <c r="F50" i="1"/>
  <c r="I167" i="1" l="1"/>
  <c r="F169" i="1"/>
  <c r="G168" i="1"/>
  <c r="H168" i="1" s="1"/>
  <c r="G50" i="1"/>
  <c r="H50" i="1" s="1"/>
  <c r="I50" i="1" s="1"/>
  <c r="F51" i="1"/>
  <c r="I49" i="1"/>
  <c r="I168" i="1" l="1"/>
  <c r="G169" i="1"/>
  <c r="H169" i="1" s="1"/>
  <c r="F170" i="1"/>
  <c r="F52" i="1"/>
  <c r="G51" i="1"/>
  <c r="H51" i="1" s="1"/>
  <c r="I169" i="1" l="1"/>
  <c r="G170" i="1"/>
  <c r="H170" i="1" s="1"/>
  <c r="F53" i="1"/>
  <c r="G52" i="1"/>
  <c r="H52" i="1" s="1"/>
  <c r="I52" i="1" s="1"/>
  <c r="I51" i="1"/>
  <c r="I170" i="1" l="1"/>
  <c r="F173" i="1"/>
  <c r="G172" i="1"/>
  <c r="H172" i="1" s="1"/>
  <c r="F54" i="1"/>
  <c r="G53" i="1"/>
  <c r="H53" i="1" s="1"/>
  <c r="I53" i="1" s="1"/>
  <c r="I172" i="1" l="1"/>
  <c r="G173" i="1"/>
  <c r="H173" i="1" s="1"/>
  <c r="F174" i="1"/>
  <c r="F55" i="1"/>
  <c r="G54" i="1"/>
  <c r="H54" i="1" s="1"/>
  <c r="I54" i="1" s="1"/>
  <c r="I173" i="1" l="1"/>
  <c r="G174" i="1"/>
  <c r="H174" i="1" s="1"/>
  <c r="F175" i="1"/>
  <c r="G55" i="1"/>
  <c r="H55" i="1" s="1"/>
  <c r="I55" i="1" s="1"/>
  <c r="F56" i="1"/>
  <c r="I174" i="1" l="1"/>
  <c r="F176" i="1"/>
  <c r="G175" i="1"/>
  <c r="H175" i="1" s="1"/>
  <c r="G56" i="1"/>
  <c r="H56" i="1" s="1"/>
  <c r="I56" i="1" s="1"/>
  <c r="F57" i="1"/>
  <c r="I175" i="1" l="1"/>
  <c r="F177" i="1"/>
  <c r="G176" i="1"/>
  <c r="H176" i="1" s="1"/>
  <c r="F58" i="1"/>
  <c r="G57" i="1"/>
  <c r="H57" i="1" s="1"/>
  <c r="I57" i="1" s="1"/>
  <c r="I176" i="1" l="1"/>
  <c r="F178" i="1"/>
  <c r="G177" i="1"/>
  <c r="H177" i="1" s="1"/>
  <c r="F59" i="1"/>
  <c r="G58" i="1"/>
  <c r="H58" i="1" s="1"/>
  <c r="G178" i="1" l="1"/>
  <c r="F179" i="1"/>
  <c r="I177" i="1"/>
  <c r="H178" i="1"/>
  <c r="G59" i="1"/>
  <c r="F60" i="1"/>
  <c r="I58" i="1"/>
  <c r="H59" i="1"/>
  <c r="I59" i="1" s="1"/>
  <c r="I178" i="1" l="1"/>
  <c r="G179" i="1"/>
  <c r="H179" i="1" s="1"/>
  <c r="F180" i="1"/>
  <c r="F61" i="1"/>
  <c r="G60" i="1"/>
  <c r="H60" i="1" s="1"/>
  <c r="G180" i="1" l="1"/>
  <c r="F181" i="1"/>
  <c r="I179" i="1"/>
  <c r="H180" i="1"/>
  <c r="I180" i="1" s="1"/>
  <c r="I60" i="1"/>
  <c r="G61" i="1"/>
  <c r="H61" i="1" s="1"/>
  <c r="F62" i="1"/>
  <c r="G181" i="1" l="1"/>
  <c r="H181" i="1" s="1"/>
  <c r="F182" i="1"/>
  <c r="I61" i="1"/>
  <c r="G62" i="1"/>
  <c r="H62" i="1" s="1"/>
  <c r="F63" i="1"/>
  <c r="F183" i="1" l="1"/>
  <c r="G182" i="1"/>
  <c r="I181" i="1"/>
  <c r="H182" i="1"/>
  <c r="I182" i="1" s="1"/>
  <c r="I62" i="1"/>
  <c r="G63" i="1"/>
  <c r="H63" i="1" s="1"/>
  <c r="F64" i="1"/>
  <c r="G183" i="1" l="1"/>
  <c r="H183" i="1" s="1"/>
  <c r="I183" i="1" s="1"/>
  <c r="F184" i="1"/>
  <c r="I63" i="1"/>
  <c r="F65" i="1"/>
  <c r="G64" i="1"/>
  <c r="H64" i="1" s="1"/>
  <c r="G184" i="1" l="1"/>
  <c r="H184" i="1" s="1"/>
  <c r="I184" i="1" s="1"/>
  <c r="F185" i="1"/>
  <c r="I64" i="1"/>
  <c r="F66" i="1"/>
  <c r="G65" i="1"/>
  <c r="H65" i="1" s="1"/>
  <c r="G185" i="1" l="1"/>
  <c r="H185" i="1" s="1"/>
  <c r="I185" i="1" s="1"/>
  <c r="F186" i="1"/>
  <c r="I65" i="1"/>
  <c r="F67" i="1"/>
  <c r="G66" i="1"/>
  <c r="H66" i="1" s="1"/>
  <c r="F187" i="1" l="1"/>
  <c r="G186" i="1"/>
  <c r="H186" i="1" s="1"/>
  <c r="I186" i="1" s="1"/>
  <c r="I66" i="1"/>
  <c r="G67" i="1"/>
  <c r="H67" i="1" s="1"/>
  <c r="F68" i="1"/>
  <c r="G187" i="1" l="1"/>
  <c r="H187" i="1" s="1"/>
  <c r="I187" i="1" s="1"/>
  <c r="F188" i="1"/>
  <c r="I67" i="1"/>
  <c r="G68" i="1"/>
  <c r="H68" i="1" s="1"/>
  <c r="F69" i="1"/>
  <c r="F189" i="1" l="1"/>
  <c r="G188" i="1"/>
  <c r="H188" i="1" s="1"/>
  <c r="I188" i="1" s="1"/>
  <c r="I68" i="1"/>
  <c r="G69" i="1"/>
  <c r="H69" i="1" s="1"/>
  <c r="F70" i="1"/>
  <c r="F190" i="1" l="1"/>
  <c r="G189" i="1"/>
  <c r="H189" i="1" s="1"/>
  <c r="I189" i="1" s="1"/>
  <c r="G70" i="1"/>
  <c r="F71" i="1"/>
  <c r="I69" i="1"/>
  <c r="H70" i="1"/>
  <c r="I70" i="1" s="1"/>
  <c r="F191" i="1" l="1"/>
  <c r="G190" i="1"/>
  <c r="H190" i="1" s="1"/>
  <c r="I190" i="1" s="1"/>
  <c r="G71" i="1"/>
  <c r="H71" i="1" s="1"/>
  <c r="F72" i="1"/>
  <c r="F192" i="1" l="1"/>
  <c r="G191" i="1"/>
  <c r="H191" i="1" s="1"/>
  <c r="I191" i="1" s="1"/>
  <c r="G72" i="1"/>
  <c r="H72" i="1" s="1"/>
  <c r="I72" i="1" s="1"/>
  <c r="F73" i="1"/>
  <c r="I71" i="1"/>
  <c r="F193" i="1" l="1"/>
  <c r="G192" i="1"/>
  <c r="H192" i="1" s="1"/>
  <c r="I192" i="1" s="1"/>
  <c r="F74" i="1"/>
  <c r="G73" i="1"/>
  <c r="H73" i="1" s="1"/>
  <c r="I73" i="1" s="1"/>
  <c r="F194" i="1" l="1"/>
  <c r="G193" i="1"/>
  <c r="H193" i="1" s="1"/>
  <c r="F75" i="1"/>
  <c r="G74" i="1"/>
  <c r="H74" i="1" s="1"/>
  <c r="I74" i="1" s="1"/>
  <c r="G194" i="1" l="1"/>
  <c r="H194" i="1" s="1"/>
  <c r="F195" i="1"/>
  <c r="F76" i="1"/>
  <c r="G75" i="1"/>
  <c r="H75" i="1" s="1"/>
  <c r="I75" i="1" s="1"/>
  <c r="F196" i="1" l="1"/>
  <c r="G195" i="1"/>
  <c r="H195" i="1" s="1"/>
  <c r="I195" i="1" s="1"/>
  <c r="F77" i="1"/>
  <c r="G76" i="1"/>
  <c r="H76" i="1" s="1"/>
  <c r="I76" i="1" s="1"/>
  <c r="F197" i="1" l="1"/>
  <c r="G196" i="1"/>
  <c r="H196" i="1" s="1"/>
  <c r="I196" i="1" s="1"/>
  <c r="F78" i="1"/>
  <c r="G77" i="1"/>
  <c r="H77" i="1" s="1"/>
  <c r="G197" i="1" l="1"/>
  <c r="H197" i="1" s="1"/>
  <c r="I197" i="1" s="1"/>
  <c r="F198" i="1"/>
  <c r="G78" i="1"/>
  <c r="F79" i="1"/>
  <c r="H78" i="1"/>
  <c r="I78" i="1" s="1"/>
  <c r="I77" i="1"/>
  <c r="G198" i="1" l="1"/>
  <c r="H198" i="1" s="1"/>
  <c r="F199" i="1"/>
  <c r="F80" i="1"/>
  <c r="G79" i="1"/>
  <c r="H79" i="1" s="1"/>
  <c r="I79" i="1" s="1"/>
  <c r="G199" i="1" l="1"/>
  <c r="F200" i="1"/>
  <c r="H199" i="1"/>
  <c r="I199" i="1" s="1"/>
  <c r="I198" i="1"/>
  <c r="G80" i="1"/>
  <c r="H80" i="1" s="1"/>
  <c r="I80" i="1" s="1"/>
  <c r="F81" i="1"/>
  <c r="G200" i="1" l="1"/>
  <c r="H200" i="1" s="1"/>
  <c r="F201" i="1"/>
  <c r="G81" i="1"/>
  <c r="H81" i="1" s="1"/>
  <c r="I81" i="1" s="1"/>
  <c r="F82" i="1"/>
  <c r="F202" i="1" l="1"/>
  <c r="G201" i="1"/>
  <c r="H201" i="1" s="1"/>
  <c r="I201" i="1" s="1"/>
  <c r="I200" i="1"/>
  <c r="F83" i="1"/>
  <c r="G82" i="1"/>
  <c r="H82" i="1" s="1"/>
  <c r="I82" i="1" s="1"/>
  <c r="G202" i="1" l="1"/>
  <c r="H202" i="1" s="1"/>
  <c r="I202" i="1" s="1"/>
  <c r="F203" i="1"/>
  <c r="F84" i="1"/>
  <c r="G83" i="1"/>
  <c r="H83" i="1" s="1"/>
  <c r="I83" i="1" s="1"/>
  <c r="G203" i="1" l="1"/>
  <c r="H203" i="1" s="1"/>
  <c r="I203" i="1" s="1"/>
  <c r="F204" i="1"/>
  <c r="F85" i="1"/>
  <c r="G84" i="1"/>
  <c r="H84" i="1" s="1"/>
  <c r="I84" i="1" s="1"/>
  <c r="F205" i="1" l="1"/>
  <c r="G204" i="1"/>
  <c r="H204" i="1" s="1"/>
  <c r="I204" i="1" s="1"/>
  <c r="G85" i="1"/>
  <c r="H85" i="1" s="1"/>
  <c r="F86" i="1"/>
  <c r="F206" i="1" l="1"/>
  <c r="G205" i="1"/>
  <c r="H205" i="1" s="1"/>
  <c r="I205" i="1" s="1"/>
  <c r="G86" i="1"/>
  <c r="F87" i="1"/>
  <c r="I85" i="1"/>
  <c r="H86" i="1"/>
  <c r="I86" i="1" s="1"/>
  <c r="F207" i="1" l="1"/>
  <c r="G206" i="1"/>
  <c r="H206" i="1" s="1"/>
  <c r="I206" i="1" s="1"/>
  <c r="G87" i="1"/>
  <c r="H87" i="1" s="1"/>
  <c r="I87" i="1" s="1"/>
  <c r="F88" i="1"/>
  <c r="F208" i="1" l="1"/>
  <c r="G207" i="1"/>
  <c r="H207" i="1" s="1"/>
  <c r="I207" i="1" s="1"/>
  <c r="F89" i="1"/>
  <c r="G88" i="1"/>
  <c r="H88" i="1" s="1"/>
  <c r="I88" i="1" s="1"/>
  <c r="G208" i="1" l="1"/>
  <c r="H208" i="1" s="1"/>
  <c r="I208" i="1" s="1"/>
  <c r="F209" i="1"/>
  <c r="G89" i="1"/>
  <c r="H89" i="1" s="1"/>
  <c r="I89" i="1" s="1"/>
  <c r="F90" i="1"/>
  <c r="F210" i="1" l="1"/>
  <c r="G209" i="1"/>
  <c r="H209" i="1" s="1"/>
  <c r="I209" i="1" s="1"/>
  <c r="F91" i="1"/>
  <c r="G90" i="1"/>
  <c r="H90" i="1" s="1"/>
  <c r="I90" i="1" s="1"/>
  <c r="G210" i="1" l="1"/>
  <c r="H210" i="1" s="1"/>
  <c r="I210" i="1" s="1"/>
  <c r="F211" i="1"/>
  <c r="F92" i="1"/>
  <c r="G91" i="1"/>
  <c r="H91" i="1" s="1"/>
  <c r="I91" i="1" s="1"/>
  <c r="G211" i="1" l="1"/>
  <c r="H211" i="1" s="1"/>
  <c r="I211" i="1" s="1"/>
  <c r="F212" i="1"/>
  <c r="F93" i="1"/>
  <c r="G92" i="1"/>
  <c r="H92" i="1" s="1"/>
  <c r="I92" i="1" s="1"/>
  <c r="F213" i="1" l="1"/>
  <c r="G212" i="1"/>
  <c r="H212" i="1" s="1"/>
  <c r="I212" i="1" s="1"/>
  <c r="F94" i="1"/>
  <c r="G93" i="1"/>
  <c r="H93" i="1" s="1"/>
  <c r="I93" i="1" s="1"/>
  <c r="F214" i="1" l="1"/>
  <c r="G213" i="1"/>
  <c r="H213" i="1" s="1"/>
  <c r="I213" i="1" s="1"/>
  <c r="G94" i="1"/>
  <c r="H94" i="1" s="1"/>
  <c r="I94" i="1" s="1"/>
  <c r="F95" i="1"/>
  <c r="F215" i="1" l="1"/>
  <c r="G214" i="1"/>
  <c r="H214" i="1" s="1"/>
  <c r="I214" i="1" s="1"/>
  <c r="G95" i="1"/>
  <c r="H95" i="1" s="1"/>
  <c r="I95" i="1" s="1"/>
  <c r="F96" i="1"/>
  <c r="F216" i="1" l="1"/>
  <c r="G215" i="1"/>
  <c r="H215" i="1" s="1"/>
  <c r="I215" i="1" s="1"/>
  <c r="F97" i="1"/>
  <c r="G96" i="1"/>
  <c r="H96" i="1" s="1"/>
  <c r="G216" i="1" l="1"/>
  <c r="H216" i="1" s="1"/>
  <c r="F217" i="1"/>
  <c r="G217" i="1" s="1"/>
  <c r="G97" i="1"/>
  <c r="F98" i="1"/>
  <c r="I96" i="1"/>
  <c r="H97" i="1"/>
  <c r="I97" i="1" s="1"/>
  <c r="I216" i="1" l="1"/>
  <c r="H217" i="1"/>
  <c r="I217" i="1" s="1"/>
  <c r="F99" i="1"/>
  <c r="G98" i="1"/>
  <c r="H98" i="1" s="1"/>
  <c r="I98" i="1" l="1"/>
  <c r="F100" i="1"/>
  <c r="G99" i="1"/>
  <c r="H99" i="1" s="1"/>
  <c r="I99" i="1" s="1"/>
  <c r="F101" i="1" l="1"/>
  <c r="G100" i="1"/>
  <c r="H100" i="1" s="1"/>
  <c r="I100" i="1" s="1"/>
  <c r="F102" i="1" l="1"/>
  <c r="G101" i="1"/>
  <c r="H101" i="1" s="1"/>
  <c r="I101" i="1" s="1"/>
  <c r="G102" i="1" l="1"/>
  <c r="H102" i="1" s="1"/>
  <c r="I102" i="1" s="1"/>
  <c r="F103" i="1"/>
  <c r="G103" i="1" l="1"/>
  <c r="H103" i="1" s="1"/>
  <c r="I103" i="1" s="1"/>
  <c r="F104" i="1"/>
  <c r="F105" i="1" l="1"/>
  <c r="G104" i="1"/>
  <c r="H104" i="1" s="1"/>
  <c r="I104" i="1" s="1"/>
  <c r="F106" i="1" l="1"/>
  <c r="G105" i="1"/>
  <c r="H105" i="1" s="1"/>
  <c r="I105" i="1" s="1"/>
  <c r="F107" i="1" l="1"/>
  <c r="G106" i="1"/>
  <c r="H106" i="1" s="1"/>
  <c r="I106" i="1" l="1"/>
  <c r="G107" i="1"/>
  <c r="H107" i="1" s="1"/>
  <c r="I107" i="1" s="1"/>
  <c r="F108" i="1"/>
  <c r="G108" i="1" l="1"/>
  <c r="H108" i="1" s="1"/>
  <c r="I108" i="1" s="1"/>
  <c r="F109" i="1"/>
  <c r="G109" i="1" l="1"/>
  <c r="H109" i="1" s="1"/>
  <c r="I109" i="1" s="1"/>
  <c r="F110" i="1"/>
  <c r="F111" i="1" l="1"/>
  <c r="G110" i="1"/>
  <c r="H110" i="1" s="1"/>
  <c r="I110" i="1" s="1"/>
  <c r="F112" i="1" l="1"/>
  <c r="G111" i="1"/>
  <c r="H111" i="1" s="1"/>
  <c r="I111" i="1" s="1"/>
  <c r="F113" i="1" l="1"/>
  <c r="G112" i="1"/>
  <c r="H112" i="1" s="1"/>
  <c r="I112" i="1" s="1"/>
  <c r="F114" i="1" l="1"/>
  <c r="G113" i="1"/>
  <c r="H113" i="1" s="1"/>
  <c r="I113" i="1" s="1"/>
  <c r="G114" i="1" l="1"/>
  <c r="H114" i="1" s="1"/>
  <c r="I114" i="1" s="1"/>
  <c r="F115" i="1"/>
  <c r="G115" i="1" l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G118" i="1" l="1"/>
  <c r="H118" i="1" s="1"/>
  <c r="I118" i="1" s="1"/>
  <c r="F119" i="1"/>
  <c r="F120" i="1" l="1"/>
  <c r="G119" i="1"/>
  <c r="H119" i="1" s="1"/>
  <c r="I119" i="1" l="1"/>
  <c r="F121" i="1"/>
  <c r="G120" i="1"/>
  <c r="H120" i="1" s="1"/>
  <c r="I120" i="1" s="1"/>
  <c r="G121" i="1" l="1"/>
  <c r="H121" i="1" s="1"/>
  <c r="I121" i="1" l="1"/>
</calcChain>
</file>

<file path=xl/sharedStrings.xml><?xml version="1.0" encoding="utf-8"?>
<sst xmlns="http://schemas.openxmlformats.org/spreadsheetml/2006/main" count="107" uniqueCount="85">
  <si>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</si>
  <si>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</si>
  <si>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</si>
  <si>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</si>
  <si>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</si>
  <si>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</si>
  <si>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</si>
  <si>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</si>
  <si>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</si>
  <si>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</si>
  <si>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</si>
  <si>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</si>
  <si>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</si>
  <si>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</si>
  <si>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</si>
  <si>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</si>
  <si>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</si>
  <si>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</si>
  <si>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</si>
  <si>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</si>
  <si>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</si>
  <si>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</si>
  <si>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</si>
  <si>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</si>
  <si>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</si>
  <si>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</si>
  <si>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</si>
  <si>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</si>
  <si>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</si>
  <si>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</si>
  <si>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</si>
  <si>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</si>
  <si>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</si>
  <si>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</si>
  <si>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</si>
  <si>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</si>
  <si>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</si>
  <si>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</si>
  <si>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</si>
  <si>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</si>
  <si>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</si>
  <si>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</si>
  <si>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</si>
  <si>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</si>
  <si>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</si>
  <si>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</si>
  <si>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</si>
  <si>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</si>
  <si>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</si>
  <si>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</si>
  <si>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</si>
  <si>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</si>
  <si>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</si>
  <si>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</si>
  <si>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</si>
  <si>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</si>
  <si>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</si>
  <si>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</si>
  <si>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</si>
  <si>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</si>
  <si>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</si>
  <si>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</si>
  <si>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</si>
  <si>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</si>
  <si>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</si>
  <si>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</si>
  <si>
    <t>4.1.</t>
  </si>
  <si>
    <t>hotova oblast 3, navrat k 2</t>
  </si>
  <si>
    <t>5.1.</t>
  </si>
  <si>
    <t>konec vektorizace</t>
  </si>
  <si>
    <t>6.1.</t>
  </si>
  <si>
    <t>TOPOLOGIE x3</t>
  </si>
  <si>
    <t>TOPOLOGIE DONE</t>
  </si>
  <si>
    <t>Lipno - 2. vektorizace</t>
  </si>
  <si>
    <t>1.2.</t>
  </si>
  <si>
    <t>2.2.</t>
  </si>
  <si>
    <t>3.2.</t>
  </si>
  <si>
    <t>4814 hotové</t>
  </si>
  <si>
    <t>4.2.</t>
  </si>
  <si>
    <t>5.2.</t>
  </si>
  <si>
    <t>9.2.</t>
  </si>
  <si>
    <t>ZASRANY ONE DRIVE,SMAZAL MI DATA ZA 4 DNY</t>
  </si>
  <si>
    <t>11.2.</t>
  </si>
  <si>
    <t>12.2.</t>
  </si>
  <si>
    <t>13.2.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</si>
</sst>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7" fontId="2" fillId="3" borderId="3" xfId="0" applyNumberFormat="1" applyFont="1" applyFill="1" applyBorder="1" applyAlignment="1">
      <alignment horizontal="center" wrapText="1"/>
    </xf>
    <xf numFmtId="167" fontId="2" fillId="3" borderId="6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4" fontId="0" fillId="0" borderId="2" xfId="0" applyNumberFormat="1" applyFill="1" applyBorder="1" applyAlignment="1">
      <alignment horizontal="left" vertical="center"/>
    </xf>
    <xf numFmtId="164" fontId="0" fillId="0" borderId="2" xfId="0" applyNumberForma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7"/>
  <sheetViews>
    <sheetView tabSelected="1" topLeftCell="A190" workbookViewId="0">
      <selection activeCell="D208" sqref="D208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58" t="s">
        <v>5</v>
      </c>
      <c r="F1" s="59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58"/>
      <c r="F2" s="59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62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57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62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57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62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57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62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57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62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57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62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57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62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57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62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57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62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57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62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57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61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61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61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61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57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60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58" t="s">
        <v>5</v>
      </c>
      <c r="F31" s="59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58"/>
      <c r="F32" s="59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57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57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57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57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57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57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57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57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57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57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57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57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57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57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57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57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57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57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57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57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57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57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57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57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57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57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57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57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57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57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57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57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57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57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57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57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57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57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57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57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57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57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57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57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57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57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57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57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57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57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57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57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57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57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57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57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57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57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57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57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57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57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57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57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57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57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57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57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57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57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57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57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57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57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57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57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57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57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57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57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57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57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57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60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58" t="s">
        <v>5</v>
      </c>
      <c r="F123" s="59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58"/>
      <c r="F124" s="59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54" t="s">
        <v>55</v>
      </c>
      <c r="C126" s="4">
        <v>0.84027777777777779</v>
      </c>
      <c r="D126" s="18">
        <v>0.90972222222222221</v>
      </c>
      <c r="E126" s="20">
        <f t="shared" ref="E126:E155" si="46">D126-C126</f>
        <v>6.944444444444442E-2</v>
      </c>
      <c r="F126" s="21">
        <f>F125+E126</f>
        <v>0.1597222222222221</v>
      </c>
      <c r="G126" s="15">
        <f t="shared" ref="G126:G155" si="47">F126</f>
        <v>0.1597222222222221</v>
      </c>
      <c r="H126" s="15">
        <f t="shared" ref="H126:H155" si="48">(H125+G126-G125)</f>
        <v>0.1597222222222221</v>
      </c>
      <c r="I126" s="23">
        <f t="shared" ref="I126:I155" si="49">H126*24*$J$32</f>
        <v>651.66666666666617</v>
      </c>
    </row>
    <row r="127" spans="1:10" x14ac:dyDescent="0.25">
      <c r="B127" s="56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5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56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56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56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56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56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56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56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56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56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56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56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56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56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56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56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56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56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10" x14ac:dyDescent="0.25">
      <c r="B145" s="54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10" x14ac:dyDescent="0.25">
      <c r="B146" s="56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10" x14ac:dyDescent="0.25">
      <c r="B147" s="56"/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10" x14ac:dyDescent="0.25">
      <c r="B148" s="56"/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10" x14ac:dyDescent="0.25">
      <c r="B149" s="56"/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10" x14ac:dyDescent="0.25">
      <c r="B150" s="53"/>
      <c r="C150" s="4"/>
      <c r="D150" s="18"/>
      <c r="E150" s="20"/>
      <c r="G150" s="15"/>
      <c r="H150" s="15"/>
    </row>
    <row r="151" spans="2:10" x14ac:dyDescent="0.25">
      <c r="B151" s="56" t="s">
        <v>66</v>
      </c>
      <c r="C151" s="4">
        <v>0.53472222222222221</v>
      </c>
      <c r="D151" s="18">
        <v>0.55555555555555558</v>
      </c>
      <c r="E151" s="20">
        <f t="shared" si="46"/>
        <v>2.083333333333337E-2</v>
      </c>
      <c r="F151" s="21">
        <f>E151</f>
        <v>2.083333333333337E-2</v>
      </c>
      <c r="G151" s="15">
        <f>F151</f>
        <v>2.083333333333337E-2</v>
      </c>
      <c r="H151" s="15">
        <f>H149+G151</f>
        <v>1.260416666666667</v>
      </c>
      <c r="I151" s="23">
        <f>H151*24*$J$32</f>
        <v>5142.5000000000009</v>
      </c>
      <c r="J151" s="1" t="s">
        <v>67</v>
      </c>
    </row>
    <row r="152" spans="2:10" x14ac:dyDescent="0.25">
      <c r="B152" s="56"/>
      <c r="C152" s="4">
        <v>0.70486111111111116</v>
      </c>
      <c r="D152" s="18">
        <v>0.72569444444444453</v>
      </c>
      <c r="E152" s="20">
        <f t="shared" si="46"/>
        <v>2.083333333333337E-2</v>
      </c>
      <c r="F152" s="21">
        <f t="shared" si="50"/>
        <v>4.1666666666666741E-2</v>
      </c>
      <c r="G152" s="15">
        <f t="shared" si="47"/>
        <v>4.1666666666666741E-2</v>
      </c>
      <c r="H152" s="15">
        <f t="shared" si="48"/>
        <v>1.2812500000000004</v>
      </c>
      <c r="I152" s="23">
        <f t="shared" si="49"/>
        <v>5227.5000000000018</v>
      </c>
    </row>
    <row r="153" spans="2:10" x14ac:dyDescent="0.25">
      <c r="B153" s="56"/>
      <c r="C153" s="4">
        <v>0.75347222222222221</v>
      </c>
      <c r="D153" s="18">
        <v>0.8125</v>
      </c>
      <c r="E153" s="20">
        <f t="shared" si="46"/>
        <v>5.902777777777779E-2</v>
      </c>
      <c r="F153" s="21">
        <f t="shared" si="50"/>
        <v>0.10069444444444453</v>
      </c>
      <c r="G153" s="15">
        <f t="shared" si="47"/>
        <v>0.10069444444444453</v>
      </c>
      <c r="H153" s="15">
        <f t="shared" si="48"/>
        <v>1.3402777777777783</v>
      </c>
      <c r="I153" s="23">
        <f t="shared" si="49"/>
        <v>5468.3333333333358</v>
      </c>
    </row>
    <row r="154" spans="2:10" x14ac:dyDescent="0.25">
      <c r="B154" s="56"/>
      <c r="C154" s="4">
        <v>0.84375</v>
      </c>
      <c r="D154" s="18">
        <v>0.89930555555555547</v>
      </c>
      <c r="E154" s="20">
        <f t="shared" si="46"/>
        <v>5.5555555555555469E-2</v>
      </c>
      <c r="F154" s="21">
        <f t="shared" si="50"/>
        <v>0.15625</v>
      </c>
      <c r="G154" s="15">
        <f t="shared" si="47"/>
        <v>0.15625</v>
      </c>
      <c r="H154" s="15">
        <f t="shared" si="48"/>
        <v>1.3958333333333339</v>
      </c>
      <c r="I154" s="23">
        <f t="shared" si="49"/>
        <v>5695.0000000000027</v>
      </c>
    </row>
    <row r="155" spans="2:10" x14ac:dyDescent="0.25">
      <c r="B155" s="56"/>
      <c r="C155" s="4">
        <v>0.95486111111111116</v>
      </c>
      <c r="D155" s="18">
        <v>1</v>
      </c>
      <c r="E155" s="20">
        <f t="shared" si="46"/>
        <v>4.513888888888884E-2</v>
      </c>
      <c r="F155" s="21">
        <f t="shared" si="50"/>
        <v>0.20138888888888884</v>
      </c>
      <c r="G155" s="15">
        <f t="shared" si="47"/>
        <v>0.20138888888888884</v>
      </c>
      <c r="H155" s="15">
        <f t="shared" si="48"/>
        <v>1.4409722222222228</v>
      </c>
      <c r="I155" s="23">
        <f t="shared" si="49"/>
        <v>5879.1666666666679</v>
      </c>
    </row>
    <row r="156" spans="2:10" x14ac:dyDescent="0.25">
      <c r="B156" s="56" t="s">
        <v>68</v>
      </c>
      <c r="C156" s="4">
        <v>0</v>
      </c>
      <c r="D156" s="18">
        <v>0.13194444444444445</v>
      </c>
      <c r="E156" s="20">
        <f t="shared" ref="E156:E180" si="51">D156-C156</f>
        <v>0.13194444444444445</v>
      </c>
      <c r="F156" s="21">
        <f t="shared" ref="F156:F180" si="52">F155+E156</f>
        <v>0.33333333333333326</v>
      </c>
      <c r="G156" s="15">
        <f t="shared" ref="G156:G180" si="53">F156</f>
        <v>0.33333333333333326</v>
      </c>
      <c r="H156" s="15">
        <f t="shared" ref="H156:H180" si="54">(H155+G156-G155)</f>
        <v>1.5729166666666672</v>
      </c>
      <c r="I156" s="23">
        <f t="shared" ref="I156:I180" si="55">H156*24*$J$32</f>
        <v>6417.5000000000027</v>
      </c>
    </row>
    <row r="157" spans="2:10" x14ac:dyDescent="0.25">
      <c r="B157" s="56"/>
      <c r="C157" s="4">
        <v>0.1388888888888889</v>
      </c>
      <c r="D157" s="18">
        <v>0.19444444444444445</v>
      </c>
      <c r="E157" s="20">
        <f t="shared" si="51"/>
        <v>5.5555555555555552E-2</v>
      </c>
      <c r="F157" s="21">
        <f t="shared" si="52"/>
        <v>0.38888888888888884</v>
      </c>
      <c r="G157" s="15">
        <f t="shared" si="53"/>
        <v>0.38888888888888884</v>
      </c>
      <c r="H157" s="15">
        <f t="shared" si="54"/>
        <v>1.6284722222222228</v>
      </c>
      <c r="I157" s="23">
        <f t="shared" si="55"/>
        <v>6644.1666666666679</v>
      </c>
    </row>
    <row r="158" spans="2:10" x14ac:dyDescent="0.25">
      <c r="B158" s="56"/>
      <c r="C158" s="4">
        <v>0.4548611111111111</v>
      </c>
      <c r="D158" s="18">
        <v>0.48958333333333331</v>
      </c>
      <c r="E158" s="20">
        <f t="shared" si="51"/>
        <v>3.472222222222221E-2</v>
      </c>
      <c r="F158" s="21">
        <f t="shared" si="52"/>
        <v>0.42361111111111105</v>
      </c>
      <c r="G158" s="15">
        <f t="shared" si="53"/>
        <v>0.42361111111111105</v>
      </c>
      <c r="H158" s="15">
        <f t="shared" si="54"/>
        <v>1.6631944444444451</v>
      </c>
      <c r="I158" s="23">
        <f t="shared" si="55"/>
        <v>6785.8333333333367</v>
      </c>
    </row>
    <row r="159" spans="2:10" x14ac:dyDescent="0.25">
      <c r="B159" s="56"/>
      <c r="C159" s="4">
        <v>0.49305555555555558</v>
      </c>
      <c r="D159" s="18">
        <v>0.52083333333333337</v>
      </c>
      <c r="E159" s="20">
        <f t="shared" si="51"/>
        <v>2.777777777777779E-2</v>
      </c>
      <c r="F159" s="21">
        <f t="shared" si="52"/>
        <v>0.45138888888888884</v>
      </c>
      <c r="G159" s="15">
        <f t="shared" si="53"/>
        <v>0.45138888888888884</v>
      </c>
      <c r="H159" s="15">
        <f t="shared" si="54"/>
        <v>1.6909722222222228</v>
      </c>
      <c r="I159" s="23">
        <f t="shared" si="55"/>
        <v>6899.1666666666679</v>
      </c>
    </row>
    <row r="160" spans="2:10" x14ac:dyDescent="0.25">
      <c r="B160" s="56"/>
      <c r="C160" s="4">
        <v>0.55555555555555558</v>
      </c>
      <c r="D160" s="18">
        <v>0.61111111111111105</v>
      </c>
      <c r="E160" s="20">
        <f t="shared" si="51"/>
        <v>5.5555555555555469E-2</v>
      </c>
      <c r="F160" s="21">
        <f t="shared" si="52"/>
        <v>0.50694444444444431</v>
      </c>
      <c r="G160" s="15">
        <f t="shared" si="53"/>
        <v>0.50694444444444431</v>
      </c>
      <c r="H160" s="15">
        <f t="shared" si="54"/>
        <v>1.7465277777777781</v>
      </c>
      <c r="I160" s="23">
        <f t="shared" si="55"/>
        <v>7125.8333333333339</v>
      </c>
    </row>
    <row r="161" spans="2:10" x14ac:dyDescent="0.25">
      <c r="B161" s="56"/>
      <c r="C161" s="4">
        <v>0.84027777777777779</v>
      </c>
      <c r="D161" s="18">
        <v>0.86805555555555547</v>
      </c>
      <c r="E161" s="20">
        <f t="shared" si="51"/>
        <v>2.7777777777777679E-2</v>
      </c>
      <c r="F161" s="21">
        <f t="shared" si="52"/>
        <v>0.53472222222222199</v>
      </c>
      <c r="G161" s="15">
        <f t="shared" si="53"/>
        <v>0.53472222222222199</v>
      </c>
      <c r="H161" s="15">
        <f t="shared" si="54"/>
        <v>1.7743055555555558</v>
      </c>
      <c r="I161" s="23">
        <f t="shared" si="55"/>
        <v>7239.1666666666679</v>
      </c>
    </row>
    <row r="162" spans="2:10" x14ac:dyDescent="0.25">
      <c r="B162" s="56"/>
      <c r="C162" s="4">
        <v>0.875</v>
      </c>
      <c r="D162" s="18">
        <v>0.90277777777777779</v>
      </c>
      <c r="E162" s="20">
        <f t="shared" si="51"/>
        <v>2.777777777777779E-2</v>
      </c>
      <c r="F162" s="21">
        <f t="shared" si="52"/>
        <v>0.56249999999999978</v>
      </c>
      <c r="G162" s="15">
        <f t="shared" si="53"/>
        <v>0.56249999999999978</v>
      </c>
      <c r="H162" s="15">
        <f t="shared" si="54"/>
        <v>1.8020833333333335</v>
      </c>
      <c r="I162" s="23">
        <f t="shared" si="55"/>
        <v>7352.5</v>
      </c>
      <c r="J162" s="1" t="s">
        <v>69</v>
      </c>
    </row>
    <row r="163" spans="2:10" x14ac:dyDescent="0.25">
      <c r="C163" s="4"/>
      <c r="D163" s="18"/>
      <c r="E163" s="20"/>
      <c r="G163" s="15"/>
      <c r="H163" s="15"/>
    </row>
    <row r="164" spans="2:10" x14ac:dyDescent="0.25">
      <c r="B164" s="56" t="s">
        <v>70</v>
      </c>
      <c r="C164" s="4">
        <v>0.1875</v>
      </c>
      <c r="D164" s="18">
        <v>0.21527777777777779</v>
      </c>
      <c r="E164" s="20">
        <f t="shared" si="51"/>
        <v>2.777777777777779E-2</v>
      </c>
      <c r="F164" s="21">
        <f t="shared" si="52"/>
        <v>2.777777777777779E-2</v>
      </c>
      <c r="G164" s="15">
        <f>F164</f>
        <v>2.777777777777779E-2</v>
      </c>
      <c r="H164" s="15">
        <f>H162+G164</f>
        <v>1.8298611111111112</v>
      </c>
      <c r="I164" s="23">
        <f t="shared" si="55"/>
        <v>7465.8333333333339</v>
      </c>
      <c r="J164" s="1" t="s">
        <v>71</v>
      </c>
    </row>
    <row r="165" spans="2:10" x14ac:dyDescent="0.25">
      <c r="B165" s="56"/>
      <c r="C165" s="4">
        <v>0.57291666666666663</v>
      </c>
      <c r="D165" s="18">
        <v>0.6875</v>
      </c>
      <c r="E165" s="20">
        <f t="shared" si="51"/>
        <v>0.11458333333333337</v>
      </c>
      <c r="F165" s="21">
        <f t="shared" si="52"/>
        <v>0.14236111111111116</v>
      </c>
      <c r="G165" s="15">
        <f t="shared" si="53"/>
        <v>0.14236111111111116</v>
      </c>
      <c r="H165" s="15">
        <f t="shared" si="54"/>
        <v>1.9444444444444446</v>
      </c>
      <c r="I165" s="23">
        <f t="shared" si="55"/>
        <v>7933.3333333333339</v>
      </c>
    </row>
    <row r="166" spans="2:10" x14ac:dyDescent="0.25">
      <c r="B166" s="56"/>
      <c r="C166" s="4">
        <v>0.73263888888888884</v>
      </c>
      <c r="D166" s="18">
        <v>0.73958333333333337</v>
      </c>
      <c r="E166" s="20">
        <f t="shared" si="51"/>
        <v>6.9444444444445308E-3</v>
      </c>
      <c r="F166" s="21">
        <f t="shared" si="52"/>
        <v>0.14930555555555569</v>
      </c>
      <c r="G166" s="15">
        <f t="shared" si="53"/>
        <v>0.14930555555555569</v>
      </c>
      <c r="H166" s="15">
        <f t="shared" si="54"/>
        <v>1.9513888888888893</v>
      </c>
      <c r="I166" s="23">
        <f t="shared" si="55"/>
        <v>7961.6666666666679</v>
      </c>
    </row>
    <row r="167" spans="2:10" x14ac:dyDescent="0.25">
      <c r="B167" s="56"/>
      <c r="C167" s="4">
        <v>0.75</v>
      </c>
      <c r="D167" s="18">
        <v>0.76041666666666663</v>
      </c>
      <c r="E167" s="20">
        <f t="shared" si="51"/>
        <v>1.041666666666663E-2</v>
      </c>
      <c r="F167" s="21">
        <f t="shared" si="52"/>
        <v>0.15972222222222232</v>
      </c>
      <c r="G167" s="15">
        <f t="shared" si="53"/>
        <v>0.15972222222222232</v>
      </c>
      <c r="H167" s="15">
        <f t="shared" si="54"/>
        <v>1.9618055555555558</v>
      </c>
      <c r="I167" s="23">
        <f t="shared" si="55"/>
        <v>8004.1666666666679</v>
      </c>
    </row>
    <row r="168" spans="2:10" x14ac:dyDescent="0.25">
      <c r="B168" s="56"/>
      <c r="C168" s="4">
        <v>0.82986111111111116</v>
      </c>
      <c r="D168" s="18">
        <v>0.84027777777777779</v>
      </c>
      <c r="E168" s="20">
        <f t="shared" si="51"/>
        <v>1.041666666666663E-2</v>
      </c>
      <c r="F168" s="21">
        <f t="shared" si="52"/>
        <v>0.17013888888888895</v>
      </c>
      <c r="G168" s="15">
        <f t="shared" si="53"/>
        <v>0.17013888888888895</v>
      </c>
      <c r="H168" s="15">
        <f t="shared" si="54"/>
        <v>1.9722222222222223</v>
      </c>
      <c r="I168" s="23">
        <f t="shared" si="55"/>
        <v>8046.666666666667</v>
      </c>
    </row>
    <row r="169" spans="2:10" x14ac:dyDescent="0.25">
      <c r="B169" s="56"/>
      <c r="C169" s="4">
        <v>0.84722222222222221</v>
      </c>
      <c r="D169" s="18">
        <v>0.91319444444444453</v>
      </c>
      <c r="E169" s="20">
        <f t="shared" si="51"/>
        <v>6.5972222222222321E-2</v>
      </c>
      <c r="F169" s="21">
        <f t="shared" si="52"/>
        <v>0.23611111111111127</v>
      </c>
      <c r="G169" s="15">
        <f t="shared" si="53"/>
        <v>0.23611111111111127</v>
      </c>
      <c r="H169" s="15">
        <f t="shared" si="54"/>
        <v>2.0381944444444446</v>
      </c>
      <c r="I169" s="23">
        <f t="shared" si="55"/>
        <v>8315.8333333333339</v>
      </c>
    </row>
    <row r="170" spans="2:10" x14ac:dyDescent="0.25">
      <c r="B170" s="56"/>
      <c r="C170" s="4">
        <v>0.93402777777777779</v>
      </c>
      <c r="D170" s="18">
        <v>0.95833333333333337</v>
      </c>
      <c r="E170" s="20">
        <f t="shared" si="51"/>
        <v>2.430555555555558E-2</v>
      </c>
      <c r="F170" s="21">
        <f t="shared" si="52"/>
        <v>0.26041666666666685</v>
      </c>
      <c r="G170" s="15">
        <f t="shared" si="53"/>
        <v>0.26041666666666685</v>
      </c>
      <c r="H170" s="15">
        <f t="shared" si="54"/>
        <v>2.0625000000000004</v>
      </c>
      <c r="I170" s="23">
        <f t="shared" si="55"/>
        <v>8415.0000000000018</v>
      </c>
      <c r="J170" s="1" t="s">
        <v>72</v>
      </c>
    </row>
    <row r="171" spans="2:10" x14ac:dyDescent="0.25">
      <c r="B171" s="55"/>
      <c r="C171" s="4"/>
      <c r="D171" s="18"/>
      <c r="E171" s="20"/>
      <c r="G171" s="15"/>
      <c r="H171" s="15"/>
    </row>
    <row r="172" spans="2:10" x14ac:dyDescent="0.25">
      <c r="B172" s="56" t="s">
        <v>74</v>
      </c>
      <c r="C172" s="4">
        <v>0.47916666666666669</v>
      </c>
      <c r="D172" s="18">
        <v>0.4861111111111111</v>
      </c>
      <c r="E172" s="20">
        <f t="shared" si="51"/>
        <v>6.9444444444444198E-3</v>
      </c>
      <c r="F172" s="21">
        <f>F171+E172</f>
        <v>6.9444444444444198E-3</v>
      </c>
      <c r="G172" s="15">
        <f t="shared" si="53"/>
        <v>6.9444444444444198E-3</v>
      </c>
      <c r="H172" s="15">
        <f>(H170+G172)</f>
        <v>2.0694444444444446</v>
      </c>
      <c r="I172" s="23">
        <f t="shared" si="55"/>
        <v>8443.3333333333339</v>
      </c>
      <c r="J172" s="1" t="s">
        <v>73</v>
      </c>
    </row>
    <row r="173" spans="2:10" x14ac:dyDescent="0.25">
      <c r="B173" s="56"/>
      <c r="C173" s="4">
        <v>0.51041666666666663</v>
      </c>
      <c r="D173" s="18">
        <v>0.52777777777777779</v>
      </c>
      <c r="E173" s="20">
        <f t="shared" si="51"/>
        <v>1.736111111111116E-2</v>
      </c>
      <c r="F173" s="21">
        <f t="shared" si="52"/>
        <v>2.430555555555558E-2</v>
      </c>
      <c r="G173" s="15">
        <f t="shared" si="53"/>
        <v>2.430555555555558E-2</v>
      </c>
      <c r="H173" s="15">
        <f>(H172+G173-G172)</f>
        <v>2.0868055555555554</v>
      </c>
      <c r="I173" s="23">
        <f t="shared" si="55"/>
        <v>8514.1666666666661</v>
      </c>
    </row>
    <row r="174" spans="2:10" x14ac:dyDescent="0.25">
      <c r="B174" s="56"/>
      <c r="C174" s="4">
        <v>0.54513888888888895</v>
      </c>
      <c r="D174" s="18">
        <v>0.64583333333333337</v>
      </c>
      <c r="E174" s="20">
        <f t="shared" si="51"/>
        <v>0.10069444444444442</v>
      </c>
      <c r="F174" s="21">
        <f t="shared" si="52"/>
        <v>0.125</v>
      </c>
      <c r="G174" s="15">
        <f t="shared" si="53"/>
        <v>0.125</v>
      </c>
      <c r="H174" s="15">
        <f t="shared" si="54"/>
        <v>2.1875</v>
      </c>
      <c r="I174" s="23">
        <f t="shared" si="55"/>
        <v>8925</v>
      </c>
    </row>
    <row r="175" spans="2:10" x14ac:dyDescent="0.25">
      <c r="B175" s="56" t="s">
        <v>75</v>
      </c>
      <c r="C175" s="4">
        <v>0.4201388888888889</v>
      </c>
      <c r="D175" s="18">
        <v>0.44444444444444442</v>
      </c>
      <c r="E175" s="20">
        <f t="shared" si="51"/>
        <v>2.4305555555555525E-2</v>
      </c>
      <c r="F175" s="21">
        <f t="shared" si="52"/>
        <v>0.14930555555555552</v>
      </c>
      <c r="G175" s="15">
        <f t="shared" si="53"/>
        <v>0.14930555555555552</v>
      </c>
      <c r="H175" s="15">
        <f t="shared" si="54"/>
        <v>2.2118055555555554</v>
      </c>
      <c r="I175" s="23">
        <f t="shared" si="55"/>
        <v>9024.1666666666661</v>
      </c>
    </row>
    <row r="176" spans="2:10" x14ac:dyDescent="0.25">
      <c r="B176" s="56"/>
      <c r="C176" s="4">
        <v>0.4548611111111111</v>
      </c>
      <c r="D176" s="18">
        <v>0.50347222222222221</v>
      </c>
      <c r="E176" s="20">
        <f t="shared" si="51"/>
        <v>4.8611111111111105E-2</v>
      </c>
      <c r="F176" s="21">
        <f t="shared" si="52"/>
        <v>0.19791666666666663</v>
      </c>
      <c r="G176" s="15">
        <f t="shared" si="53"/>
        <v>0.19791666666666663</v>
      </c>
      <c r="H176" s="15">
        <f t="shared" si="54"/>
        <v>2.2604166666666665</v>
      </c>
      <c r="I176" s="23">
        <f t="shared" si="55"/>
        <v>9222.5</v>
      </c>
    </row>
    <row r="177" spans="2:10" x14ac:dyDescent="0.25">
      <c r="B177" s="56"/>
      <c r="C177" s="4">
        <v>0.52430555555555558</v>
      </c>
      <c r="D177" s="18">
        <v>0.53472222222222221</v>
      </c>
      <c r="E177" s="20">
        <f t="shared" si="51"/>
        <v>1.041666666666663E-2</v>
      </c>
      <c r="F177" s="21">
        <f t="shared" si="52"/>
        <v>0.20833333333333326</v>
      </c>
      <c r="G177" s="15">
        <f t="shared" si="53"/>
        <v>0.20833333333333326</v>
      </c>
      <c r="H177" s="15">
        <f t="shared" si="54"/>
        <v>2.2708333333333335</v>
      </c>
      <c r="I177" s="23">
        <f t="shared" si="55"/>
        <v>9265</v>
      </c>
    </row>
    <row r="178" spans="2:10" x14ac:dyDescent="0.25">
      <c r="B178" s="56" t="s">
        <v>76</v>
      </c>
      <c r="C178" s="4">
        <v>0.51041666666666663</v>
      </c>
      <c r="D178" s="18">
        <v>0.56944444444444442</v>
      </c>
      <c r="E178" s="20">
        <f t="shared" si="51"/>
        <v>5.902777777777779E-2</v>
      </c>
      <c r="F178" s="21">
        <f t="shared" si="52"/>
        <v>0.26736111111111105</v>
      </c>
      <c r="G178" s="15">
        <f t="shared" si="53"/>
        <v>0.26736111111111105</v>
      </c>
      <c r="H178" s="15">
        <f t="shared" si="54"/>
        <v>2.3298611111111116</v>
      </c>
      <c r="I178" s="23">
        <f t="shared" si="55"/>
        <v>9505.8333333333358</v>
      </c>
    </row>
    <row r="179" spans="2:10" x14ac:dyDescent="0.25">
      <c r="B179" s="56"/>
      <c r="C179" s="4">
        <v>0.57638888888888895</v>
      </c>
      <c r="D179" s="18">
        <v>0.60416666666666663</v>
      </c>
      <c r="E179" s="20">
        <f t="shared" si="51"/>
        <v>2.7777777777777679E-2</v>
      </c>
      <c r="F179" s="21">
        <f t="shared" si="52"/>
        <v>0.29513888888888873</v>
      </c>
      <c r="G179" s="15">
        <f t="shared" si="53"/>
        <v>0.29513888888888873</v>
      </c>
      <c r="H179" s="15">
        <f t="shared" si="54"/>
        <v>2.3576388888888893</v>
      </c>
      <c r="I179" s="23">
        <f t="shared" si="55"/>
        <v>9619.1666666666679</v>
      </c>
    </row>
    <row r="180" spans="2:10" x14ac:dyDescent="0.25">
      <c r="B180" s="56"/>
      <c r="C180" s="4">
        <v>0.71527777777777779</v>
      </c>
      <c r="D180" s="18">
        <v>0.74652777777777779</v>
      </c>
      <c r="E180" s="20">
        <f t="shared" si="51"/>
        <v>3.125E-2</v>
      </c>
      <c r="F180" s="21">
        <f t="shared" si="52"/>
        <v>0.32638888888888873</v>
      </c>
      <c r="G180" s="15">
        <f t="shared" si="53"/>
        <v>0.32638888888888873</v>
      </c>
      <c r="H180" s="15">
        <f t="shared" si="54"/>
        <v>2.3888888888888893</v>
      </c>
      <c r="I180" s="23">
        <f t="shared" si="55"/>
        <v>9746.6666666666679</v>
      </c>
    </row>
    <row r="181" spans="2:10" x14ac:dyDescent="0.25">
      <c r="B181" s="56"/>
      <c r="C181" s="4">
        <v>0.75</v>
      </c>
      <c r="D181" s="18">
        <v>0.75694444444444453</v>
      </c>
      <c r="E181" s="20">
        <f t="shared" ref="E181:E199" si="56">D181-C181</f>
        <v>6.9444444444445308E-3</v>
      </c>
      <c r="F181" s="21">
        <f t="shared" ref="F181:F199" si="57">F180+E181</f>
        <v>0.33333333333333326</v>
      </c>
      <c r="G181" s="15">
        <f t="shared" ref="G181:G199" si="58">F181</f>
        <v>0.33333333333333326</v>
      </c>
      <c r="H181" s="15">
        <f t="shared" ref="H181:H199" si="59">(H180+G181-G180)</f>
        <v>2.3958333333333335</v>
      </c>
      <c r="I181" s="23">
        <f t="shared" ref="I181:I199" si="60">H181*24*$J$32</f>
        <v>9775</v>
      </c>
    </row>
    <row r="182" spans="2:10" x14ac:dyDescent="0.25">
      <c r="B182" s="56"/>
      <c r="C182" s="4">
        <v>0.76041666666666663</v>
      </c>
      <c r="D182" s="18">
        <v>0.78125</v>
      </c>
      <c r="E182" s="20">
        <f t="shared" si="56"/>
        <v>2.083333333333337E-2</v>
      </c>
      <c r="F182" s="21">
        <f t="shared" si="57"/>
        <v>0.35416666666666663</v>
      </c>
      <c r="G182" s="15">
        <f t="shared" si="58"/>
        <v>0.35416666666666663</v>
      </c>
      <c r="H182" s="15">
        <f t="shared" si="59"/>
        <v>2.416666666666667</v>
      </c>
      <c r="I182" s="23">
        <f t="shared" si="60"/>
        <v>9860.0000000000018</v>
      </c>
      <c r="J182" s="1" t="s">
        <v>77</v>
      </c>
    </row>
    <row r="183" spans="2:10" x14ac:dyDescent="0.25">
      <c r="B183" s="56"/>
      <c r="C183" s="4">
        <v>0.78125</v>
      </c>
      <c r="D183" s="18">
        <v>0.79513888888888884</v>
      </c>
      <c r="E183" s="20">
        <f t="shared" si="56"/>
        <v>1.388888888888884E-2</v>
      </c>
      <c r="F183" s="21">
        <f t="shared" si="57"/>
        <v>0.36805555555555547</v>
      </c>
      <c r="G183" s="15">
        <f t="shared" si="58"/>
        <v>0.36805555555555547</v>
      </c>
      <c r="H183" s="15">
        <f t="shared" si="59"/>
        <v>2.4305555555555558</v>
      </c>
      <c r="I183" s="23">
        <f t="shared" si="60"/>
        <v>9916.6666666666679</v>
      </c>
    </row>
    <row r="184" spans="2:10" x14ac:dyDescent="0.25">
      <c r="B184" s="56" t="s">
        <v>78</v>
      </c>
      <c r="C184" s="4">
        <v>0.4861111111111111</v>
      </c>
      <c r="D184" s="18">
        <v>0.53472222222222221</v>
      </c>
      <c r="E184" s="20">
        <f t="shared" si="56"/>
        <v>4.8611111111111105E-2</v>
      </c>
      <c r="F184" s="21">
        <f t="shared" si="57"/>
        <v>0.41666666666666657</v>
      </c>
      <c r="G184" s="15">
        <f t="shared" si="58"/>
        <v>0.41666666666666657</v>
      </c>
      <c r="H184" s="15">
        <f t="shared" si="59"/>
        <v>2.479166666666667</v>
      </c>
      <c r="I184" s="23">
        <f t="shared" si="60"/>
        <v>10115.000000000002</v>
      </c>
    </row>
    <row r="185" spans="2:10" x14ac:dyDescent="0.25">
      <c r="B185" s="56"/>
      <c r="C185" s="4">
        <v>0.58333333333333337</v>
      </c>
      <c r="D185" s="18">
        <v>0.58680555555555558</v>
      </c>
      <c r="E185" s="20">
        <f t="shared" si="56"/>
        <v>3.4722222222222099E-3</v>
      </c>
      <c r="F185" s="21">
        <f t="shared" si="57"/>
        <v>0.42013888888888878</v>
      </c>
      <c r="G185" s="15">
        <f t="shared" si="58"/>
        <v>0.42013888888888878</v>
      </c>
      <c r="H185" s="15">
        <f t="shared" si="59"/>
        <v>2.4826388888888893</v>
      </c>
      <c r="I185" s="23">
        <f t="shared" si="60"/>
        <v>10129.166666666668</v>
      </c>
    </row>
    <row r="186" spans="2:10" x14ac:dyDescent="0.25">
      <c r="B186" s="56"/>
      <c r="C186" s="4">
        <v>0.66666666666666663</v>
      </c>
      <c r="D186" s="18">
        <v>0.6875</v>
      </c>
      <c r="E186" s="20">
        <f t="shared" si="56"/>
        <v>2.083333333333337E-2</v>
      </c>
      <c r="F186" s="21">
        <f t="shared" si="57"/>
        <v>0.44097222222222215</v>
      </c>
      <c r="G186" s="15">
        <f t="shared" si="58"/>
        <v>0.44097222222222215</v>
      </c>
      <c r="H186" s="15">
        <f t="shared" si="59"/>
        <v>2.5034722222222228</v>
      </c>
      <c r="I186" s="23">
        <f t="shared" si="60"/>
        <v>10214.166666666668</v>
      </c>
    </row>
    <row r="187" spans="2:10" x14ac:dyDescent="0.25">
      <c r="B187" s="56"/>
      <c r="C187" s="4">
        <v>0.70138888888888884</v>
      </c>
      <c r="D187" s="18">
        <v>0.74652777777777779</v>
      </c>
      <c r="E187" s="20">
        <f t="shared" si="56"/>
        <v>4.5138888888888951E-2</v>
      </c>
      <c r="F187" s="21">
        <f t="shared" si="57"/>
        <v>0.4861111111111111</v>
      </c>
      <c r="G187" s="15">
        <f t="shared" si="58"/>
        <v>0.4861111111111111</v>
      </c>
      <c r="H187" s="15">
        <f t="shared" si="59"/>
        <v>2.5486111111111116</v>
      </c>
      <c r="I187" s="23">
        <f t="shared" si="60"/>
        <v>10398.333333333336</v>
      </c>
    </row>
    <row r="188" spans="2:10" x14ac:dyDescent="0.25">
      <c r="B188" s="56" t="s">
        <v>79</v>
      </c>
      <c r="C188" s="4">
        <v>0.38541666666666669</v>
      </c>
      <c r="D188" s="18">
        <v>0.40972222222222227</v>
      </c>
      <c r="E188" s="20">
        <f t="shared" si="56"/>
        <v>2.430555555555558E-2</v>
      </c>
      <c r="F188" s="21">
        <f t="shared" si="57"/>
        <v>0.51041666666666674</v>
      </c>
      <c r="G188" s="15">
        <f t="shared" si="58"/>
        <v>0.51041666666666674</v>
      </c>
      <c r="H188" s="15">
        <f t="shared" si="59"/>
        <v>2.5729166666666674</v>
      </c>
      <c r="I188" s="23">
        <f t="shared" si="60"/>
        <v>10497.500000000002</v>
      </c>
    </row>
    <row r="189" spans="2:10" x14ac:dyDescent="0.25">
      <c r="B189" s="56"/>
      <c r="C189" s="4">
        <v>0.4201388888888889</v>
      </c>
      <c r="D189" s="18">
        <v>0.44444444444444442</v>
      </c>
      <c r="E189" s="20">
        <f t="shared" si="56"/>
        <v>2.4305555555555525E-2</v>
      </c>
      <c r="F189" s="21">
        <f t="shared" si="57"/>
        <v>0.53472222222222232</v>
      </c>
      <c r="G189" s="15">
        <f t="shared" si="58"/>
        <v>0.53472222222222232</v>
      </c>
      <c r="H189" s="15">
        <f t="shared" si="59"/>
        <v>2.5972222222222232</v>
      </c>
      <c r="I189" s="23">
        <f t="shared" si="60"/>
        <v>10596.666666666672</v>
      </c>
    </row>
    <row r="190" spans="2:10" x14ac:dyDescent="0.25">
      <c r="B190" s="56"/>
      <c r="C190" s="4">
        <v>0.52777777777777779</v>
      </c>
      <c r="D190" s="18">
        <v>0.63194444444444442</v>
      </c>
      <c r="E190" s="20">
        <f t="shared" si="56"/>
        <v>0.10416666666666663</v>
      </c>
      <c r="F190" s="21">
        <f t="shared" si="57"/>
        <v>0.63888888888888895</v>
      </c>
      <c r="G190" s="15">
        <f t="shared" si="58"/>
        <v>0.63888888888888895</v>
      </c>
      <c r="H190" s="15">
        <f t="shared" si="59"/>
        <v>2.7013888888888897</v>
      </c>
      <c r="I190" s="23">
        <f t="shared" si="60"/>
        <v>11021.666666666672</v>
      </c>
    </row>
    <row r="191" spans="2:10" x14ac:dyDescent="0.25">
      <c r="B191" s="56"/>
      <c r="C191" s="4">
        <v>0.64236111111111105</v>
      </c>
      <c r="D191" s="18">
        <v>0.66666666666666663</v>
      </c>
      <c r="E191" s="20">
        <f t="shared" si="56"/>
        <v>2.430555555555558E-2</v>
      </c>
      <c r="F191" s="21">
        <f t="shared" si="57"/>
        <v>0.66319444444444453</v>
      </c>
      <c r="G191" s="15">
        <f t="shared" si="58"/>
        <v>0.66319444444444453</v>
      </c>
      <c r="H191" s="15">
        <f t="shared" si="59"/>
        <v>2.7256944444444455</v>
      </c>
      <c r="I191" s="23">
        <f t="shared" si="60"/>
        <v>11120.833333333336</v>
      </c>
    </row>
    <row r="192" spans="2:10" x14ac:dyDescent="0.25">
      <c r="B192" s="56"/>
      <c r="C192" s="4">
        <v>0.71527777777777779</v>
      </c>
      <c r="D192" s="18">
        <v>0.75</v>
      </c>
      <c r="E192" s="20">
        <f t="shared" si="56"/>
        <v>3.472222222222221E-2</v>
      </c>
      <c r="F192" s="21">
        <f t="shared" si="57"/>
        <v>0.69791666666666674</v>
      </c>
      <c r="G192" s="15">
        <f t="shared" si="58"/>
        <v>0.69791666666666674</v>
      </c>
      <c r="H192" s="15">
        <f t="shared" si="59"/>
        <v>2.7604166666666679</v>
      </c>
      <c r="I192" s="23">
        <f t="shared" si="60"/>
        <v>11262.500000000005</v>
      </c>
    </row>
    <row r="193" spans="2:10" x14ac:dyDescent="0.25">
      <c r="C193" s="4"/>
      <c r="D193" s="18"/>
      <c r="E193" s="20">
        <f t="shared" si="56"/>
        <v>0</v>
      </c>
      <c r="F193" s="21">
        <f t="shared" si="57"/>
        <v>0.69791666666666674</v>
      </c>
      <c r="G193" s="15">
        <f t="shared" si="58"/>
        <v>0.69791666666666674</v>
      </c>
      <c r="H193" s="15">
        <f t="shared" si="59"/>
        <v>2.7604166666666679</v>
      </c>
      <c r="J193" s="1" t="s">
        <v>81</v>
      </c>
    </row>
    <row r="194" spans="2:10" x14ac:dyDescent="0.25">
      <c r="B194" s="54" t="s">
        <v>80</v>
      </c>
      <c r="C194" s="4">
        <v>0.59375</v>
      </c>
      <c r="D194" s="18">
        <v>0.65277777777777779</v>
      </c>
      <c r="E194" s="20">
        <f t="shared" si="56"/>
        <v>5.902777777777779E-2</v>
      </c>
      <c r="F194" s="21">
        <f t="shared" si="57"/>
        <v>0.75694444444444453</v>
      </c>
      <c r="G194" s="15">
        <f t="shared" si="58"/>
        <v>0.75694444444444453</v>
      </c>
      <c r="H194" s="15">
        <f t="shared" si="59"/>
        <v>2.8194444444444455</v>
      </c>
      <c r="I194" s="23">
        <f>H194*24*$J$32</f>
        <v>11503.333333333336</v>
      </c>
    </row>
    <row r="195" spans="2:10" x14ac:dyDescent="0.25">
      <c r="B195" s="56" t="s">
        <v>82</v>
      </c>
      <c r="C195" s="4">
        <v>0.37152777777777773</v>
      </c>
      <c r="D195" s="18">
        <v>0.40763888888888888</v>
      </c>
      <c r="E195" s="20">
        <f t="shared" si="56"/>
        <v>3.6111111111111149E-2</v>
      </c>
      <c r="F195" s="21">
        <f t="shared" si="57"/>
        <v>0.79305555555555562</v>
      </c>
      <c r="G195" s="15">
        <f t="shared" si="58"/>
        <v>0.79305555555555562</v>
      </c>
      <c r="H195" s="15">
        <f t="shared" si="59"/>
        <v>2.8555555555555565</v>
      </c>
      <c r="I195" s="23">
        <f t="shared" si="60"/>
        <v>11650.666666666672</v>
      </c>
    </row>
    <row r="196" spans="2:10" x14ac:dyDescent="0.25">
      <c r="B196" s="56"/>
      <c r="C196" s="4">
        <v>0.41250000000000003</v>
      </c>
      <c r="D196" s="18">
        <v>0.47291666666666665</v>
      </c>
      <c r="E196" s="20">
        <f t="shared" si="56"/>
        <v>6.0416666666666619E-2</v>
      </c>
      <c r="F196" s="21">
        <f t="shared" si="57"/>
        <v>0.85347222222222219</v>
      </c>
      <c r="G196" s="15">
        <f t="shared" si="58"/>
        <v>0.85347222222222219</v>
      </c>
      <c r="H196" s="15">
        <f t="shared" si="59"/>
        <v>2.9159722222222233</v>
      </c>
      <c r="I196" s="23">
        <f t="shared" si="60"/>
        <v>11897.166666666672</v>
      </c>
    </row>
    <row r="197" spans="2:10" x14ac:dyDescent="0.25">
      <c r="B197" s="56"/>
      <c r="C197" s="4">
        <v>0.50069444444444444</v>
      </c>
      <c r="D197" s="18">
        <v>0.54722222222222217</v>
      </c>
      <c r="E197" s="20">
        <f t="shared" si="56"/>
        <v>4.6527777777777724E-2</v>
      </c>
      <c r="F197" s="21">
        <f t="shared" si="57"/>
        <v>0.89999999999999991</v>
      </c>
      <c r="G197" s="15">
        <f t="shared" si="58"/>
        <v>0.89999999999999991</v>
      </c>
      <c r="H197" s="15">
        <f t="shared" si="59"/>
        <v>2.9625000000000012</v>
      </c>
      <c r="I197" s="23">
        <f t="shared" si="60"/>
        <v>12087.000000000004</v>
      </c>
    </row>
    <row r="198" spans="2:10" x14ac:dyDescent="0.25">
      <c r="B198" s="56"/>
      <c r="C198" s="4">
        <v>0.57777777777777783</v>
      </c>
      <c r="D198" s="18">
        <v>0.60416666666666663</v>
      </c>
      <c r="E198" s="20">
        <f t="shared" si="56"/>
        <v>2.6388888888888795E-2</v>
      </c>
      <c r="F198" s="21">
        <f t="shared" si="57"/>
        <v>0.92638888888888871</v>
      </c>
      <c r="G198" s="15">
        <f t="shared" si="58"/>
        <v>0.92638888888888871</v>
      </c>
      <c r="H198" s="15">
        <f t="shared" si="59"/>
        <v>2.9888888888888903</v>
      </c>
      <c r="I198" s="23">
        <f t="shared" si="60"/>
        <v>12194.666666666672</v>
      </c>
    </row>
    <row r="199" spans="2:10" x14ac:dyDescent="0.25">
      <c r="B199" s="56"/>
      <c r="C199" s="4">
        <v>0.66041666666666665</v>
      </c>
      <c r="D199" s="18">
        <v>0.75</v>
      </c>
      <c r="E199" s="20">
        <f t="shared" si="56"/>
        <v>8.9583333333333348E-2</v>
      </c>
      <c r="F199" s="21">
        <f t="shared" si="57"/>
        <v>1.0159722222222221</v>
      </c>
      <c r="G199" s="15">
        <f t="shared" si="58"/>
        <v>1.0159722222222221</v>
      </c>
      <c r="H199" s="15">
        <f t="shared" si="59"/>
        <v>3.0784722222222234</v>
      </c>
      <c r="I199" s="23">
        <f t="shared" si="60"/>
        <v>12560.16666666667</v>
      </c>
    </row>
    <row r="200" spans="2:10" x14ac:dyDescent="0.25">
      <c r="B200" s="56"/>
      <c r="C200" s="4">
        <v>0.75694444444444453</v>
      </c>
      <c r="D200" s="18">
        <v>0.81944444444444453</v>
      </c>
      <c r="E200" s="20">
        <f t="shared" ref="E200:E217" si="61">D200-C200</f>
        <v>6.25E-2</v>
      </c>
      <c r="F200" s="21">
        <f t="shared" ref="F200:F217" si="62">F199+E200</f>
        <v>1.0784722222222221</v>
      </c>
      <c r="G200" s="15">
        <f t="shared" ref="G200:G217" si="63">F200</f>
        <v>1.0784722222222221</v>
      </c>
      <c r="H200" s="15">
        <f t="shared" ref="H200:H217" si="64">(H199+G200-G199)</f>
        <v>3.1409722222222229</v>
      </c>
      <c r="I200" s="23">
        <f t="shared" ref="I200:I217" si="65">H200*24*$J$32</f>
        <v>12815.16666666667</v>
      </c>
    </row>
    <row r="201" spans="2:10" x14ac:dyDescent="0.25">
      <c r="B201" s="56" t="s">
        <v>83</v>
      </c>
      <c r="C201" s="4">
        <v>0.65277777777777779</v>
      </c>
      <c r="D201" s="18">
        <v>0.68055555555555547</v>
      </c>
      <c r="E201" s="20">
        <f t="shared" si="61"/>
        <v>2.7777777777777679E-2</v>
      </c>
      <c r="F201" s="21">
        <f t="shared" si="62"/>
        <v>1.1062499999999997</v>
      </c>
      <c r="G201" s="15">
        <f t="shared" si="63"/>
        <v>1.1062499999999997</v>
      </c>
      <c r="H201" s="15">
        <f t="shared" si="64"/>
        <v>3.1687500000000006</v>
      </c>
      <c r="I201" s="23">
        <f t="shared" si="65"/>
        <v>12928.500000000002</v>
      </c>
    </row>
    <row r="202" spans="2:10" x14ac:dyDescent="0.25">
      <c r="B202" s="56"/>
      <c r="C202" s="4">
        <v>0.70138888888888884</v>
      </c>
      <c r="D202" s="18">
        <v>0.71250000000000002</v>
      </c>
      <c r="E202" s="20">
        <f t="shared" si="61"/>
        <v>1.1111111111111183E-2</v>
      </c>
      <c r="F202" s="21">
        <f t="shared" si="62"/>
        <v>1.1173611111111108</v>
      </c>
      <c r="G202" s="15">
        <f t="shared" si="63"/>
        <v>1.1173611111111108</v>
      </c>
      <c r="H202" s="15">
        <f t="shared" si="64"/>
        <v>3.1798611111111117</v>
      </c>
      <c r="I202" s="23">
        <f t="shared" si="65"/>
        <v>12973.833333333336</v>
      </c>
    </row>
    <row r="203" spans="2:10" x14ac:dyDescent="0.25">
      <c r="B203" s="56"/>
      <c r="C203" s="4">
        <v>0.71944444444444444</v>
      </c>
      <c r="D203" s="18">
        <v>0.74305555555555547</v>
      </c>
      <c r="E203" s="20">
        <f t="shared" si="61"/>
        <v>2.3611111111111027E-2</v>
      </c>
      <c r="F203" s="21">
        <f t="shared" si="62"/>
        <v>1.1409722222222218</v>
      </c>
      <c r="G203" s="15">
        <f t="shared" si="63"/>
        <v>1.1409722222222218</v>
      </c>
      <c r="H203" s="15">
        <f t="shared" si="64"/>
        <v>3.2034722222222229</v>
      </c>
      <c r="I203" s="23">
        <f t="shared" si="65"/>
        <v>13070.16666666667</v>
      </c>
    </row>
    <row r="204" spans="2:10" x14ac:dyDescent="0.25">
      <c r="B204" s="49" t="s">
        <v>84</v>
      </c>
      <c r="C204" s="4">
        <v>0.53819444444444442</v>
      </c>
      <c r="D204" s="18">
        <v>0.55763888888888891</v>
      </c>
      <c r="E204" s="20">
        <f t="shared" si="61"/>
        <v>1.9444444444444486E-2</v>
      </c>
      <c r="F204" s="21">
        <f t="shared" si="62"/>
        <v>1.1604166666666664</v>
      </c>
      <c r="G204" s="15">
        <f t="shared" si="63"/>
        <v>1.1604166666666664</v>
      </c>
      <c r="H204" s="15">
        <f t="shared" si="64"/>
        <v>3.2229166666666673</v>
      </c>
      <c r="I204" s="23">
        <f t="shared" si="65"/>
        <v>13149.500000000004</v>
      </c>
    </row>
    <row r="205" spans="2:10" x14ac:dyDescent="0.25">
      <c r="C205" s="4">
        <v>0.56944444444444442</v>
      </c>
      <c r="D205" s="18">
        <v>0.63750000000000007</v>
      </c>
      <c r="E205" s="20">
        <f t="shared" si="61"/>
        <v>6.8055555555555647E-2</v>
      </c>
      <c r="F205" s="21">
        <f t="shared" si="62"/>
        <v>1.228472222222222</v>
      </c>
      <c r="G205" s="15">
        <f t="shared" si="63"/>
        <v>1.228472222222222</v>
      </c>
      <c r="H205" s="15">
        <f t="shared" si="64"/>
        <v>3.2909722222222229</v>
      </c>
      <c r="I205" s="23">
        <f t="shared" si="65"/>
        <v>13427.16666666667</v>
      </c>
    </row>
    <row r="206" spans="2:10" x14ac:dyDescent="0.25">
      <c r="C206" s="4">
        <v>0.64861111111111114</v>
      </c>
      <c r="D206" s="18">
        <v>0.65347222222222223</v>
      </c>
      <c r="E206" s="20">
        <f t="shared" si="61"/>
        <v>4.8611111111110938E-3</v>
      </c>
      <c r="F206" s="21">
        <f t="shared" si="62"/>
        <v>1.2333333333333329</v>
      </c>
      <c r="G206" s="15">
        <f t="shared" si="63"/>
        <v>1.2333333333333329</v>
      </c>
      <c r="H206" s="15">
        <f t="shared" si="64"/>
        <v>3.2958333333333334</v>
      </c>
      <c r="I206" s="23">
        <f t="shared" si="65"/>
        <v>13446.999999999998</v>
      </c>
    </row>
    <row r="207" spans="2:10" x14ac:dyDescent="0.25">
      <c r="C207" s="4">
        <v>0.65694444444444444</v>
      </c>
      <c r="D207" s="18">
        <v>0.66736111111111107</v>
      </c>
      <c r="E207" s="20">
        <f t="shared" si="61"/>
        <v>1.041666666666663E-2</v>
      </c>
      <c r="F207" s="21">
        <f t="shared" si="62"/>
        <v>1.2437499999999995</v>
      </c>
      <c r="G207" s="15">
        <f t="shared" si="63"/>
        <v>1.2437499999999995</v>
      </c>
      <c r="H207" s="15">
        <f t="shared" si="64"/>
        <v>3.3062499999999999</v>
      </c>
      <c r="I207" s="23">
        <f t="shared" si="65"/>
        <v>13489.499999999998</v>
      </c>
    </row>
    <row r="208" spans="2:10" x14ac:dyDescent="0.25">
      <c r="C208" s="4"/>
      <c r="D208" s="18"/>
      <c r="E208" s="20">
        <f t="shared" si="61"/>
        <v>0</v>
      </c>
      <c r="F208" s="21">
        <f t="shared" si="62"/>
        <v>1.2437499999999995</v>
      </c>
      <c r="G208" s="15">
        <f t="shared" si="63"/>
        <v>1.2437499999999995</v>
      </c>
      <c r="H208" s="15">
        <f t="shared" si="64"/>
        <v>3.3062499999999995</v>
      </c>
      <c r="I208" s="23">
        <f t="shared" si="65"/>
        <v>13489.499999999998</v>
      </c>
    </row>
    <row r="209" spans="3:9" x14ac:dyDescent="0.25">
      <c r="C209" s="4"/>
      <c r="D209" s="18"/>
      <c r="E209" s="20">
        <f t="shared" si="61"/>
        <v>0</v>
      </c>
      <c r="F209" s="21">
        <f t="shared" si="62"/>
        <v>1.2437499999999995</v>
      </c>
      <c r="G209" s="15">
        <f t="shared" si="63"/>
        <v>1.2437499999999995</v>
      </c>
      <c r="H209" s="15">
        <f t="shared" si="64"/>
        <v>3.3062499999999995</v>
      </c>
      <c r="I209" s="23">
        <f t="shared" si="65"/>
        <v>13489.499999999998</v>
      </c>
    </row>
    <row r="210" spans="3:9" x14ac:dyDescent="0.25">
      <c r="C210" s="4"/>
      <c r="D210" s="18"/>
      <c r="E210" s="20">
        <f t="shared" si="61"/>
        <v>0</v>
      </c>
      <c r="F210" s="21">
        <f t="shared" si="62"/>
        <v>1.2437499999999995</v>
      </c>
      <c r="G210" s="15">
        <f t="shared" si="63"/>
        <v>1.2437499999999995</v>
      </c>
      <c r="H210" s="15">
        <f t="shared" si="64"/>
        <v>3.3062499999999995</v>
      </c>
      <c r="I210" s="23">
        <f t="shared" si="65"/>
        <v>13489.499999999998</v>
      </c>
    </row>
    <row r="211" spans="3:9" x14ac:dyDescent="0.25">
      <c r="C211" s="4"/>
      <c r="D211" s="18"/>
      <c r="E211" s="20">
        <f t="shared" si="61"/>
        <v>0</v>
      </c>
      <c r="F211" s="21">
        <f t="shared" si="62"/>
        <v>1.2437499999999995</v>
      </c>
      <c r="G211" s="15">
        <f t="shared" si="63"/>
        <v>1.2437499999999995</v>
      </c>
      <c r="H211" s="15">
        <f t="shared" si="64"/>
        <v>3.3062499999999995</v>
      </c>
      <c r="I211" s="23">
        <f t="shared" si="65"/>
        <v>13489.499999999998</v>
      </c>
    </row>
    <row r="212" spans="3:9" x14ac:dyDescent="0.25">
      <c r="C212" s="4"/>
      <c r="D212" s="18"/>
      <c r="E212" s="20">
        <f t="shared" si="61"/>
        <v>0</v>
      </c>
      <c r="F212" s="21">
        <f t="shared" si="62"/>
        <v>1.2437499999999995</v>
      </c>
      <c r="G212" s="15">
        <f t="shared" si="63"/>
        <v>1.2437499999999995</v>
      </c>
      <c r="H212" s="15">
        <f t="shared" si="64"/>
        <v>3.3062499999999995</v>
      </c>
      <c r="I212" s="23">
        <f t="shared" si="65"/>
        <v>13489.499999999998</v>
      </c>
    </row>
    <row r="213" spans="3:9" x14ac:dyDescent="0.25">
      <c r="C213" s="4"/>
      <c r="D213" s="18"/>
      <c r="E213" s="20">
        <f t="shared" si="61"/>
        <v>0</v>
      </c>
      <c r="F213" s="21">
        <f t="shared" si="62"/>
        <v>1.2437499999999995</v>
      </c>
      <c r="G213" s="15">
        <f t="shared" si="63"/>
        <v>1.2437499999999995</v>
      </c>
      <c r="H213" s="15">
        <f t="shared" si="64"/>
        <v>3.3062499999999995</v>
      </c>
      <c r="I213" s="23">
        <f t="shared" si="65"/>
        <v>13489.499999999998</v>
      </c>
    </row>
    <row r="214" spans="3:9" x14ac:dyDescent="0.25">
      <c r="C214" s="4"/>
      <c r="D214" s="18"/>
      <c r="E214" s="20">
        <f t="shared" si="61"/>
        <v>0</v>
      </c>
      <c r="F214" s="21">
        <f t="shared" si="62"/>
        <v>1.2437499999999995</v>
      </c>
      <c r="G214" s="15">
        <f t="shared" si="63"/>
        <v>1.2437499999999995</v>
      </c>
      <c r="H214" s="15">
        <f t="shared" si="64"/>
        <v>3.3062499999999995</v>
      </c>
      <c r="I214" s="23">
        <f t="shared" si="65"/>
        <v>13489.499999999998</v>
      </c>
    </row>
    <row r="215" spans="3:9" x14ac:dyDescent="0.25">
      <c r="C215" s="4"/>
      <c r="D215" s="18"/>
      <c r="E215" s="20">
        <f t="shared" si="61"/>
        <v>0</v>
      </c>
      <c r="F215" s="21">
        <f t="shared" si="62"/>
        <v>1.2437499999999995</v>
      </c>
      <c r="G215" s="15">
        <f t="shared" si="63"/>
        <v>1.2437499999999995</v>
      </c>
      <c r="H215" s="15">
        <f t="shared" si="64"/>
        <v>3.3062499999999995</v>
      </c>
      <c r="I215" s="23">
        <f t="shared" si="65"/>
        <v>13489.499999999998</v>
      </c>
    </row>
    <row r="216" spans="3:9" x14ac:dyDescent="0.25">
      <c r="C216" s="4"/>
      <c r="D216" s="18"/>
      <c r="E216" s="20">
        <f t="shared" si="61"/>
        <v>0</v>
      </c>
      <c r="F216" s="21">
        <f t="shared" si="62"/>
        <v>1.2437499999999995</v>
      </c>
      <c r="G216" s="15">
        <f t="shared" si="63"/>
        <v>1.2437499999999995</v>
      </c>
      <c r="H216" s="15">
        <f t="shared" si="64"/>
        <v>3.3062499999999995</v>
      </c>
      <c r="I216" s="23">
        <f t="shared" si="65"/>
        <v>13489.499999999998</v>
      </c>
    </row>
    <row r="217" spans="3:9" x14ac:dyDescent="0.25">
      <c r="C217" s="4"/>
      <c r="D217" s="18"/>
      <c r="E217" s="20">
        <f t="shared" si="61"/>
        <v>0</v>
      </c>
      <c r="F217" s="21">
        <f t="shared" si="62"/>
        <v>1.2437499999999995</v>
      </c>
      <c r="G217" s="15">
        <f t="shared" si="63"/>
        <v>1.2437499999999995</v>
      </c>
      <c r="H217" s="15">
        <f t="shared" si="64"/>
        <v>3.3062499999999995</v>
      </c>
      <c r="I217" s="23">
        <f t="shared" si="65"/>
        <v>13489.499999999998</v>
      </c>
    </row>
  </sheetData>
  <mergeCells count="52">
    <mergeCell ref="B201:B203"/>
    <mergeCell ref="B195:B200"/>
    <mergeCell ref="B172:B174"/>
    <mergeCell ref="B175:B177"/>
    <mergeCell ref="B178:B183"/>
    <mergeCell ref="B184:B187"/>
    <mergeCell ref="B188:B192"/>
    <mergeCell ref="B164:B170"/>
    <mergeCell ref="B151:B155"/>
    <mergeCell ref="B156:B162"/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E123:E124"/>
    <mergeCell ref="F1:F2"/>
    <mergeCell ref="E1:E2"/>
    <mergeCell ref="B28:B29"/>
    <mergeCell ref="B24:B27"/>
    <mergeCell ref="B66:B69"/>
    <mergeCell ref="B63:B65"/>
    <mergeCell ref="B54:B59"/>
    <mergeCell ref="B61:B62"/>
    <mergeCell ref="B98:B100"/>
    <mergeCell ref="F123:F124"/>
    <mergeCell ref="B117:B121"/>
    <mergeCell ref="B84:B86"/>
    <mergeCell ref="B87:B88"/>
    <mergeCell ref="B146:B149"/>
    <mergeCell ref="B75:B78"/>
    <mergeCell ref="B95:B97"/>
    <mergeCell ref="B114:B115"/>
    <mergeCell ref="B131:B134"/>
    <mergeCell ref="B127:B130"/>
    <mergeCell ref="B135:B137"/>
    <mergeCell ref="B138:B141"/>
    <mergeCell ref="B79:B80"/>
    <mergeCell ref="B81:B83"/>
    <mergeCell ref="B103:B106"/>
    <mergeCell ref="B107:B108"/>
    <mergeCell ref="B101:B102"/>
    <mergeCell ref="B109:B113"/>
    <mergeCell ref="B90:B9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2020-02-13T15:02:03Z</dcterms:modified>
</cp:coreProperties>
</file>