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58C7BE6-F7D4-4256-BE9A-A35DE5299A77}" xr6:coauthVersionLast="41" xr6:coauthVersionMax="41" xr10:uidLastSave="{00000000-0000-0000-0000-000000000000}"/>
  <bookViews>
    <workbookView xWindow="-25215" yWindow="1785" windowWidth="21600" windowHeight="1138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F150" i="1"/>
  <c r="I26" i="1"/>
  <c r="G27" i="1"/>
  <c r="H27" i="1" s="1"/>
  <c r="I149" i="1" l="1"/>
  <c r="G150" i="1"/>
  <c r="H150" i="1" s="1"/>
  <c r="F151" i="1"/>
  <c r="I27" i="1"/>
  <c r="G28" i="1"/>
  <c r="H28" i="1" s="1"/>
  <c r="F29" i="1"/>
  <c r="I150" i="1" l="1"/>
  <c r="F152" i="1"/>
  <c r="G151" i="1"/>
  <c r="H151" i="1" s="1"/>
  <c r="I28" i="1"/>
  <c r="G29" i="1"/>
  <c r="H29" i="1" s="1"/>
  <c r="I29" i="1" s="1"/>
  <c r="I151" i="1" l="1"/>
  <c r="F153" i="1"/>
  <c r="G152" i="1"/>
  <c r="H152" i="1" s="1"/>
  <c r="F34" i="1"/>
  <c r="I152" i="1" l="1"/>
  <c r="F154" i="1"/>
  <c r="G154" i="1" s="1"/>
  <c r="G153" i="1"/>
  <c r="H153" i="1" s="1"/>
  <c r="G34" i="1"/>
  <c r="H34" i="1" s="1"/>
  <c r="I34" i="1" s="1"/>
  <c r="F35" i="1"/>
  <c r="H154" i="1" l="1"/>
  <c r="I154" i="1" s="1"/>
  <c r="I153" i="1"/>
  <c r="G35" i="1"/>
  <c r="H35" i="1" s="1"/>
  <c r="I35" i="1" s="1"/>
  <c r="F36" i="1"/>
  <c r="G36" i="1" l="1"/>
  <c r="H36" i="1" s="1"/>
  <c r="I36" i="1" s="1"/>
  <c r="F37" i="1"/>
  <c r="F38" i="1" s="1"/>
  <c r="F39" i="1" l="1"/>
  <c r="G38" i="1"/>
  <c r="G37" i="1"/>
  <c r="H37" i="1" s="1"/>
  <c r="I37" i="1" s="1"/>
  <c r="H38" i="1" l="1"/>
  <c r="I38" i="1" s="1"/>
  <c r="G39" i="1"/>
  <c r="F40" i="1"/>
  <c r="H39" i="1" l="1"/>
  <c r="I39" i="1" s="1"/>
  <c r="G40" i="1"/>
  <c r="F41" i="1"/>
  <c r="F42" i="1" s="1"/>
  <c r="F43" i="1" l="1"/>
  <c r="G42" i="1"/>
  <c r="H40" i="1"/>
  <c r="I40" i="1" s="1"/>
  <c r="G41" i="1"/>
  <c r="G43" i="1" l="1"/>
  <c r="F44" i="1"/>
  <c r="H41" i="1"/>
  <c r="I41" i="1" s="1"/>
  <c r="G44" i="1" l="1"/>
  <c r="F45" i="1"/>
  <c r="H42" i="1"/>
  <c r="I42" i="1" s="1"/>
  <c r="H43" i="1" l="1"/>
  <c r="I43" i="1" s="1"/>
  <c r="G45" i="1"/>
  <c r="F46" i="1"/>
  <c r="H44" i="1"/>
  <c r="I44" i="1" s="1"/>
  <c r="F47" i="1" l="1"/>
  <c r="G46" i="1"/>
  <c r="H45" i="1"/>
  <c r="I45" i="1" s="1"/>
  <c r="H46" i="1" l="1"/>
  <c r="I46" i="1" s="1"/>
  <c r="F48" i="1"/>
  <c r="G47" i="1"/>
  <c r="H47" i="1" l="1"/>
  <c r="I47" i="1" s="1"/>
  <c r="F49" i="1"/>
  <c r="G48" i="1"/>
  <c r="H48" i="1" l="1"/>
  <c r="I48" i="1" s="1"/>
  <c r="G49" i="1"/>
  <c r="H49" i="1" s="1"/>
  <c r="F50" i="1"/>
  <c r="G50" i="1" l="1"/>
  <c r="H50" i="1" s="1"/>
  <c r="I50" i="1" s="1"/>
  <c r="F51" i="1"/>
  <c r="I49" i="1"/>
  <c r="F52" i="1" l="1"/>
  <c r="G51" i="1"/>
  <c r="H51" i="1" s="1"/>
  <c r="F53" i="1" l="1"/>
  <c r="G52" i="1"/>
  <c r="H52" i="1" s="1"/>
  <c r="I52" i="1" s="1"/>
  <c r="I51" i="1"/>
  <c r="F54" i="1" l="1"/>
  <c r="G53" i="1"/>
  <c r="H53" i="1" s="1"/>
  <c r="I53" i="1" s="1"/>
  <c r="F55" i="1" l="1"/>
  <c r="G54" i="1"/>
  <c r="H54" i="1" s="1"/>
  <c r="I54" i="1" s="1"/>
  <c r="G55" i="1" l="1"/>
  <c r="H55" i="1" s="1"/>
  <c r="I55" i="1" s="1"/>
  <c r="F56" i="1"/>
  <c r="G56" i="1" l="1"/>
  <c r="H56" i="1" s="1"/>
  <c r="I56" i="1" s="1"/>
  <c r="F57" i="1"/>
  <c r="F58" i="1" l="1"/>
  <c r="G57" i="1"/>
  <c r="H57" i="1" s="1"/>
  <c r="I57" i="1" s="1"/>
  <c r="F59" i="1" l="1"/>
  <c r="G58" i="1"/>
  <c r="H58" i="1" s="1"/>
  <c r="G59" i="1" l="1"/>
  <c r="F60" i="1"/>
  <c r="I58" i="1"/>
  <c r="H59" i="1"/>
  <c r="I59" i="1" s="1"/>
  <c r="F61" i="1" l="1"/>
  <c r="G60" i="1"/>
  <c r="H60" i="1" s="1"/>
  <c r="I60" i="1" l="1"/>
  <c r="G61" i="1"/>
  <c r="H61" i="1" s="1"/>
  <c r="F62" i="1"/>
  <c r="I61" i="1" l="1"/>
  <c r="G62" i="1"/>
  <c r="H62" i="1" s="1"/>
  <c r="F63" i="1"/>
  <c r="I62" i="1" l="1"/>
  <c r="G63" i="1"/>
  <c r="H63" i="1" s="1"/>
  <c r="F64" i="1"/>
  <c r="I63" i="1" l="1"/>
  <c r="F65" i="1"/>
  <c r="G64" i="1"/>
  <c r="H64" i="1" s="1"/>
  <c r="I64" i="1" l="1"/>
  <c r="F66" i="1"/>
  <c r="G65" i="1"/>
  <c r="H65" i="1" s="1"/>
  <c r="I65" i="1" l="1"/>
  <c r="F67" i="1"/>
  <c r="G66" i="1"/>
  <c r="H66" i="1" s="1"/>
  <c r="I66" i="1" l="1"/>
  <c r="G67" i="1"/>
  <c r="H67" i="1" s="1"/>
  <c r="F68" i="1"/>
  <c r="I67" i="1" l="1"/>
  <c r="G68" i="1"/>
  <c r="H68" i="1" s="1"/>
  <c r="F69" i="1"/>
  <c r="I68" i="1" l="1"/>
  <c r="G69" i="1"/>
  <c r="H69" i="1" s="1"/>
  <c r="F70" i="1"/>
  <c r="G70" i="1" l="1"/>
  <c r="F71" i="1"/>
  <c r="I69" i="1"/>
  <c r="H70" i="1"/>
  <c r="I70" i="1" s="1"/>
  <c r="G71" i="1" l="1"/>
  <c r="H71" i="1" s="1"/>
  <c r="F72" i="1"/>
  <c r="G72" i="1" l="1"/>
  <c r="H72" i="1" s="1"/>
  <c r="I72" i="1" s="1"/>
  <c r="F73" i="1"/>
  <c r="I71" i="1"/>
  <c r="F74" i="1" l="1"/>
  <c r="G73" i="1"/>
  <c r="H73" i="1" s="1"/>
  <c r="I73" i="1" s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G78" i="1" l="1"/>
  <c r="F79" i="1"/>
  <c r="H78" i="1"/>
  <c r="I78" i="1" s="1"/>
  <c r="I77" i="1"/>
  <c r="F80" i="1" l="1"/>
  <c r="G79" i="1"/>
  <c r="H79" i="1" s="1"/>
  <c r="I79" i="1" s="1"/>
  <c r="G80" i="1" l="1"/>
  <c r="H80" i="1" s="1"/>
  <c r="I80" i="1" s="1"/>
  <c r="F81" i="1"/>
  <c r="G81" i="1" l="1"/>
  <c r="H81" i="1" s="1"/>
  <c r="I81" i="1" s="1"/>
  <c r="F82" i="1"/>
  <c r="F83" i="1" l="1"/>
  <c r="G82" i="1"/>
  <c r="H82" i="1" s="1"/>
  <c r="I82" i="1" s="1"/>
  <c r="F84" i="1" l="1"/>
  <c r="G83" i="1"/>
  <c r="H83" i="1" s="1"/>
  <c r="I83" i="1" s="1"/>
  <c r="F85" i="1" l="1"/>
  <c r="G84" i="1"/>
  <c r="H84" i="1" s="1"/>
  <c r="I84" i="1" s="1"/>
  <c r="G85" i="1" l="1"/>
  <c r="H85" i="1" s="1"/>
  <c r="F86" i="1"/>
  <c r="G86" i="1" l="1"/>
  <c r="F87" i="1"/>
  <c r="I85" i="1"/>
  <c r="H86" i="1"/>
  <c r="I86" i="1" s="1"/>
  <c r="G87" i="1" l="1"/>
  <c r="H87" i="1" s="1"/>
  <c r="I87" i="1" s="1"/>
  <c r="F88" i="1"/>
  <c r="F89" i="1" l="1"/>
  <c r="G88" i="1"/>
  <c r="H88" i="1" s="1"/>
  <c r="I88" i="1" s="1"/>
  <c r="G89" i="1" l="1"/>
  <c r="H89" i="1" s="1"/>
  <c r="I89" i="1" s="1"/>
  <c r="F90" i="1"/>
  <c r="F91" i="1" l="1"/>
  <c r="G90" i="1"/>
  <c r="H90" i="1" s="1"/>
  <c r="I90" i="1" s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F97" i="1" l="1"/>
  <c r="G96" i="1"/>
  <c r="H96" i="1" s="1"/>
  <c r="G97" i="1" l="1"/>
  <c r="F98" i="1"/>
  <c r="I96" i="1"/>
  <c r="H97" i="1"/>
  <c r="I97" i="1" s="1"/>
  <c r="F99" i="1" l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<sst xmlns="http://schemas.openxmlformats.org/spreadsheetml/2006/main" count="88" uniqueCount="66">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</sst>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7" fontId="2" fillId="3" borderId="6" xfId="0" applyNumberFormat="1" applyFont="1" applyFill="1" applyBorder="1" applyAlignment="1">
      <alignment horizontal="center" wrapText="1"/>
    </xf>
    <xf numFmtId="167" fontId="2" fillId="3" borderId="3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4"/>
  <sheetViews>
    <sheetView tabSelected="1" topLeftCell="A136" workbookViewId="0">
      <selection activeCell="D150" sqref="D150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6" t="s">
        <v>5</v>
      </c>
      <c r="F1" s="55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6"/>
      <c r="F2" s="55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59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3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59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3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59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3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59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3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59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3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59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3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59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3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59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3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59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3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59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3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58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58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58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58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3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57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6" t="s">
        <v>5</v>
      </c>
      <c r="F31" s="55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6"/>
      <c r="F32" s="55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3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3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3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3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3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3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3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3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3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3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3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3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3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3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3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3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3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3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3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3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3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3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3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3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3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3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3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3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3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3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3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3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3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3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3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3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3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3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3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3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3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3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3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3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3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3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3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3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3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3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3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3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3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3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3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3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3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3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3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3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3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3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3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3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3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3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3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3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3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3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3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3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3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3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3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3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3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3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3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3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3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3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3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57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6" t="s">
        <v>5</v>
      </c>
      <c r="F123" s="55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6"/>
      <c r="F124" s="55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49" t="s">
        <v>55</v>
      </c>
      <c r="C126" s="4">
        <v>0.84027777777777779</v>
      </c>
      <c r="D126" s="18">
        <v>0.90972222222222221</v>
      </c>
      <c r="E126" s="20">
        <f t="shared" ref="E126:E154" si="46">D126-C126</f>
        <v>6.944444444444442E-2</v>
      </c>
      <c r="F126" s="21">
        <f>F125+E126</f>
        <v>0.1597222222222221</v>
      </c>
      <c r="G126" s="15">
        <f t="shared" ref="G126:G154" si="47">F126</f>
        <v>0.1597222222222221</v>
      </c>
      <c r="H126" s="15">
        <f t="shared" ref="H126:H154" si="48">(H125+G126-G125)</f>
        <v>0.1597222222222221</v>
      </c>
      <c r="I126" s="23">
        <f t="shared" ref="I126:I154" si="49">H126*24*$J$32</f>
        <v>651.66666666666617</v>
      </c>
    </row>
    <row r="127" spans="1:10" x14ac:dyDescent="0.25">
      <c r="B127" s="54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4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4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4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4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4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4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4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4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4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4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4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4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4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4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4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4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4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4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9" x14ac:dyDescent="0.25">
      <c r="B145" s="49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9" x14ac:dyDescent="0.25">
      <c r="B146" s="49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9" x14ac:dyDescent="0.25"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9" x14ac:dyDescent="0.25"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9" x14ac:dyDescent="0.25"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9" x14ac:dyDescent="0.25">
      <c r="C150" s="4"/>
      <c r="D150" s="18"/>
      <c r="E150" s="20">
        <f t="shared" si="46"/>
        <v>0</v>
      </c>
      <c r="F150" s="21">
        <f t="shared" si="50"/>
        <v>1.2395833333333335</v>
      </c>
      <c r="G150" s="15">
        <f t="shared" si="47"/>
        <v>1.2395833333333335</v>
      </c>
      <c r="H150" s="15">
        <f t="shared" si="48"/>
        <v>1.2395833333333335</v>
      </c>
      <c r="I150" s="23">
        <f t="shared" si="49"/>
        <v>5057.5000000000009</v>
      </c>
    </row>
    <row r="151" spans="2:9" x14ac:dyDescent="0.25">
      <c r="C151" s="4"/>
      <c r="D151" s="18"/>
      <c r="E151" s="20">
        <f t="shared" si="46"/>
        <v>0</v>
      </c>
      <c r="F151" s="21">
        <f t="shared" si="50"/>
        <v>1.2395833333333335</v>
      </c>
      <c r="G151" s="15">
        <f t="shared" si="47"/>
        <v>1.2395833333333335</v>
      </c>
      <c r="H151" s="15">
        <f t="shared" si="48"/>
        <v>1.2395833333333335</v>
      </c>
      <c r="I151" s="23">
        <f t="shared" si="49"/>
        <v>5057.5000000000009</v>
      </c>
    </row>
    <row r="152" spans="2:9" x14ac:dyDescent="0.25">
      <c r="C152" s="4"/>
      <c r="D152" s="18"/>
      <c r="E152" s="20">
        <f t="shared" si="46"/>
        <v>0</v>
      </c>
      <c r="F152" s="21">
        <f t="shared" si="50"/>
        <v>1.2395833333333335</v>
      </c>
      <c r="G152" s="15">
        <f t="shared" si="47"/>
        <v>1.2395833333333335</v>
      </c>
      <c r="H152" s="15">
        <f t="shared" si="48"/>
        <v>1.2395833333333335</v>
      </c>
      <c r="I152" s="23">
        <f t="shared" si="49"/>
        <v>5057.5000000000009</v>
      </c>
    </row>
    <row r="153" spans="2:9" x14ac:dyDescent="0.25">
      <c r="C153" s="4"/>
      <c r="D153" s="18"/>
      <c r="E153" s="20">
        <f t="shared" si="46"/>
        <v>0</v>
      </c>
      <c r="F153" s="21">
        <f t="shared" si="50"/>
        <v>1.2395833333333335</v>
      </c>
      <c r="G153" s="15">
        <f t="shared" si="47"/>
        <v>1.2395833333333335</v>
      </c>
      <c r="H153" s="15">
        <f t="shared" si="48"/>
        <v>1.2395833333333335</v>
      </c>
      <c r="I153" s="23">
        <f t="shared" si="49"/>
        <v>5057.5000000000009</v>
      </c>
    </row>
    <row r="154" spans="2:9" x14ac:dyDescent="0.25">
      <c r="C154" s="4"/>
      <c r="D154" s="18"/>
      <c r="E154" s="20">
        <f t="shared" si="46"/>
        <v>0</v>
      </c>
      <c r="F154" s="21">
        <f t="shared" si="50"/>
        <v>1.2395833333333335</v>
      </c>
      <c r="G154" s="15">
        <f t="shared" si="47"/>
        <v>1.2395833333333335</v>
      </c>
      <c r="H154" s="15">
        <f t="shared" si="48"/>
        <v>1.2395833333333335</v>
      </c>
      <c r="I154" s="23">
        <f t="shared" si="49"/>
        <v>5057.5000000000009</v>
      </c>
    </row>
  </sheetData>
  <mergeCells count="41"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23:F124"/>
    <mergeCell ref="B117:B121"/>
    <mergeCell ref="F1:F2"/>
    <mergeCell ref="E1:E2"/>
    <mergeCell ref="B28:B29"/>
    <mergeCell ref="B24:B27"/>
    <mergeCell ref="B66:B69"/>
    <mergeCell ref="B63:B65"/>
    <mergeCell ref="B54:B59"/>
    <mergeCell ref="B61:B62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B98:B100"/>
    <mergeCell ref="B84:B86"/>
    <mergeCell ref="B87:B88"/>
    <mergeCell ref="B75:B78"/>
    <mergeCell ref="B95:B97"/>
    <mergeCell ref="B114:B115"/>
    <mergeCell ref="B131:B134"/>
    <mergeCell ref="B127:B1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2020-01-03T20:37:15Z</dcterms:modified>
</cp:coreProperties>
</file>