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customXml/itemProps55.xml" ContentType="application/vnd.openxmlformats-officedocument.customXmlProperties+xml"/>
  <Override PartName="/customXml/itemProps56.xml" ContentType="application/vnd.openxmlformats-officedocument.customXmlProperties+xml"/>
  <Override PartName="/customXml/itemProps5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24226"/>
  <mc:AlternateContent xmlns:mc="http://schemas.openxmlformats.org/markup-compatibility/2006">
    <mc:Choice Requires="x15">
      <x15ac:absPath xmlns:x15ac="http://schemas.microsoft.com/office/spreadsheetml/2010/11/ac" url="C:\Users\24102583\OneDrive - Target Engineering Construction Company L.L.C\Desktop\project 1\"/>
    </mc:Choice>
  </mc:AlternateContent>
  <xr:revisionPtr revIDLastSave="0" documentId="13_ncr:2001_{5168EB6D-D175-4C5F-AD0C-B09C2F2C9EC1}" xr6:coauthVersionLast="47" xr6:coauthVersionMax="47" xr10:uidLastSave="{00000000-0000-0000-0000-000000000000}"/>
  <bookViews>
    <workbookView xWindow="-108" yWindow="-108" windowWidth="23256" windowHeight="12456" firstSheet="4" activeTab="7" xr2:uid="{00000000-000D-0000-FFFF-FFFF00000000}"/>
  </bookViews>
  <sheets>
    <sheet name="Customer Details(Dimension)" sheetId="1" state="hidden" r:id="rId1"/>
    <sheet name="Sales Officer(Dimension)" sheetId="4" state="hidden" r:id="rId2"/>
    <sheet name="Loan Details(Fact)" sheetId="8" state="hidden" r:id="rId3"/>
    <sheet name="engine" sheetId="11" state="hidden" r:id="rId4"/>
    <sheet name="HOME" sheetId="15" r:id="rId5"/>
    <sheet name="Loan Overview Dashboard" sheetId="12" r:id="rId6"/>
    <sheet name="Customer Insights Dashboard" sheetId="13" r:id="rId7"/>
    <sheet name="Branch Performance Dashboard" sheetId="14" r:id="rId8"/>
    <sheet name="Branch(Dimension)" sheetId="3" state="hidden" r:id="rId9"/>
    <sheet name="Collection Status(Fact)" sheetId="9" state="hidden" r:id="rId10"/>
    <sheet name="Customer Complaints(Fact)" sheetId="10" state="hidden" r:id="rId11"/>
    <sheet name="Complaint Type(Dimension)" sheetId="6" state="hidden" r:id="rId12"/>
    <sheet name="Visit Outcome(Dimension)" sheetId="5" state="hidden" r:id="rId13"/>
    <sheet name="Document Details(Dimension)" sheetId="7" state="hidden" r:id="rId14"/>
  </sheets>
  <definedNames>
    <definedName name="Slicer_Branch_Name">#N/A</definedName>
    <definedName name="Slicer_Gender">#N/A</definedName>
  </definedNames>
  <calcPr calcId="191029"/>
  <pivotCaches>
    <pivotCache cacheId="2189" r:id="rId15"/>
    <pivotCache cacheId="2192" r:id="rId16"/>
    <pivotCache cacheId="2195" r:id="rId17"/>
    <pivotCache cacheId="2198" r:id="rId18"/>
    <pivotCache cacheId="2201" r:id="rId19"/>
    <pivotCache cacheId="2204" r:id="rId20"/>
    <pivotCache cacheId="2207" r:id="rId21"/>
    <pivotCache cacheId="2210" r:id="rId22"/>
    <pivotCache cacheId="2213" r:id="rId23"/>
    <pivotCache cacheId="2216" r:id="rId24"/>
    <pivotCache cacheId="2219" r:id="rId25"/>
    <pivotCache cacheId="2222" r:id="rId26"/>
    <pivotCache cacheId="2225" r:id="rId27"/>
    <pivotCache cacheId="2228" r:id="rId28"/>
    <pivotCache cacheId="2231" r:id="rId29"/>
    <pivotCache cacheId="2234" r:id="rId30"/>
    <pivotCache cacheId="2237" r:id="rId31"/>
    <pivotCache cacheId="2240" r:id="rId32"/>
    <pivotCache cacheId="2243" r:id="rId33"/>
    <pivotCache cacheId="2246" r:id="rId34"/>
    <pivotCache cacheId="2249" r:id="rId35"/>
  </pivotCaches>
  <fileRecoveryPr repairLoad="1"/>
  <extLst>
    <ext xmlns:x14="http://schemas.microsoft.com/office/spreadsheetml/2009/9/main" uri="{876F7934-8845-4945-9796-88D515C7AA90}">
      <x14:pivotCaches>
        <pivotCache cacheId="42" r:id="rId36"/>
        <pivotCache cacheId="43" r:id="rId37"/>
      </x14:pivotCaches>
    </ext>
    <ext xmlns:x14="http://schemas.microsoft.com/office/spreadsheetml/2009/9/main" uri="{BBE1A952-AA13-448e-AADC-164F8A28A991}">
      <x14:slicerCaches>
        <x14:slicerCache r:id="rId38"/>
        <x14:slicerCache r:id="rId3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Branch_2f0cccc9-981f-406b-a899-40c08242785a" name="Branch" connection="Query - Branch"/>
          <x15:modelTable id="LoanDetails_cffd24c2-de63-49bf-8752-18001b54066c" name="LoanDetails" connection="Query - LoanDetails"/>
          <x15:modelTable id="CustomerDetails_4e23f22d-9ae3-4b91-bcc7-d11e59969567" name="CustomerDetails" connection="Query - CustomerDetails"/>
          <x15:modelTable id="Calendar" name="Calendar" connection="Connection"/>
        </x15:modelTables>
        <x15:modelRelationships>
          <x15:modelRelationship fromTable="LoanDetails" fromColumn="Branch ID" toTable="Branch" toColumn="Branch ID"/>
          <x15:modelRelationship fromTable="LoanDetails" fromColumn="Customer ID" toTable="CustomerDetails" toColumn="Customer ID"/>
          <x15:modelRelationship fromTable="LoanDetails" fromColumn="Application Date" toTable="Calendar"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8" l="1"/>
  <c r="N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98" i="8"/>
  <c r="N99" i="8"/>
  <c r="N100" i="8"/>
  <c r="N101" i="8"/>
  <c r="N102" i="8"/>
  <c r="N103" i="8"/>
  <c r="N104" i="8"/>
  <c r="N105" i="8"/>
  <c r="N106" i="8"/>
  <c r="N107" i="8"/>
  <c r="N108" i="8"/>
  <c r="N109" i="8"/>
  <c r="N110" i="8"/>
  <c r="N111" i="8"/>
  <c r="N112" i="8"/>
  <c r="N113" i="8"/>
  <c r="N114" i="8"/>
  <c r="N115" i="8"/>
  <c r="N116" i="8"/>
  <c r="N117" i="8"/>
  <c r="N118" i="8"/>
  <c r="N119" i="8"/>
  <c r="N120" i="8"/>
  <c r="N121" i="8"/>
  <c r="N122" i="8"/>
  <c r="N123" i="8"/>
  <c r="N124" i="8"/>
  <c r="N125" i="8"/>
  <c r="N126" i="8"/>
  <c r="N127" i="8"/>
  <c r="N128" i="8"/>
  <c r="N129" i="8"/>
  <c r="N130" i="8"/>
  <c r="N131" i="8"/>
  <c r="N132" i="8"/>
  <c r="N133" i="8"/>
  <c r="N134" i="8"/>
  <c r="N135" i="8"/>
  <c r="N136" i="8"/>
  <c r="N137" i="8"/>
  <c r="N138" i="8"/>
  <c r="N139" i="8"/>
  <c r="N140" i="8"/>
  <c r="N141" i="8"/>
  <c r="N142" i="8"/>
  <c r="N143" i="8"/>
  <c r="N144" i="8"/>
  <c r="N145" i="8"/>
  <c r="N146" i="8"/>
  <c r="N147" i="8"/>
  <c r="N148" i="8"/>
  <c r="N149" i="8"/>
  <c r="N150" i="8"/>
  <c r="N151" i="8"/>
  <c r="N152" i="8"/>
  <c r="N153" i="8"/>
  <c r="N154" i="8"/>
  <c r="N155" i="8"/>
  <c r="N156" i="8"/>
  <c r="N157" i="8"/>
  <c r="N158" i="8"/>
  <c r="N159" i="8"/>
  <c r="N160" i="8"/>
  <c r="N161" i="8"/>
  <c r="N162" i="8"/>
  <c r="N163" i="8"/>
  <c r="N164" i="8"/>
  <c r="N165" i="8"/>
  <c r="N166" i="8"/>
  <c r="N167" i="8"/>
  <c r="N168" i="8"/>
  <c r="N169" i="8"/>
  <c r="N170" i="8"/>
  <c r="N171" i="8"/>
  <c r="N172" i="8"/>
  <c r="N173" i="8"/>
  <c r="N174" i="8"/>
  <c r="N175" i="8"/>
  <c r="N176" i="8"/>
  <c r="N177" i="8"/>
  <c r="N178" i="8"/>
  <c r="N179" i="8"/>
  <c r="N180" i="8"/>
  <c r="N181" i="8"/>
  <c r="N182" i="8"/>
  <c r="N183" i="8"/>
  <c r="N184" i="8"/>
  <c r="N185" i="8"/>
  <c r="N186" i="8"/>
  <c r="N187" i="8"/>
  <c r="N188" i="8"/>
  <c r="N189" i="8"/>
  <c r="N190" i="8"/>
  <c r="N191" i="8"/>
  <c r="N192" i="8"/>
  <c r="N193" i="8"/>
  <c r="N194" i="8"/>
  <c r="N195" i="8"/>
  <c r="N196" i="8"/>
  <c r="N197" i="8"/>
  <c r="N198" i="8"/>
  <c r="N199" i="8"/>
  <c r="N200" i="8"/>
  <c r="N201" i="8"/>
  <c r="N202" i="8"/>
  <c r="N203" i="8"/>
  <c r="N204" i="8"/>
  <c r="N205" i="8"/>
  <c r="N206" i="8"/>
  <c r="N207" i="8"/>
  <c r="N208" i="8"/>
  <c r="N209" i="8"/>
  <c r="N210" i="8"/>
  <c r="N211" i="8"/>
  <c r="N212" i="8"/>
  <c r="N213" i="8"/>
  <c r="N214" i="8"/>
  <c r="N215" i="8"/>
  <c r="N216" i="8"/>
  <c r="N217" i="8"/>
  <c r="N218" i="8"/>
  <c r="N219" i="8"/>
  <c r="N220" i="8"/>
  <c r="N221" i="8"/>
  <c r="N222" i="8"/>
  <c r="N223" i="8"/>
  <c r="N224" i="8"/>
  <c r="N225" i="8"/>
  <c r="N226" i="8"/>
  <c r="N227" i="8"/>
  <c r="N228" i="8"/>
  <c r="N229" i="8"/>
  <c r="N230" i="8"/>
  <c r="N231" i="8"/>
  <c r="N232" i="8"/>
  <c r="N233" i="8"/>
  <c r="N234" i="8"/>
  <c r="N235" i="8"/>
  <c r="N236" i="8"/>
  <c r="N237" i="8"/>
  <c r="N238" i="8"/>
  <c r="N239" i="8"/>
  <c r="N240" i="8"/>
  <c r="N241" i="8"/>
  <c r="N242" i="8"/>
  <c r="N243" i="8"/>
  <c r="N244" i="8"/>
  <c r="N245" i="8"/>
  <c r="N246" i="8"/>
  <c r="N247" i="8"/>
  <c r="N248" i="8"/>
  <c r="N249" i="8"/>
  <c r="N250" i="8"/>
  <c r="N251" i="8"/>
  <c r="N252" i="8"/>
  <c r="N253" i="8"/>
  <c r="N254" i="8"/>
  <c r="N255" i="8"/>
  <c r="N256" i="8"/>
  <c r="N257" i="8"/>
  <c r="N258" i="8"/>
  <c r="N259" i="8"/>
  <c r="N260" i="8"/>
  <c r="N261" i="8"/>
  <c r="N262" i="8"/>
  <c r="N263" i="8"/>
  <c r="N264" i="8"/>
  <c r="N265" i="8"/>
  <c r="N266" i="8"/>
  <c r="N267" i="8"/>
  <c r="N268" i="8"/>
  <c r="N269" i="8"/>
  <c r="N270" i="8"/>
  <c r="N271" i="8"/>
  <c r="N272" i="8"/>
  <c r="N273" i="8"/>
  <c r="N274" i="8"/>
  <c r="N275" i="8"/>
  <c r="N276" i="8"/>
  <c r="N277" i="8"/>
  <c r="N278" i="8"/>
  <c r="N279" i="8"/>
  <c r="N280" i="8"/>
  <c r="N281" i="8"/>
  <c r="N282" i="8"/>
  <c r="N283" i="8"/>
  <c r="N284" i="8"/>
  <c r="N285" i="8"/>
  <c r="N286" i="8"/>
  <c r="N287" i="8"/>
  <c r="N288" i="8"/>
  <c r="N289" i="8"/>
  <c r="N290" i="8"/>
  <c r="N291" i="8"/>
  <c r="N292" i="8"/>
  <c r="N293" i="8"/>
  <c r="N294" i="8"/>
  <c r="N295" i="8"/>
  <c r="N296" i="8"/>
  <c r="N297" i="8"/>
  <c r="N298" i="8"/>
  <c r="N299" i="8"/>
  <c r="N300" i="8"/>
  <c r="N301" i="8"/>
  <c r="N302" i="8"/>
  <c r="N303" i="8"/>
  <c r="N304" i="8"/>
  <c r="N305" i="8"/>
  <c r="N306" i="8"/>
  <c r="N307" i="8"/>
  <c r="N308" i="8"/>
  <c r="N309" i="8"/>
  <c r="N310" i="8"/>
  <c r="N311" i="8"/>
  <c r="N312" i="8"/>
  <c r="N313" i="8"/>
  <c r="N314" i="8"/>
  <c r="N315" i="8"/>
  <c r="N316" i="8"/>
  <c r="N317" i="8"/>
  <c r="N318" i="8"/>
  <c r="N319" i="8"/>
  <c r="N320" i="8"/>
  <c r="N321" i="8"/>
  <c r="N322" i="8"/>
  <c r="N323" i="8"/>
  <c r="N324" i="8"/>
  <c r="N325" i="8"/>
  <c r="N326" i="8"/>
  <c r="N327" i="8"/>
  <c r="N328" i="8"/>
  <c r="N329" i="8"/>
  <c r="N330" i="8"/>
  <c r="N331" i="8"/>
  <c r="N332" i="8"/>
  <c r="N333" i="8"/>
  <c r="N334" i="8"/>
  <c r="N335" i="8"/>
  <c r="N336" i="8"/>
  <c r="N337" i="8"/>
  <c r="N338" i="8"/>
  <c r="N339" i="8"/>
  <c r="N340" i="8"/>
  <c r="N341" i="8"/>
  <c r="N342" i="8"/>
  <c r="N343" i="8"/>
  <c r="N344" i="8"/>
  <c r="N345" i="8"/>
  <c r="N346" i="8"/>
  <c r="N347" i="8"/>
  <c r="N348" i="8"/>
  <c r="N349" i="8"/>
  <c r="N350" i="8"/>
  <c r="N351" i="8"/>
  <c r="N352" i="8"/>
  <c r="N353" i="8"/>
  <c r="N354" i="8"/>
  <c r="N355" i="8"/>
  <c r="N356" i="8"/>
  <c r="N357" i="8"/>
  <c r="N358" i="8"/>
  <c r="N359" i="8"/>
  <c r="N360" i="8"/>
  <c r="N361" i="8"/>
  <c r="N362" i="8"/>
  <c r="N363" i="8"/>
  <c r="N364" i="8"/>
  <c r="N365" i="8"/>
  <c r="N366" i="8"/>
  <c r="N367" i="8"/>
  <c r="N368" i="8"/>
  <c r="N369" i="8"/>
  <c r="N370" i="8"/>
  <c r="N371" i="8"/>
  <c r="N372" i="8"/>
  <c r="N373" i="8"/>
  <c r="N374" i="8"/>
  <c r="N375" i="8"/>
  <c r="N376" i="8"/>
  <c r="N377" i="8"/>
  <c r="N378" i="8"/>
  <c r="N379" i="8"/>
  <c r="N380" i="8"/>
  <c r="N381" i="8"/>
  <c r="N382" i="8"/>
  <c r="N383" i="8"/>
  <c r="N384" i="8"/>
  <c r="N385" i="8"/>
  <c r="N386" i="8"/>
  <c r="N387" i="8"/>
  <c r="N388" i="8"/>
  <c r="N389" i="8"/>
  <c r="N390" i="8"/>
  <c r="N391" i="8"/>
  <c r="N392" i="8"/>
  <c r="N393" i="8"/>
  <c r="N394" i="8"/>
  <c r="N395" i="8"/>
  <c r="N396" i="8"/>
  <c r="N397" i="8"/>
  <c r="N398" i="8"/>
  <c r="N399" i="8"/>
  <c r="N400" i="8"/>
  <c r="N401" i="8"/>
  <c r="N402" i="8"/>
  <c r="N403" i="8"/>
  <c r="N404" i="8"/>
  <c r="N405" i="8"/>
  <c r="N406" i="8"/>
  <c r="N407" i="8"/>
  <c r="N408" i="8"/>
  <c r="N409" i="8"/>
  <c r="N410" i="8"/>
  <c r="N411" i="8"/>
  <c r="N412" i="8"/>
  <c r="N413" i="8"/>
  <c r="N414" i="8"/>
  <c r="N415" i="8"/>
  <c r="N416" i="8"/>
  <c r="N417" i="8"/>
  <c r="N418" i="8"/>
  <c r="N419" i="8"/>
  <c r="N420" i="8"/>
  <c r="N421" i="8"/>
  <c r="N422" i="8"/>
  <c r="N423" i="8"/>
  <c r="N424" i="8"/>
  <c r="N425" i="8"/>
  <c r="N426" i="8"/>
  <c r="N427" i="8"/>
  <c r="N428" i="8"/>
  <c r="N429" i="8"/>
  <c r="N430" i="8"/>
  <c r="N431" i="8"/>
  <c r="N432" i="8"/>
  <c r="N433" i="8"/>
  <c r="N434" i="8"/>
  <c r="N435" i="8"/>
  <c r="N436" i="8"/>
  <c r="N437" i="8"/>
  <c r="N438" i="8"/>
  <c r="N439" i="8"/>
  <c r="N440" i="8"/>
  <c r="N441" i="8"/>
  <c r="N442" i="8"/>
  <c r="N443" i="8"/>
  <c r="N444" i="8"/>
  <c r="N445" i="8"/>
  <c r="N446" i="8"/>
  <c r="N447" i="8"/>
  <c r="N448" i="8"/>
  <c r="N449" i="8"/>
  <c r="N450" i="8"/>
  <c r="N451" i="8"/>
  <c r="N452" i="8"/>
  <c r="N453" i="8"/>
  <c r="N454" i="8"/>
  <c r="N455" i="8"/>
  <c r="N456" i="8"/>
  <c r="N457" i="8"/>
  <c r="N458" i="8"/>
  <c r="N459" i="8"/>
  <c r="N460" i="8"/>
  <c r="N461" i="8"/>
  <c r="N462" i="8"/>
  <c r="N463" i="8"/>
  <c r="N464" i="8"/>
  <c r="N465" i="8"/>
  <c r="N466" i="8"/>
  <c r="N467" i="8"/>
  <c r="N468" i="8"/>
  <c r="N469" i="8"/>
  <c r="N470" i="8"/>
  <c r="N471" i="8"/>
  <c r="N472" i="8"/>
  <c r="N473" i="8"/>
  <c r="N474" i="8"/>
  <c r="N475" i="8"/>
  <c r="N476" i="8"/>
  <c r="N477" i="8"/>
  <c r="N478" i="8"/>
  <c r="N479" i="8"/>
  <c r="N480" i="8"/>
  <c r="N481" i="8"/>
  <c r="N482" i="8"/>
  <c r="N483" i="8"/>
  <c r="N484" i="8"/>
  <c r="N485" i="8"/>
  <c r="N486" i="8"/>
  <c r="N487" i="8"/>
  <c r="N488" i="8"/>
  <c r="N489" i="8"/>
  <c r="N490" i="8"/>
  <c r="N491" i="8"/>
  <c r="N492" i="8"/>
  <c r="N493" i="8"/>
  <c r="N494" i="8"/>
  <c r="N495" i="8"/>
  <c r="N496" i="8"/>
  <c r="N497" i="8"/>
  <c r="N498" i="8"/>
  <c r="N499" i="8"/>
  <c r="N500" i="8"/>
  <c r="N501" i="8"/>
  <c r="N502" i="8"/>
  <c r="N503" i="8"/>
  <c r="N504" i="8"/>
  <c r="N505" i="8"/>
  <c r="N506" i="8"/>
  <c r="N507" i="8"/>
  <c r="N508" i="8"/>
  <c r="N509" i="8"/>
  <c r="N510" i="8"/>
  <c r="N511" i="8"/>
  <c r="N512" i="8"/>
  <c r="N513" i="8"/>
  <c r="N514" i="8"/>
  <c r="N515" i="8"/>
  <c r="N516" i="8"/>
  <c r="N517" i="8"/>
  <c r="N518" i="8"/>
  <c r="N519" i="8"/>
  <c r="N520" i="8"/>
  <c r="N521" i="8"/>
  <c r="N522" i="8"/>
  <c r="N523" i="8"/>
  <c r="N524" i="8"/>
  <c r="N525" i="8"/>
  <c r="N526" i="8"/>
  <c r="N527" i="8"/>
  <c r="N528" i="8"/>
  <c r="N529" i="8"/>
  <c r="N530" i="8"/>
  <c r="N531" i="8"/>
  <c r="N532" i="8"/>
  <c r="N533" i="8"/>
  <c r="N534" i="8"/>
  <c r="N535" i="8"/>
  <c r="N536" i="8"/>
  <c r="N537" i="8"/>
  <c r="N538" i="8"/>
  <c r="N539" i="8"/>
  <c r="N540" i="8"/>
  <c r="N541" i="8"/>
  <c r="N542" i="8"/>
  <c r="N543" i="8"/>
  <c r="N544" i="8"/>
  <c r="N545" i="8"/>
  <c r="N546" i="8"/>
  <c r="N547" i="8"/>
  <c r="N548" i="8"/>
  <c r="N549" i="8"/>
  <c r="N550" i="8"/>
  <c r="N551" i="8"/>
  <c r="N552" i="8"/>
  <c r="N553" i="8"/>
  <c r="N554" i="8"/>
  <c r="N555" i="8"/>
  <c r="N556" i="8"/>
  <c r="N557" i="8"/>
  <c r="N558" i="8"/>
  <c r="N559" i="8"/>
  <c r="N560" i="8"/>
  <c r="N561" i="8"/>
  <c r="N562" i="8"/>
  <c r="N563" i="8"/>
  <c r="N564" i="8"/>
  <c r="N565" i="8"/>
  <c r="N566" i="8"/>
  <c r="N567" i="8"/>
  <c r="N568" i="8"/>
  <c r="N569" i="8"/>
  <c r="N570" i="8"/>
  <c r="N571" i="8"/>
  <c r="N572" i="8"/>
  <c r="N573" i="8"/>
  <c r="N574" i="8"/>
  <c r="N575" i="8"/>
  <c r="N576" i="8"/>
  <c r="N577" i="8"/>
  <c r="N578" i="8"/>
  <c r="N579" i="8"/>
  <c r="N580" i="8"/>
  <c r="N581" i="8"/>
  <c r="N582" i="8"/>
  <c r="N583" i="8"/>
  <c r="N584" i="8"/>
  <c r="N585" i="8"/>
  <c r="N586" i="8"/>
  <c r="N587" i="8"/>
  <c r="N588" i="8"/>
  <c r="N589" i="8"/>
  <c r="N590" i="8"/>
  <c r="N591" i="8"/>
  <c r="N592" i="8"/>
  <c r="N593" i="8"/>
  <c r="N594" i="8"/>
  <c r="N595" i="8"/>
  <c r="N596" i="8"/>
  <c r="N597" i="8"/>
  <c r="N598" i="8"/>
  <c r="N599" i="8"/>
  <c r="N600" i="8"/>
  <c r="N601" i="8"/>
  <c r="N602" i="8"/>
  <c r="N603" i="8"/>
  <c r="N604" i="8"/>
  <c r="N605" i="8"/>
  <c r="N606" i="8"/>
  <c r="N607" i="8"/>
  <c r="N608" i="8"/>
  <c r="N609" i="8"/>
  <c r="N610" i="8"/>
  <c r="N611" i="8"/>
  <c r="N612" i="8"/>
  <c r="N613" i="8"/>
  <c r="N614" i="8"/>
  <c r="N615" i="8"/>
  <c r="N616" i="8"/>
  <c r="N617" i="8"/>
  <c r="N618" i="8"/>
  <c r="N619" i="8"/>
  <c r="N620" i="8"/>
  <c r="N621" i="8"/>
  <c r="N622" i="8"/>
  <c r="N623" i="8"/>
  <c r="N624" i="8"/>
  <c r="N625" i="8"/>
  <c r="N626" i="8"/>
  <c r="N627" i="8"/>
  <c r="N628" i="8"/>
  <c r="N629" i="8"/>
  <c r="N630" i="8"/>
  <c r="N631" i="8"/>
  <c r="N632" i="8"/>
  <c r="N633" i="8"/>
  <c r="N634" i="8"/>
  <c r="N635" i="8"/>
  <c r="N636" i="8"/>
  <c r="N637" i="8"/>
  <c r="N638" i="8"/>
  <c r="N639" i="8"/>
  <c r="N640" i="8"/>
  <c r="N641" i="8"/>
  <c r="N642" i="8"/>
  <c r="N643" i="8"/>
  <c r="N644" i="8"/>
  <c r="N645" i="8"/>
  <c r="N646" i="8"/>
  <c r="N647" i="8"/>
  <c r="N648" i="8"/>
  <c r="N649" i="8"/>
  <c r="N650" i="8"/>
  <c r="N651" i="8"/>
  <c r="N652" i="8"/>
  <c r="N653" i="8"/>
  <c r="N654" i="8"/>
  <c r="N655" i="8"/>
  <c r="N656" i="8"/>
  <c r="N657" i="8"/>
  <c r="N658" i="8"/>
  <c r="N659" i="8"/>
  <c r="N660" i="8"/>
  <c r="N661" i="8"/>
  <c r="N662" i="8"/>
  <c r="N663" i="8"/>
  <c r="N664" i="8"/>
  <c r="N665" i="8"/>
  <c r="N666" i="8"/>
  <c r="N667" i="8"/>
  <c r="N668" i="8"/>
  <c r="N669" i="8"/>
  <c r="N670" i="8"/>
  <c r="N671" i="8"/>
  <c r="N672" i="8"/>
  <c r="N673" i="8"/>
  <c r="N674" i="8"/>
  <c r="N675" i="8"/>
  <c r="N676" i="8"/>
  <c r="N677" i="8"/>
  <c r="N678" i="8"/>
  <c r="N679" i="8"/>
  <c r="N680" i="8"/>
  <c r="N681" i="8"/>
  <c r="N682" i="8"/>
  <c r="N683" i="8"/>
  <c r="N684" i="8"/>
  <c r="N685" i="8"/>
  <c r="N686" i="8"/>
  <c r="N687" i="8"/>
  <c r="N688" i="8"/>
  <c r="N689" i="8"/>
  <c r="N690" i="8"/>
  <c r="N691" i="8"/>
  <c r="N692" i="8"/>
  <c r="N693" i="8"/>
  <c r="N694" i="8"/>
  <c r="N695" i="8"/>
  <c r="N696" i="8"/>
  <c r="N697" i="8"/>
  <c r="N698" i="8"/>
  <c r="N699" i="8"/>
  <c r="N700" i="8"/>
  <c r="N701" i="8"/>
  <c r="N702" i="8"/>
  <c r="N703" i="8"/>
  <c r="N704" i="8"/>
  <c r="N705" i="8"/>
  <c r="N706" i="8"/>
  <c r="N707" i="8"/>
  <c r="N708" i="8"/>
  <c r="N709" i="8"/>
  <c r="N710" i="8"/>
  <c r="N711" i="8"/>
  <c r="N712" i="8"/>
  <c r="N713" i="8"/>
  <c r="N714" i="8"/>
  <c r="N715" i="8"/>
  <c r="N716" i="8"/>
  <c r="N717" i="8"/>
  <c r="N718" i="8"/>
  <c r="N719" i="8"/>
  <c r="N720" i="8"/>
  <c r="N721" i="8"/>
  <c r="N722" i="8"/>
  <c r="N723" i="8"/>
  <c r="N724" i="8"/>
  <c r="N725" i="8"/>
  <c r="N726" i="8"/>
  <c r="N727" i="8"/>
  <c r="N728" i="8"/>
  <c r="N729" i="8"/>
  <c r="N730" i="8"/>
  <c r="N731" i="8"/>
  <c r="N732" i="8"/>
  <c r="N733" i="8"/>
  <c r="N734" i="8"/>
  <c r="N735" i="8"/>
  <c r="N736" i="8"/>
  <c r="N737" i="8"/>
  <c r="N738" i="8"/>
  <c r="N739" i="8"/>
  <c r="N740" i="8"/>
  <c r="N741" i="8"/>
  <c r="N742" i="8"/>
  <c r="N743" i="8"/>
  <c r="N744" i="8"/>
  <c r="N745" i="8"/>
  <c r="N746" i="8"/>
  <c r="N747" i="8"/>
  <c r="N748" i="8"/>
  <c r="N749" i="8"/>
  <c r="N750" i="8"/>
  <c r="N751" i="8"/>
  <c r="N752" i="8"/>
  <c r="N753" i="8"/>
  <c r="N754" i="8"/>
  <c r="N755" i="8"/>
  <c r="N756" i="8"/>
  <c r="N757" i="8"/>
  <c r="N758" i="8"/>
  <c r="N759" i="8"/>
  <c r="N760" i="8"/>
  <c r="N761" i="8"/>
  <c r="N762" i="8"/>
  <c r="N763" i="8"/>
  <c r="N764" i="8"/>
  <c r="N765" i="8"/>
  <c r="N766" i="8"/>
  <c r="N767" i="8"/>
  <c r="N768" i="8"/>
  <c r="N769" i="8"/>
  <c r="N770" i="8"/>
  <c r="N771" i="8"/>
  <c r="N772" i="8"/>
  <c r="N773" i="8"/>
  <c r="N774" i="8"/>
  <c r="N775" i="8"/>
  <c r="N776" i="8"/>
  <c r="N777" i="8"/>
  <c r="N778" i="8"/>
  <c r="N779" i="8"/>
  <c r="N780" i="8"/>
  <c r="N781" i="8"/>
  <c r="N782" i="8"/>
  <c r="N783" i="8"/>
  <c r="N784" i="8"/>
  <c r="N785" i="8"/>
  <c r="N786" i="8"/>
  <c r="N787" i="8"/>
  <c r="N788" i="8"/>
  <c r="N789" i="8"/>
  <c r="N790" i="8"/>
  <c r="N791" i="8"/>
  <c r="N792" i="8"/>
  <c r="N793" i="8"/>
  <c r="N794" i="8"/>
  <c r="N795" i="8"/>
  <c r="N796" i="8"/>
  <c r="N797" i="8"/>
  <c r="N798" i="8"/>
  <c r="N799" i="8"/>
  <c r="N800" i="8"/>
  <c r="N801" i="8"/>
  <c r="N802" i="8"/>
  <c r="N803" i="8"/>
  <c r="N804" i="8"/>
  <c r="N805" i="8"/>
  <c r="N806" i="8"/>
  <c r="N807" i="8"/>
  <c r="N808" i="8"/>
  <c r="N809" i="8"/>
  <c r="N810" i="8"/>
  <c r="N811" i="8"/>
  <c r="N812" i="8"/>
  <c r="N813" i="8"/>
  <c r="N814" i="8"/>
  <c r="N815" i="8"/>
  <c r="N816" i="8"/>
  <c r="N817" i="8"/>
  <c r="N818" i="8"/>
  <c r="N819" i="8"/>
  <c r="N820" i="8"/>
  <c r="N821" i="8"/>
  <c r="N822" i="8"/>
  <c r="N823" i="8"/>
  <c r="N824" i="8"/>
  <c r="N825" i="8"/>
  <c r="N826" i="8"/>
  <c r="N827" i="8"/>
  <c r="N828" i="8"/>
  <c r="N829" i="8"/>
  <c r="N830" i="8"/>
  <c r="N831" i="8"/>
  <c r="N832" i="8"/>
  <c r="N833" i="8"/>
  <c r="N834" i="8"/>
  <c r="N835" i="8"/>
  <c r="N836" i="8"/>
  <c r="N837" i="8"/>
  <c r="N838" i="8"/>
  <c r="N839" i="8"/>
  <c r="N840" i="8"/>
  <c r="N841" i="8"/>
  <c r="N842" i="8"/>
  <c r="N843" i="8"/>
  <c r="N844" i="8"/>
  <c r="N845" i="8"/>
  <c r="N846" i="8"/>
  <c r="N847" i="8"/>
  <c r="N848" i="8"/>
  <c r="N849" i="8"/>
  <c r="N850" i="8"/>
  <c r="N851" i="8"/>
  <c r="N852" i="8"/>
  <c r="N853" i="8"/>
  <c r="N854" i="8"/>
  <c r="N855" i="8"/>
  <c r="N856" i="8"/>
  <c r="N857" i="8"/>
  <c r="N858" i="8"/>
  <c r="N859" i="8"/>
  <c r="N860" i="8"/>
  <c r="N861" i="8"/>
  <c r="N862" i="8"/>
  <c r="N863" i="8"/>
  <c r="N864" i="8"/>
  <c r="N865" i="8"/>
  <c r="N866" i="8"/>
  <c r="N867" i="8"/>
  <c r="N868" i="8"/>
  <c r="N869" i="8"/>
  <c r="N870" i="8"/>
  <c r="N871" i="8"/>
  <c r="N872" i="8"/>
  <c r="N873" i="8"/>
  <c r="N874" i="8"/>
  <c r="N875" i="8"/>
  <c r="N876" i="8"/>
  <c r="N877" i="8"/>
  <c r="N878" i="8"/>
  <c r="N879" i="8"/>
  <c r="N880" i="8"/>
  <c r="N881" i="8"/>
  <c r="N882" i="8"/>
  <c r="N883" i="8"/>
  <c r="N884" i="8"/>
  <c r="N885" i="8"/>
  <c r="N886" i="8"/>
  <c r="N887" i="8"/>
  <c r="N888" i="8"/>
  <c r="N889" i="8"/>
  <c r="N890" i="8"/>
  <c r="N891" i="8"/>
  <c r="N892" i="8"/>
  <c r="N893" i="8"/>
  <c r="N894" i="8"/>
  <c r="N895" i="8"/>
  <c r="N896" i="8"/>
  <c r="N897" i="8"/>
  <c r="N898" i="8"/>
  <c r="N899" i="8"/>
  <c r="N900" i="8"/>
  <c r="N901" i="8"/>
  <c r="N902" i="8"/>
  <c r="N903" i="8"/>
  <c r="N904" i="8"/>
  <c r="N905" i="8"/>
  <c r="N906" i="8"/>
  <c r="N907" i="8"/>
  <c r="N908" i="8"/>
  <c r="N909" i="8"/>
  <c r="N910" i="8"/>
  <c r="N911" i="8"/>
  <c r="N912" i="8"/>
  <c r="N913" i="8"/>
  <c r="N914" i="8"/>
  <c r="N915" i="8"/>
  <c r="N916" i="8"/>
  <c r="N917" i="8"/>
  <c r="N918" i="8"/>
  <c r="N919" i="8"/>
  <c r="N920" i="8"/>
  <c r="N921" i="8"/>
  <c r="N922" i="8"/>
  <c r="N923" i="8"/>
  <c r="N924" i="8"/>
  <c r="N925" i="8"/>
  <c r="N926" i="8"/>
  <c r="N927" i="8"/>
  <c r="N928" i="8"/>
  <c r="N929" i="8"/>
  <c r="N930" i="8"/>
  <c r="N931" i="8"/>
  <c r="N932" i="8"/>
  <c r="N933" i="8"/>
  <c r="N934" i="8"/>
  <c r="N935" i="8"/>
  <c r="N936" i="8"/>
  <c r="N937" i="8"/>
  <c r="N938" i="8"/>
  <c r="N939" i="8"/>
  <c r="N940" i="8"/>
  <c r="N941" i="8"/>
  <c r="N942" i="8"/>
  <c r="N943" i="8"/>
  <c r="N944" i="8"/>
  <c r="N945" i="8"/>
  <c r="N946" i="8"/>
  <c r="N947" i="8"/>
  <c r="N948" i="8"/>
  <c r="N949" i="8"/>
  <c r="N950" i="8"/>
  <c r="N951" i="8"/>
  <c r="N952" i="8"/>
  <c r="N953" i="8"/>
  <c r="N954" i="8"/>
  <c r="N955" i="8"/>
  <c r="N956" i="8"/>
  <c r="N957" i="8"/>
  <c r="N958" i="8"/>
  <c r="N959" i="8"/>
  <c r="N960" i="8"/>
  <c r="N961" i="8"/>
  <c r="N962" i="8"/>
  <c r="N963" i="8"/>
  <c r="N964" i="8"/>
  <c r="N965" i="8"/>
  <c r="N966" i="8"/>
  <c r="N967" i="8"/>
  <c r="N968" i="8"/>
  <c r="N969" i="8"/>
  <c r="N970" i="8"/>
  <c r="N971" i="8"/>
  <c r="N972" i="8"/>
  <c r="N973" i="8"/>
  <c r="N974" i="8"/>
  <c r="N975" i="8"/>
  <c r="N976" i="8"/>
  <c r="N977" i="8"/>
  <c r="N978" i="8"/>
  <c r="N979" i="8"/>
  <c r="N980" i="8"/>
  <c r="N981" i="8"/>
  <c r="N982" i="8"/>
  <c r="N983" i="8"/>
  <c r="N984" i="8"/>
  <c r="N985" i="8"/>
  <c r="N986" i="8"/>
  <c r="N987" i="8"/>
  <c r="N988" i="8"/>
  <c r="N989" i="8"/>
  <c r="N990" i="8"/>
  <c r="N991" i="8"/>
  <c r="N992" i="8"/>
  <c r="N993" i="8"/>
  <c r="N994" i="8"/>
  <c r="N995" i="8"/>
  <c r="N996" i="8"/>
  <c r="N997" i="8"/>
  <c r="N998" i="8"/>
  <c r="N999" i="8"/>
  <c r="N1000" i="8"/>
  <c r="N1001" i="8"/>
  <c r="N1002" i="8"/>
  <c r="G4" i="4"/>
  <c r="G5" i="4" s="1"/>
  <c r="G6" i="4" s="1"/>
  <c r="G7" i="4" s="1"/>
  <c r="G8" i="4" s="1"/>
  <c r="G9" i="4" s="1"/>
  <c r="G10" i="4" s="1"/>
  <c r="G11" i="4" s="1"/>
  <c r="G12" i="4" s="1"/>
  <c r="G13" i="4" s="1"/>
  <c r="G14" i="4" s="1"/>
  <c r="G15" i="4" s="1"/>
  <c r="G16" i="4" s="1"/>
  <c r="G17" i="4" s="1"/>
  <c r="G18" i="4" s="1"/>
  <c r="G19" i="4" s="1"/>
  <c r="G20" i="4" s="1"/>
  <c r="G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E8589F5-04D0-430D-9D78-C4392D713ACA}" name="Connection" type="104" refreshedVersion="0" background="1">
    <extLst>
      <ext xmlns:x15="http://schemas.microsoft.com/office/spreadsheetml/2010/11/main" uri="{DE250136-89BD-433C-8126-D09CA5730AF9}">
        <x15:connection id="Calendar"/>
      </ext>
    </extLst>
  </connection>
  <connection id="2" xr16:uid="{7FAA5F50-FFB5-42EE-ACA7-9E2523F5A20F}" name="Query - Branch" description="Connection to the 'Branch' query in the workbook." type="100" refreshedVersion="8" minRefreshableVersion="5">
    <extLst>
      <ext xmlns:x15="http://schemas.microsoft.com/office/spreadsheetml/2010/11/main" uri="{DE250136-89BD-433C-8126-D09CA5730AF9}">
        <x15:connection id="4cb94847-429e-4a1b-bb56-c81be30e710d"/>
      </ext>
    </extLst>
  </connection>
  <connection id="3" xr16:uid="{F1BB6AEF-C8F7-40EF-B0C8-BA67D9E20CAD}" name="Query - CustomerDetails" description="Connection to the 'CustomerDetails' query in the workbook." type="100" refreshedVersion="8" minRefreshableVersion="5">
    <extLst>
      <ext xmlns:x15="http://schemas.microsoft.com/office/spreadsheetml/2010/11/main" uri="{DE250136-89BD-433C-8126-D09CA5730AF9}">
        <x15:connection id="dc1e9547-447a-4c1e-a104-4547fbad3b46"/>
      </ext>
    </extLst>
  </connection>
  <connection id="4" xr16:uid="{314D7CD0-6D99-41B0-B8BA-7D218FA53EE6}" name="Query - LoanDetails" description="Connection to the 'LoanDetails' query in the workbook." type="100" refreshedVersion="8" minRefreshableVersion="5">
    <extLst>
      <ext xmlns:x15="http://schemas.microsoft.com/office/spreadsheetml/2010/11/main" uri="{DE250136-89BD-433C-8126-D09CA5730AF9}">
        <x15:connection id="490903d0-d427-447c-ad50-6dfdc91f4a5d"/>
      </ext>
    </extLst>
  </connection>
  <connection id="5" xr16:uid="{06F59CB9-A973-4E7E-A75F-F5F1DB4704C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<sst xmlns="http://schemas.openxmlformats.org/spreadsheetml/2006/main" count="30328" uniqueCount="8798">
  <si>
    <t>Customer ID</t>
  </si>
  <si>
    <t>Customer Name</t>
  </si>
  <si>
    <t>National ID</t>
  </si>
  <si>
    <t>Phone Number</t>
  </si>
  <si>
    <t>Gender</t>
  </si>
  <si>
    <t>Date of Birth</t>
  </si>
  <si>
    <t>CUST0001</t>
  </si>
  <si>
    <t>CUST0002</t>
  </si>
  <si>
    <t>CUST0003</t>
  </si>
  <si>
    <t>CUST0004</t>
  </si>
  <si>
    <t>CUST0005</t>
  </si>
  <si>
    <t>CUST0006</t>
  </si>
  <si>
    <t>CUST0007</t>
  </si>
  <si>
    <t>CUST0008</t>
  </si>
  <si>
    <t>CUST0009</t>
  </si>
  <si>
    <t>CUST0010</t>
  </si>
  <si>
    <t>CUST0011</t>
  </si>
  <si>
    <t>CUST0012</t>
  </si>
  <si>
    <t>CUST0013</t>
  </si>
  <si>
    <t>CUST0014</t>
  </si>
  <si>
    <t>CUST0015</t>
  </si>
  <si>
    <t>CUST0016</t>
  </si>
  <si>
    <t>CUST0017</t>
  </si>
  <si>
    <t>CUST0018</t>
  </si>
  <si>
    <t>CUST0019</t>
  </si>
  <si>
    <t>CUST0020</t>
  </si>
  <si>
    <t>CUST0021</t>
  </si>
  <si>
    <t>CUST0022</t>
  </si>
  <si>
    <t>CUST0023</t>
  </si>
  <si>
    <t>CUST0024</t>
  </si>
  <si>
    <t>CUST0025</t>
  </si>
  <si>
    <t>CUST0026</t>
  </si>
  <si>
    <t>CUST0027</t>
  </si>
  <si>
    <t>CUST0028</t>
  </si>
  <si>
    <t>CUST0029</t>
  </si>
  <si>
    <t>CUST0030</t>
  </si>
  <si>
    <t>CUST0031</t>
  </si>
  <si>
    <t>CUST0032</t>
  </si>
  <si>
    <t>CUST0033</t>
  </si>
  <si>
    <t>CUST0034</t>
  </si>
  <si>
    <t>CUST0035</t>
  </si>
  <si>
    <t>CUST0036</t>
  </si>
  <si>
    <t>CUST0037</t>
  </si>
  <si>
    <t>CUST0038</t>
  </si>
  <si>
    <t>CUST0039</t>
  </si>
  <si>
    <t>CUST0040</t>
  </si>
  <si>
    <t>CUST0041</t>
  </si>
  <si>
    <t>CUST0042</t>
  </si>
  <si>
    <t>CUST0043</t>
  </si>
  <si>
    <t>CUST0044</t>
  </si>
  <si>
    <t>CUST0045</t>
  </si>
  <si>
    <t>CUST0046</t>
  </si>
  <si>
    <t>CUST0047</t>
  </si>
  <si>
    <t>CUST0048</t>
  </si>
  <si>
    <t>CUST0049</t>
  </si>
  <si>
    <t>CUST0050</t>
  </si>
  <si>
    <t>CUST0051</t>
  </si>
  <si>
    <t>CUST0052</t>
  </si>
  <si>
    <t>CUST0053</t>
  </si>
  <si>
    <t>CUST0054</t>
  </si>
  <si>
    <t>CUST0055</t>
  </si>
  <si>
    <t>CUST0056</t>
  </si>
  <si>
    <t>CUST0057</t>
  </si>
  <si>
    <t>CUST0058</t>
  </si>
  <si>
    <t>CUST0059</t>
  </si>
  <si>
    <t>CUST0060</t>
  </si>
  <si>
    <t>CUST0061</t>
  </si>
  <si>
    <t>CUST0062</t>
  </si>
  <si>
    <t>CUST0063</t>
  </si>
  <si>
    <t>CUST0064</t>
  </si>
  <si>
    <t>CUST0065</t>
  </si>
  <si>
    <t>CUST0066</t>
  </si>
  <si>
    <t>CUST0067</t>
  </si>
  <si>
    <t>CUST0068</t>
  </si>
  <si>
    <t>CUST0069</t>
  </si>
  <si>
    <t>CUST0070</t>
  </si>
  <si>
    <t>CUST0071</t>
  </si>
  <si>
    <t>CUST0072</t>
  </si>
  <si>
    <t>CUST0073</t>
  </si>
  <si>
    <t>CUST0074</t>
  </si>
  <si>
    <t>CUST0075</t>
  </si>
  <si>
    <t>CUST0076</t>
  </si>
  <si>
    <t>CUST0077</t>
  </si>
  <si>
    <t>CUST0078</t>
  </si>
  <si>
    <t>CUST0079</t>
  </si>
  <si>
    <t>CUST0080</t>
  </si>
  <si>
    <t>CUST0081</t>
  </si>
  <si>
    <t>CUST0082</t>
  </si>
  <si>
    <t>CUST0083</t>
  </si>
  <si>
    <t>CUST0084</t>
  </si>
  <si>
    <t>CUST0085</t>
  </si>
  <si>
    <t>CUST0086</t>
  </si>
  <si>
    <t>CUST0087</t>
  </si>
  <si>
    <t>CUST0088</t>
  </si>
  <si>
    <t>CUST0089</t>
  </si>
  <si>
    <t>CUST0090</t>
  </si>
  <si>
    <t>CUST0091</t>
  </si>
  <si>
    <t>CUST0092</t>
  </si>
  <si>
    <t>CUST0093</t>
  </si>
  <si>
    <t>CUST0094</t>
  </si>
  <si>
    <t>CUST0095</t>
  </si>
  <si>
    <t>CUST0096</t>
  </si>
  <si>
    <t>CUST0097</t>
  </si>
  <si>
    <t>CUST0098</t>
  </si>
  <si>
    <t>CUST0099</t>
  </si>
  <si>
    <t>CUST0100</t>
  </si>
  <si>
    <t>Allison Hill</t>
  </si>
  <si>
    <t>Noah Rhodes</t>
  </si>
  <si>
    <t>Angie Henderson</t>
  </si>
  <si>
    <t>Daniel Wagner</t>
  </si>
  <si>
    <t>Cristian Santos</t>
  </si>
  <si>
    <t>Connie Lawrence</t>
  </si>
  <si>
    <t>Abigail Shaffer</t>
  </si>
  <si>
    <t>Gina Moore</t>
  </si>
  <si>
    <t>Gabrielle Davis</t>
  </si>
  <si>
    <t>Ryan Munoz</t>
  </si>
  <si>
    <t>Monica Herrera</t>
  </si>
  <si>
    <t>Jamie Arnold</t>
  </si>
  <si>
    <t>Lisa Hensley</t>
  </si>
  <si>
    <t>Michele Williams</t>
  </si>
  <si>
    <t>Dylan Miller</t>
  </si>
  <si>
    <t>Brian Ramirez</t>
  </si>
  <si>
    <t>Holly Wood</t>
  </si>
  <si>
    <t>Derek Zuniga</t>
  </si>
  <si>
    <t>Lisa Jackson</t>
  </si>
  <si>
    <t>Carla Gray</t>
  </si>
  <si>
    <t>Margaret Hawkins DDS</t>
  </si>
  <si>
    <t>Patty Perez</t>
  </si>
  <si>
    <t>Ethan Adams</t>
  </si>
  <si>
    <t>Tommy Walter</t>
  </si>
  <si>
    <t>Matthew Foster</t>
  </si>
  <si>
    <t>Judy Baker</t>
  </si>
  <si>
    <t>Justin Baker</t>
  </si>
  <si>
    <t>Stephanie Ross</t>
  </si>
  <si>
    <t>Zachary Hicks</t>
  </si>
  <si>
    <t>Anthony Rodriguez</t>
  </si>
  <si>
    <t>Rebecca Henderson</t>
  </si>
  <si>
    <t>James Ferrell</t>
  </si>
  <si>
    <t>Tricia Valencia</t>
  </si>
  <si>
    <t>Nathan Maldonado</t>
  </si>
  <si>
    <t>Debra Davidson</t>
  </si>
  <si>
    <t>Jeffrey Chavez</t>
  </si>
  <si>
    <t>Sherri Baker</t>
  </si>
  <si>
    <t>Cassandra Gaines</t>
  </si>
  <si>
    <t>Elizabeth Fowler</t>
  </si>
  <si>
    <t>Brittany Farmer</t>
  </si>
  <si>
    <t>Paula Moreno</t>
  </si>
  <si>
    <t>Fred Smith</t>
  </si>
  <si>
    <t>Sherry Decker</t>
  </si>
  <si>
    <t>Anthony Humphrey</t>
  </si>
  <si>
    <t>Angelica Tucker</t>
  </si>
  <si>
    <t>Philip Cannon</t>
  </si>
  <si>
    <t>John Pierce</t>
  </si>
  <si>
    <t>Shane Henderson</t>
  </si>
  <si>
    <t>Joshua Blair</t>
  </si>
  <si>
    <t>Eric Carney</t>
  </si>
  <si>
    <t>Jessica Holmes</t>
  </si>
  <si>
    <t>Danny Morgan</t>
  </si>
  <si>
    <t>Crystal Robinson</t>
  </si>
  <si>
    <t>Mark Perez</t>
  </si>
  <si>
    <t>Shannon Jones</t>
  </si>
  <si>
    <t>Michael Lewis</t>
  </si>
  <si>
    <t>Timothy Duncan</t>
  </si>
  <si>
    <t>Richard Aguirre</t>
  </si>
  <si>
    <t>Brent Jordan</t>
  </si>
  <si>
    <t>John Daniel</t>
  </si>
  <si>
    <t>Victoria Garcia</t>
  </si>
  <si>
    <t>Gerald Hensley</t>
  </si>
  <si>
    <t>Connor West</t>
  </si>
  <si>
    <t>Donald Wright</t>
  </si>
  <si>
    <t>Jessica Callahan</t>
  </si>
  <si>
    <t>Amber Kidd</t>
  </si>
  <si>
    <t>Tracy House</t>
  </si>
  <si>
    <t>Carol Tucker</t>
  </si>
  <si>
    <t>James Brown</t>
  </si>
  <si>
    <t>William Baker</t>
  </si>
  <si>
    <t>Jordan Henderson</t>
  </si>
  <si>
    <t>Whitney Peters</t>
  </si>
  <si>
    <t>Brittney Phillips</t>
  </si>
  <si>
    <t>Lauren Daniels</t>
  </si>
  <si>
    <t>Amy Silva</t>
  </si>
  <si>
    <t>Sarah Moore</t>
  </si>
  <si>
    <t>Angela Lopez</t>
  </si>
  <si>
    <t>Megan Young</t>
  </si>
  <si>
    <t>Steve Sanchez</t>
  </si>
  <si>
    <t>Lisa Barnes</t>
  </si>
  <si>
    <t>Kelly Donovan</t>
  </si>
  <si>
    <t>Mike Allen</t>
  </si>
  <si>
    <t>Michael Evans</t>
  </si>
  <si>
    <t>Paul Jones</t>
  </si>
  <si>
    <t>Zachary Ferrell</t>
  </si>
  <si>
    <t>Daniel Baker</t>
  </si>
  <si>
    <t>Shirley Suarez</t>
  </si>
  <si>
    <t>Christopher Bass</t>
  </si>
  <si>
    <t>Lisa Archer</t>
  </si>
  <si>
    <t>Aimee Montoya</t>
  </si>
  <si>
    <t>Matthew Mcmillan</t>
  </si>
  <si>
    <t>Brian Rodriguez</t>
  </si>
  <si>
    <t>Denise Jacobs</t>
  </si>
  <si>
    <t>Christina Walters</t>
  </si>
  <si>
    <t>John Whitehead</t>
  </si>
  <si>
    <t>Anna Henderson</t>
  </si>
  <si>
    <t>Aaron Wise</t>
  </si>
  <si>
    <t>Deborah Figueroa</t>
  </si>
  <si>
    <t>Jessica Smith</t>
  </si>
  <si>
    <t>Stephen Mckee</t>
  </si>
  <si>
    <t>559-05-6050</t>
  </si>
  <si>
    <t>597-71-2427</t>
  </si>
  <si>
    <t>441-17-0686</t>
  </si>
  <si>
    <t>316-47-0654</t>
  </si>
  <si>
    <t>367-27-4089</t>
  </si>
  <si>
    <t>683-14-5795</t>
  </si>
  <si>
    <t>799-72-6659</t>
  </si>
  <si>
    <t>636-96-2533</t>
  </si>
  <si>
    <t>243-21-2901</t>
  </si>
  <si>
    <t>423-04-2939</t>
  </si>
  <si>
    <t>755-43-6746</t>
  </si>
  <si>
    <t>822-86-4066</t>
  </si>
  <si>
    <t>274-21-1772</t>
  </si>
  <si>
    <t>392-05-7712</t>
  </si>
  <si>
    <t>228-26-7542</t>
  </si>
  <si>
    <t>359-40-3729</t>
  </si>
  <si>
    <t>229-04-3165</t>
  </si>
  <si>
    <t>409-43-4565</t>
  </si>
  <si>
    <t>886-09-4574</t>
  </si>
  <si>
    <t>360-83-8347</t>
  </si>
  <si>
    <t>410-87-8786</t>
  </si>
  <si>
    <t>340-04-1890</t>
  </si>
  <si>
    <t>899-34-2926</t>
  </si>
  <si>
    <t>595-34-0627</t>
  </si>
  <si>
    <t>112-77-7120</t>
  </si>
  <si>
    <t>354-94-5140</t>
  </si>
  <si>
    <t>447-78-8380</t>
  </si>
  <si>
    <t>119-50-9447</t>
  </si>
  <si>
    <t>195-33-0728</t>
  </si>
  <si>
    <t>726-56-0028</t>
  </si>
  <si>
    <t>533-69-3229</t>
  </si>
  <si>
    <t>373-56-1147</t>
  </si>
  <si>
    <t>681-43-5144</t>
  </si>
  <si>
    <t>680-16-4921</t>
  </si>
  <si>
    <t>520-40-6692</t>
  </si>
  <si>
    <t>335-52-4845</t>
  </si>
  <si>
    <t>568-17-3144</t>
  </si>
  <si>
    <t>431-86-6212</t>
  </si>
  <si>
    <t>694-96-2852</t>
  </si>
  <si>
    <t>631-73-4931</t>
  </si>
  <si>
    <t>416-71-0007</t>
  </si>
  <si>
    <t>312-37-3444</t>
  </si>
  <si>
    <t>441-75-9940</t>
  </si>
  <si>
    <t>671-42-7619</t>
  </si>
  <si>
    <t>453-57-3502</t>
  </si>
  <si>
    <t>524-61-2781</t>
  </si>
  <si>
    <t>675-11-4650</t>
  </si>
  <si>
    <t>528-85-5492</t>
  </si>
  <si>
    <t>096-97-3849</t>
  </si>
  <si>
    <t>689-40-3681</t>
  </si>
  <si>
    <t>826-26-2415</t>
  </si>
  <si>
    <t>026-06-4012</t>
  </si>
  <si>
    <t>487-79-1194</t>
  </si>
  <si>
    <t>467-54-9432</t>
  </si>
  <si>
    <t>200-92-6292</t>
  </si>
  <si>
    <t>507-52-3998</t>
  </si>
  <si>
    <t>152-84-0091</t>
  </si>
  <si>
    <t>769-99-1747</t>
  </si>
  <si>
    <t>798-55-3586</t>
  </si>
  <si>
    <t>181-90-8487</t>
  </si>
  <si>
    <t>476-07-9133</t>
  </si>
  <si>
    <t>256-16-7479</t>
  </si>
  <si>
    <t>137-60-8703</t>
  </si>
  <si>
    <t>573-77-5199</t>
  </si>
  <si>
    <t>774-57-8271</t>
  </si>
  <si>
    <t>437-71-7306</t>
  </si>
  <si>
    <t>163-96-7778</t>
  </si>
  <si>
    <t>461-34-4051</t>
  </si>
  <si>
    <t>861-82-4544</t>
  </si>
  <si>
    <t>785-67-7940</t>
  </si>
  <si>
    <t>642-31-4500</t>
  </si>
  <si>
    <t>451-10-4682</t>
  </si>
  <si>
    <t>241-35-5503</t>
  </si>
  <si>
    <t>328-70-1321</t>
  </si>
  <si>
    <t>142-20-3789</t>
  </si>
  <si>
    <t>393-89-2504</t>
  </si>
  <si>
    <t>724-28-1053</t>
  </si>
  <si>
    <t>425-53-5422</t>
  </si>
  <si>
    <t>556-60-6813</t>
  </si>
  <si>
    <t>064-27-6884</t>
  </si>
  <si>
    <t>399-99-9570</t>
  </si>
  <si>
    <t>713-03-9433</t>
  </si>
  <si>
    <t>390-62-0097</t>
  </si>
  <si>
    <t>361-39-6390</t>
  </si>
  <si>
    <t>874-54-8819</t>
  </si>
  <si>
    <t>766-95-8948</t>
  </si>
  <si>
    <t>820-78-3614</t>
  </si>
  <si>
    <t>500-29-4472</t>
  </si>
  <si>
    <t>447-63-0476</t>
  </si>
  <si>
    <t>399-44-6625</t>
  </si>
  <si>
    <t>742-22-7658</t>
  </si>
  <si>
    <t>131-80-8752</t>
  </si>
  <si>
    <t>028-51-9698</t>
  </si>
  <si>
    <t>578-85-0445</t>
  </si>
  <si>
    <t>086-83-7023</t>
  </si>
  <si>
    <t>139-60-2978</t>
  </si>
  <si>
    <t>052-34-6212</t>
  </si>
  <si>
    <t>336-28-7450</t>
  </si>
  <si>
    <t>335-44-6212</t>
  </si>
  <si>
    <t>285-97-6907</t>
  </si>
  <si>
    <t>517-208-0531x003</t>
  </si>
  <si>
    <t>+1-323-427-1937x452</t>
  </si>
  <si>
    <t>619-304-9663x1931</t>
  </si>
  <si>
    <t>001-205-886-5185</t>
  </si>
  <si>
    <t>916.857.2628x4987</t>
  </si>
  <si>
    <t>001-794-253-1473x7996</t>
  </si>
  <si>
    <t>552.373.5454x9480</t>
  </si>
  <si>
    <t>367.683.7770</t>
  </si>
  <si>
    <t>763.849.5788</t>
  </si>
  <si>
    <t>001-485-557-4443x1351</t>
  </si>
  <si>
    <t>674.598.9413</t>
  </si>
  <si>
    <t>(924)308-2400x842</t>
  </si>
  <si>
    <t>6949777520</t>
  </si>
  <si>
    <t>616-371-9022</t>
  </si>
  <si>
    <t>818.969.9938</t>
  </si>
  <si>
    <t>649.364.9909x133</t>
  </si>
  <si>
    <t>(932)681-2067</t>
  </si>
  <si>
    <t>5348471349</t>
  </si>
  <si>
    <t>683-624-2102</t>
  </si>
  <si>
    <t>217.846.4887x719</t>
  </si>
  <si>
    <t>001-459-940-1399x0490</t>
  </si>
  <si>
    <t>474.729.6717x56551</t>
  </si>
  <si>
    <t>(274)968-0715x45168</t>
  </si>
  <si>
    <t>(903)985-9770x34824</t>
  </si>
  <si>
    <t>809-332-4808</t>
  </si>
  <si>
    <t>817.912.7484</t>
  </si>
  <si>
    <t>737.682.6398x2146</t>
  </si>
  <si>
    <t>9447997278</t>
  </si>
  <si>
    <t>988-867-5339x63605</t>
  </si>
  <si>
    <t>(227)402-8951x7187</t>
  </si>
  <si>
    <t>(221)374-5961x58657</t>
  </si>
  <si>
    <t>643.216.1172</t>
  </si>
  <si>
    <t>8504455623</t>
  </si>
  <si>
    <t>(421)596-9379</t>
  </si>
  <si>
    <t>647.840.7482x175</t>
  </si>
  <si>
    <t>001-647-643-6713x695</t>
  </si>
  <si>
    <t>5647090974</t>
  </si>
  <si>
    <t>239.742.1047</t>
  </si>
  <si>
    <t>001-621-445-6232x8588</t>
  </si>
  <si>
    <t>374-851-7123x685</t>
  </si>
  <si>
    <t>7483175496</t>
  </si>
  <si>
    <t>+1-437-209-8593x17461</t>
  </si>
  <si>
    <t>9477113826</t>
  </si>
  <si>
    <t>+1-986-992-6179x64053</t>
  </si>
  <si>
    <t>551.358.5064</t>
  </si>
  <si>
    <t>513.590.0532x931</t>
  </si>
  <si>
    <t>652.490.4228</t>
  </si>
  <si>
    <t>402-605-3950</t>
  </si>
  <si>
    <t>3269811775</t>
  </si>
  <si>
    <t>939.308.4700x76617</t>
  </si>
  <si>
    <t>759-821-2499</t>
  </si>
  <si>
    <t>+1-984-578-9611x836</t>
  </si>
  <si>
    <t>(357)366-1565x45271</t>
  </si>
  <si>
    <t>761-352-8098</t>
  </si>
  <si>
    <t>(556)304-9451x98327</t>
  </si>
  <si>
    <t>(285)614-9368x998</t>
  </si>
  <si>
    <t>8243455022</t>
  </si>
  <si>
    <t>(401)783-6675</t>
  </si>
  <si>
    <t>859-991-0229x0147</t>
  </si>
  <si>
    <t>+1-976-643-8156x149</t>
  </si>
  <si>
    <t>4366900343</t>
  </si>
  <si>
    <t>751-307-6226x8388</t>
  </si>
  <si>
    <t>(306)807-1596x9664</t>
  </si>
  <si>
    <t>5528975161</t>
  </si>
  <si>
    <t>001-468-316-4535</t>
  </si>
  <si>
    <t>418.383.5523x12432</t>
  </si>
  <si>
    <t>(777)499-7995</t>
  </si>
  <si>
    <t>917.974.4905x814</t>
  </si>
  <si>
    <t>8059411998</t>
  </si>
  <si>
    <t>001-480-279-3597</t>
  </si>
  <si>
    <t>415.718.2037x788</t>
  </si>
  <si>
    <t>(846)665-9051x518</t>
  </si>
  <si>
    <t>392-651-9254x629</t>
  </si>
  <si>
    <t>+1-265-728-1685</t>
  </si>
  <si>
    <t>223-757-3322x1418</t>
  </si>
  <si>
    <t>001-592-996-2229x27065</t>
  </si>
  <si>
    <t>+1-947-638-3473x597</t>
  </si>
  <si>
    <t>001-368-386-2392x40758</t>
  </si>
  <si>
    <t>812-247-8261x3750</t>
  </si>
  <si>
    <t>(485)236-1530x5152</t>
  </si>
  <si>
    <t>872-377-9010x4328</t>
  </si>
  <si>
    <t>001-243-541-0369x71179</t>
  </si>
  <si>
    <t>001-724-360-9539x621</t>
  </si>
  <si>
    <t>388.788.0670x65405</t>
  </si>
  <si>
    <t>419.952.0585</t>
  </si>
  <si>
    <t>001-772-621-7043x030</t>
  </si>
  <si>
    <t>868.874.0345x05415</t>
  </si>
  <si>
    <t>001-876-452-7758x4161</t>
  </si>
  <si>
    <t>+1-845-411-5447</t>
  </si>
  <si>
    <t>001-775-470-5964x016</t>
  </si>
  <si>
    <t>7298702135</t>
  </si>
  <si>
    <t>001-409-727-5571</t>
  </si>
  <si>
    <t>(654)931-0278x6814</t>
  </si>
  <si>
    <t>494.973.1217</t>
  </si>
  <si>
    <t>455-718-8442</t>
  </si>
  <si>
    <t>431.332.3705x89578</t>
  </si>
  <si>
    <t>446-778-6691</t>
  </si>
  <si>
    <t>+1-217-378-5289x2268</t>
  </si>
  <si>
    <t>624.422.5358x41438</t>
  </si>
  <si>
    <t>+1-749-281-8299x2299</t>
  </si>
  <si>
    <t>Male</t>
  </si>
  <si>
    <t>Female</t>
  </si>
  <si>
    <t>Product ID</t>
  </si>
  <si>
    <t>Product Name</t>
  </si>
  <si>
    <t>PROD1</t>
  </si>
  <si>
    <t>PROD2</t>
  </si>
  <si>
    <t>PROD3</t>
  </si>
  <si>
    <t>PROD4</t>
  </si>
  <si>
    <t>PROD5</t>
  </si>
  <si>
    <t>Personal Loan</t>
  </si>
  <si>
    <t>Auto Loan</t>
  </si>
  <si>
    <t>Home Loan</t>
  </si>
  <si>
    <t>Education Loan</t>
  </si>
  <si>
    <t>Business Loan</t>
  </si>
  <si>
    <t>Branch ID</t>
  </si>
  <si>
    <t>Branch Name</t>
  </si>
  <si>
    <t>BR1</t>
  </si>
  <si>
    <t>BR2</t>
  </si>
  <si>
    <t>BR3</t>
  </si>
  <si>
    <t>BR4</t>
  </si>
  <si>
    <t>BR5</t>
  </si>
  <si>
    <t>BR6</t>
  </si>
  <si>
    <t>BR7</t>
  </si>
  <si>
    <t>BR8</t>
  </si>
  <si>
    <t>BR9</t>
  </si>
  <si>
    <t>BR10</t>
  </si>
  <si>
    <t>Marciaville</t>
  </si>
  <si>
    <t>North Phillip</t>
  </si>
  <si>
    <t>Angelastad</t>
  </si>
  <si>
    <t>East Carrie</t>
  </si>
  <si>
    <t>Porterton</t>
  </si>
  <si>
    <t>East Jenniferfort</t>
  </si>
  <si>
    <t>Hernandezhaven</t>
  </si>
  <si>
    <t>West Sarah</t>
  </si>
  <si>
    <t>Franciscoport</t>
  </si>
  <si>
    <t>Williamhaven</t>
  </si>
  <si>
    <t>Officer ID</t>
  </si>
  <si>
    <t>Sales Officer</t>
  </si>
  <si>
    <t>EMP1</t>
  </si>
  <si>
    <t>EMP2</t>
  </si>
  <si>
    <t>EMP3</t>
  </si>
  <si>
    <t>EMP4</t>
  </si>
  <si>
    <t>EMP5</t>
  </si>
  <si>
    <t>EMP6</t>
  </si>
  <si>
    <t>EMP7</t>
  </si>
  <si>
    <t>EMP8</t>
  </si>
  <si>
    <t>EMP9</t>
  </si>
  <si>
    <t>EMP10</t>
  </si>
  <si>
    <t>EMP11</t>
  </si>
  <si>
    <t>EMP12</t>
  </si>
  <si>
    <t>EMP13</t>
  </si>
  <si>
    <t>EMP14</t>
  </si>
  <si>
    <t>EMP15</t>
  </si>
  <si>
    <t>EMP16</t>
  </si>
  <si>
    <t>EMP17</t>
  </si>
  <si>
    <t>EMP18</t>
  </si>
  <si>
    <t>EMP19</t>
  </si>
  <si>
    <t>EMP20</t>
  </si>
  <si>
    <t>Michelle Evans</t>
  </si>
  <si>
    <t>Isabella Nunez</t>
  </si>
  <si>
    <t>Lauren Robles</t>
  </si>
  <si>
    <t>Walter Patton</t>
  </si>
  <si>
    <t>Laura Griffith</t>
  </si>
  <si>
    <t>Carolyn Fuller</t>
  </si>
  <si>
    <t>Sarah Hernandez</t>
  </si>
  <si>
    <t>Amanda Vaughan</t>
  </si>
  <si>
    <t>Albert Edwards</t>
  </si>
  <si>
    <t>Michael Jenkins</t>
  </si>
  <si>
    <t>Tami Salas</t>
  </si>
  <si>
    <t>Amy Taylor</t>
  </si>
  <si>
    <t>Frederick Bates</t>
  </si>
  <si>
    <t>Emily Thompson</t>
  </si>
  <si>
    <t>Gloria Gomez</t>
  </si>
  <si>
    <t>Michelle Schneider</t>
  </si>
  <si>
    <t>Lisa Lee</t>
  </si>
  <si>
    <t>Justin Walker</t>
  </si>
  <si>
    <t>Elizabeth Roberts</t>
  </si>
  <si>
    <t>Visit Outcome ID</t>
  </si>
  <si>
    <t>VO1</t>
  </si>
  <si>
    <t>VO2</t>
  </si>
  <si>
    <t>VO3</t>
  </si>
  <si>
    <t>Complaint Type ID</t>
  </si>
  <si>
    <t>Complaint Type</t>
  </si>
  <si>
    <t>CT1</t>
  </si>
  <si>
    <t>CT2</t>
  </si>
  <si>
    <t>CT3</t>
  </si>
  <si>
    <t>CT4</t>
  </si>
  <si>
    <t>CT5</t>
  </si>
  <si>
    <t>CT6</t>
  </si>
  <si>
    <t>Service Delay</t>
  </si>
  <si>
    <t>Incorrect Charges</t>
  </si>
  <si>
    <t>Rude Staff</t>
  </si>
  <si>
    <t>Technical Issue</t>
  </si>
  <si>
    <t>System Error</t>
  </si>
  <si>
    <t>Document Delay</t>
  </si>
  <si>
    <t>Document ID</t>
  </si>
  <si>
    <t>ID Copy</t>
  </si>
  <si>
    <t>Salary Proof</t>
  </si>
  <si>
    <t>Address Proof</t>
  </si>
  <si>
    <t>DOC1</t>
  </si>
  <si>
    <t>DOC2</t>
  </si>
  <si>
    <t>DOC3</t>
  </si>
  <si>
    <t>DOC4</t>
  </si>
  <si>
    <t>DOC5</t>
  </si>
  <si>
    <t>DOC6</t>
  </si>
  <si>
    <t>DOC7</t>
  </si>
  <si>
    <t>DOC8</t>
  </si>
  <si>
    <t>DOC9</t>
  </si>
  <si>
    <t>DOC10</t>
  </si>
  <si>
    <t>DOC11</t>
  </si>
  <si>
    <t>DOC12</t>
  </si>
  <si>
    <t>DOC13</t>
  </si>
  <si>
    <t>DOC14</t>
  </si>
  <si>
    <t>DOC15</t>
  </si>
  <si>
    <t>DOC16</t>
  </si>
  <si>
    <t>DOC17</t>
  </si>
  <si>
    <t>DOC18</t>
  </si>
  <si>
    <t>DOC19</t>
  </si>
  <si>
    <t>DOC20</t>
  </si>
  <si>
    <t>DOC21</t>
  </si>
  <si>
    <t>DOC22</t>
  </si>
  <si>
    <t>DOC23</t>
  </si>
  <si>
    <t>DOC24</t>
  </si>
  <si>
    <t>DOC25</t>
  </si>
  <si>
    <t>DOC26</t>
  </si>
  <si>
    <t>DOC27</t>
  </si>
  <si>
    <t>DOC28</t>
  </si>
  <si>
    <t>DOC29</t>
  </si>
  <si>
    <t>DOC30</t>
  </si>
  <si>
    <t>DOC31</t>
  </si>
  <si>
    <t>DOC32</t>
  </si>
  <si>
    <t>DOC33</t>
  </si>
  <si>
    <t>DOC34</t>
  </si>
  <si>
    <t>DOC35</t>
  </si>
  <si>
    <t>DOC36</t>
  </si>
  <si>
    <t>DOC37</t>
  </si>
  <si>
    <t>DOC38</t>
  </si>
  <si>
    <t>DOC39</t>
  </si>
  <si>
    <t>DOC40</t>
  </si>
  <si>
    <t>DOC41</t>
  </si>
  <si>
    <t>DOC42</t>
  </si>
  <si>
    <t>DOC43</t>
  </si>
  <si>
    <t>DOC44</t>
  </si>
  <si>
    <t>DOC45</t>
  </si>
  <si>
    <t>DOC46</t>
  </si>
  <si>
    <t>DOC47</t>
  </si>
  <si>
    <t>DOC48</t>
  </si>
  <si>
    <t>DOC49</t>
  </si>
  <si>
    <t>DOC50</t>
  </si>
  <si>
    <t>DOC51</t>
  </si>
  <si>
    <t>DOC52</t>
  </si>
  <si>
    <t>DOC53</t>
  </si>
  <si>
    <t>DOC54</t>
  </si>
  <si>
    <t>DOC55</t>
  </si>
  <si>
    <t>DOC56</t>
  </si>
  <si>
    <t>DOC57</t>
  </si>
  <si>
    <t>DOC58</t>
  </si>
  <si>
    <t>DOC59</t>
  </si>
  <si>
    <t>DOC60</t>
  </si>
  <si>
    <t>DOC61</t>
  </si>
  <si>
    <t>DOC62</t>
  </si>
  <si>
    <t>DOC63</t>
  </si>
  <si>
    <t>DOC64</t>
  </si>
  <si>
    <t>DOC65</t>
  </si>
  <si>
    <t>DOC66</t>
  </si>
  <si>
    <t>DOC67</t>
  </si>
  <si>
    <t>DOC68</t>
  </si>
  <si>
    <t>DOC69</t>
  </si>
  <si>
    <t>DOC70</t>
  </si>
  <si>
    <t>DOC71</t>
  </si>
  <si>
    <t>DOC72</t>
  </si>
  <si>
    <t>DOC73</t>
  </si>
  <si>
    <t>DOC74</t>
  </si>
  <si>
    <t>DOC75</t>
  </si>
  <si>
    <t>DOC76</t>
  </si>
  <si>
    <t>DOC77</t>
  </si>
  <si>
    <t>DOC78</t>
  </si>
  <si>
    <t>DOC79</t>
  </si>
  <si>
    <t>DOC80</t>
  </si>
  <si>
    <t>DOC81</t>
  </si>
  <si>
    <t>DOC82</t>
  </si>
  <si>
    <t>DOC83</t>
  </si>
  <si>
    <t>DOC84</t>
  </si>
  <si>
    <t>DOC85</t>
  </si>
  <si>
    <t>DOC86</t>
  </si>
  <si>
    <t>DOC87</t>
  </si>
  <si>
    <t>DOC88</t>
  </si>
  <si>
    <t>DOC89</t>
  </si>
  <si>
    <t>DOC90</t>
  </si>
  <si>
    <t>DOC91</t>
  </si>
  <si>
    <t>DOC92</t>
  </si>
  <si>
    <t>DOC93</t>
  </si>
  <si>
    <t>DOC94</t>
  </si>
  <si>
    <t>DOC95</t>
  </si>
  <si>
    <t>DOC96</t>
  </si>
  <si>
    <t>DOC97</t>
  </si>
  <si>
    <t>DOC98</t>
  </si>
  <si>
    <t>DOC99</t>
  </si>
  <si>
    <t>DOC100</t>
  </si>
  <si>
    <t>No</t>
  </si>
  <si>
    <t>Yes</t>
  </si>
  <si>
    <t>Transaction ID</t>
  </si>
  <si>
    <t>Application Date</t>
  </si>
  <si>
    <t>Disbursement Date</t>
  </si>
  <si>
    <t>Loan Amount</t>
  </si>
  <si>
    <t>Tenure (Months)</t>
  </si>
  <si>
    <t>TRX00001</t>
  </si>
  <si>
    <t>TRX00002</t>
  </si>
  <si>
    <t>TRX00003</t>
  </si>
  <si>
    <t>TRX00004</t>
  </si>
  <si>
    <t>TRX00005</t>
  </si>
  <si>
    <t>TRX00006</t>
  </si>
  <si>
    <t>TRX00007</t>
  </si>
  <si>
    <t>TRX00008</t>
  </si>
  <si>
    <t>TRX00009</t>
  </si>
  <si>
    <t>TRX00010</t>
  </si>
  <si>
    <t>TRX00011</t>
  </si>
  <si>
    <t>TRX00012</t>
  </si>
  <si>
    <t>TRX00013</t>
  </si>
  <si>
    <t>TRX00014</t>
  </si>
  <si>
    <t>TRX00015</t>
  </si>
  <si>
    <t>TRX00016</t>
  </si>
  <si>
    <t>TRX00017</t>
  </si>
  <si>
    <t>TRX00018</t>
  </si>
  <si>
    <t>TRX00019</t>
  </si>
  <si>
    <t>TRX00020</t>
  </si>
  <si>
    <t>TRX00021</t>
  </si>
  <si>
    <t>TRX00022</t>
  </si>
  <si>
    <t>TRX00023</t>
  </si>
  <si>
    <t>TRX00024</t>
  </si>
  <si>
    <t>TRX00025</t>
  </si>
  <si>
    <t>TRX00026</t>
  </si>
  <si>
    <t>TRX00027</t>
  </si>
  <si>
    <t>TRX00028</t>
  </si>
  <si>
    <t>TRX00029</t>
  </si>
  <si>
    <t>TRX00030</t>
  </si>
  <si>
    <t>TRX00031</t>
  </si>
  <si>
    <t>TRX00032</t>
  </si>
  <si>
    <t>TRX00033</t>
  </si>
  <si>
    <t>TRX00034</t>
  </si>
  <si>
    <t>TRX00035</t>
  </si>
  <si>
    <t>TRX00036</t>
  </si>
  <si>
    <t>TRX00037</t>
  </si>
  <si>
    <t>TRX00038</t>
  </si>
  <si>
    <t>TRX00039</t>
  </si>
  <si>
    <t>TRX00040</t>
  </si>
  <si>
    <t>TRX00041</t>
  </si>
  <si>
    <t>TRX00042</t>
  </si>
  <si>
    <t>TRX00043</t>
  </si>
  <si>
    <t>TRX00044</t>
  </si>
  <si>
    <t>TRX00045</t>
  </si>
  <si>
    <t>TRX00046</t>
  </si>
  <si>
    <t>TRX00047</t>
  </si>
  <si>
    <t>TRX00048</t>
  </si>
  <si>
    <t>TRX00049</t>
  </si>
  <si>
    <t>TRX00050</t>
  </si>
  <si>
    <t>TRX00051</t>
  </si>
  <si>
    <t>TRX00052</t>
  </si>
  <si>
    <t>TRX00053</t>
  </si>
  <si>
    <t>TRX00054</t>
  </si>
  <si>
    <t>TRX00055</t>
  </si>
  <si>
    <t>TRX00056</t>
  </si>
  <si>
    <t>TRX00057</t>
  </si>
  <si>
    <t>TRX00058</t>
  </si>
  <si>
    <t>TRX00059</t>
  </si>
  <si>
    <t>TRX00060</t>
  </si>
  <si>
    <t>TRX00061</t>
  </si>
  <si>
    <t>TRX00062</t>
  </si>
  <si>
    <t>TRX00063</t>
  </si>
  <si>
    <t>TRX00064</t>
  </si>
  <si>
    <t>TRX00065</t>
  </si>
  <si>
    <t>TRX00066</t>
  </si>
  <si>
    <t>TRX00067</t>
  </si>
  <si>
    <t>TRX00068</t>
  </si>
  <si>
    <t>TRX00069</t>
  </si>
  <si>
    <t>TRX00070</t>
  </si>
  <si>
    <t>TRX00071</t>
  </si>
  <si>
    <t>TRX00072</t>
  </si>
  <si>
    <t>TRX00073</t>
  </si>
  <si>
    <t>TRX00074</t>
  </si>
  <si>
    <t>TRX00075</t>
  </si>
  <si>
    <t>TRX00076</t>
  </si>
  <si>
    <t>TRX00077</t>
  </si>
  <si>
    <t>TRX00078</t>
  </si>
  <si>
    <t>TRX00079</t>
  </si>
  <si>
    <t>TRX00080</t>
  </si>
  <si>
    <t>TRX00081</t>
  </si>
  <si>
    <t>TRX00082</t>
  </si>
  <si>
    <t>TRX00083</t>
  </si>
  <si>
    <t>TRX00084</t>
  </si>
  <si>
    <t>TRX00085</t>
  </si>
  <si>
    <t>TRX00086</t>
  </si>
  <si>
    <t>TRX00087</t>
  </si>
  <si>
    <t>TRX00088</t>
  </si>
  <si>
    <t>TRX00089</t>
  </si>
  <si>
    <t>TRX00090</t>
  </si>
  <si>
    <t>TRX00091</t>
  </si>
  <si>
    <t>TRX00092</t>
  </si>
  <si>
    <t>TRX00093</t>
  </si>
  <si>
    <t>TRX00094</t>
  </si>
  <si>
    <t>TRX00095</t>
  </si>
  <si>
    <t>TRX00096</t>
  </si>
  <si>
    <t>TRX00097</t>
  </si>
  <si>
    <t>TRX00098</t>
  </si>
  <si>
    <t>TRX00099</t>
  </si>
  <si>
    <t>TRX00100</t>
  </si>
  <si>
    <t>TRX00101</t>
  </si>
  <si>
    <t>TRX00102</t>
  </si>
  <si>
    <t>TRX00103</t>
  </si>
  <si>
    <t>TRX00104</t>
  </si>
  <si>
    <t>TRX00105</t>
  </si>
  <si>
    <t>TRX00106</t>
  </si>
  <si>
    <t>TRX00107</t>
  </si>
  <si>
    <t>TRX00108</t>
  </si>
  <si>
    <t>TRX00109</t>
  </si>
  <si>
    <t>TRX00110</t>
  </si>
  <si>
    <t>TRX00111</t>
  </si>
  <si>
    <t>TRX00112</t>
  </si>
  <si>
    <t>TRX00113</t>
  </si>
  <si>
    <t>TRX00114</t>
  </si>
  <si>
    <t>TRX00115</t>
  </si>
  <si>
    <t>TRX00116</t>
  </si>
  <si>
    <t>TRX00117</t>
  </si>
  <si>
    <t>TRX00118</t>
  </si>
  <si>
    <t>TRX00119</t>
  </si>
  <si>
    <t>TRX00120</t>
  </si>
  <si>
    <t>TRX00121</t>
  </si>
  <si>
    <t>TRX00122</t>
  </si>
  <si>
    <t>TRX00123</t>
  </si>
  <si>
    <t>TRX00124</t>
  </si>
  <si>
    <t>TRX00125</t>
  </si>
  <si>
    <t>TRX00126</t>
  </si>
  <si>
    <t>TRX00127</t>
  </si>
  <si>
    <t>TRX00128</t>
  </si>
  <si>
    <t>TRX00129</t>
  </si>
  <si>
    <t>TRX00130</t>
  </si>
  <si>
    <t>TRX00131</t>
  </si>
  <si>
    <t>TRX00132</t>
  </si>
  <si>
    <t>TRX00133</t>
  </si>
  <si>
    <t>TRX00134</t>
  </si>
  <si>
    <t>TRX00135</t>
  </si>
  <si>
    <t>TRX00136</t>
  </si>
  <si>
    <t>TRX00137</t>
  </si>
  <si>
    <t>TRX00138</t>
  </si>
  <si>
    <t>TRX00139</t>
  </si>
  <si>
    <t>TRX00140</t>
  </si>
  <si>
    <t>TRX00141</t>
  </si>
  <si>
    <t>TRX00142</t>
  </si>
  <si>
    <t>TRX00143</t>
  </si>
  <si>
    <t>TRX00144</t>
  </si>
  <si>
    <t>TRX00145</t>
  </si>
  <si>
    <t>TRX00146</t>
  </si>
  <si>
    <t>TRX00147</t>
  </si>
  <si>
    <t>TRX00148</t>
  </si>
  <si>
    <t>TRX00149</t>
  </si>
  <si>
    <t>TRX00150</t>
  </si>
  <si>
    <t>TRX00151</t>
  </si>
  <si>
    <t>TRX00152</t>
  </si>
  <si>
    <t>TRX00153</t>
  </si>
  <si>
    <t>TRX00154</t>
  </si>
  <si>
    <t>TRX00155</t>
  </si>
  <si>
    <t>TRX00156</t>
  </si>
  <si>
    <t>TRX00157</t>
  </si>
  <si>
    <t>TRX00158</t>
  </si>
  <si>
    <t>TRX00159</t>
  </si>
  <si>
    <t>TRX00160</t>
  </si>
  <si>
    <t>TRX00161</t>
  </si>
  <si>
    <t>TRX00162</t>
  </si>
  <si>
    <t>TRX00163</t>
  </si>
  <si>
    <t>TRX00164</t>
  </si>
  <si>
    <t>TRX00165</t>
  </si>
  <si>
    <t>TRX00166</t>
  </si>
  <si>
    <t>TRX00167</t>
  </si>
  <si>
    <t>TRX00168</t>
  </si>
  <si>
    <t>TRX00169</t>
  </si>
  <si>
    <t>TRX00170</t>
  </si>
  <si>
    <t>TRX00171</t>
  </si>
  <si>
    <t>TRX00172</t>
  </si>
  <si>
    <t>TRX00173</t>
  </si>
  <si>
    <t>TRX00174</t>
  </si>
  <si>
    <t>TRX00175</t>
  </si>
  <si>
    <t>TRX00176</t>
  </si>
  <si>
    <t>TRX00177</t>
  </si>
  <si>
    <t>TRX00178</t>
  </si>
  <si>
    <t>TRX00179</t>
  </si>
  <si>
    <t>TRX00180</t>
  </si>
  <si>
    <t>TRX00181</t>
  </si>
  <si>
    <t>TRX00182</t>
  </si>
  <si>
    <t>TRX00183</t>
  </si>
  <si>
    <t>TRX00184</t>
  </si>
  <si>
    <t>TRX00185</t>
  </si>
  <si>
    <t>TRX00186</t>
  </si>
  <si>
    <t>TRX00187</t>
  </si>
  <si>
    <t>TRX00188</t>
  </si>
  <si>
    <t>TRX00189</t>
  </si>
  <si>
    <t>TRX00190</t>
  </si>
  <si>
    <t>TRX00191</t>
  </si>
  <si>
    <t>TRX00192</t>
  </si>
  <si>
    <t>TRX00193</t>
  </si>
  <si>
    <t>TRX00194</t>
  </si>
  <si>
    <t>TRX00195</t>
  </si>
  <si>
    <t>TRX00196</t>
  </si>
  <si>
    <t>TRX00197</t>
  </si>
  <si>
    <t>TRX00198</t>
  </si>
  <si>
    <t>TRX00199</t>
  </si>
  <si>
    <t>TRX00200</t>
  </si>
  <si>
    <t>TRX00201</t>
  </si>
  <si>
    <t>TRX00202</t>
  </si>
  <si>
    <t>TRX00203</t>
  </si>
  <si>
    <t>TRX00204</t>
  </si>
  <si>
    <t>TRX00205</t>
  </si>
  <si>
    <t>TRX00206</t>
  </si>
  <si>
    <t>TRX00207</t>
  </si>
  <si>
    <t>TRX00208</t>
  </si>
  <si>
    <t>TRX00209</t>
  </si>
  <si>
    <t>TRX00210</t>
  </si>
  <si>
    <t>TRX00211</t>
  </si>
  <si>
    <t>TRX00212</t>
  </si>
  <si>
    <t>TRX00213</t>
  </si>
  <si>
    <t>TRX00214</t>
  </si>
  <si>
    <t>TRX00215</t>
  </si>
  <si>
    <t>TRX00216</t>
  </si>
  <si>
    <t>TRX00217</t>
  </si>
  <si>
    <t>TRX00218</t>
  </si>
  <si>
    <t>TRX00219</t>
  </si>
  <si>
    <t>TRX00220</t>
  </si>
  <si>
    <t>TRX00221</t>
  </si>
  <si>
    <t>TRX00222</t>
  </si>
  <si>
    <t>TRX00223</t>
  </si>
  <si>
    <t>TRX00224</t>
  </si>
  <si>
    <t>TRX00225</t>
  </si>
  <si>
    <t>TRX00226</t>
  </si>
  <si>
    <t>TRX00227</t>
  </si>
  <si>
    <t>TRX00228</t>
  </si>
  <si>
    <t>TRX00229</t>
  </si>
  <si>
    <t>TRX00230</t>
  </si>
  <si>
    <t>TRX00231</t>
  </si>
  <si>
    <t>TRX00232</t>
  </si>
  <si>
    <t>TRX00233</t>
  </si>
  <si>
    <t>TRX00234</t>
  </si>
  <si>
    <t>TRX00235</t>
  </si>
  <si>
    <t>TRX00236</t>
  </si>
  <si>
    <t>TRX00237</t>
  </si>
  <si>
    <t>TRX00238</t>
  </si>
  <si>
    <t>TRX00239</t>
  </si>
  <si>
    <t>TRX00240</t>
  </si>
  <si>
    <t>TRX00241</t>
  </si>
  <si>
    <t>TRX00242</t>
  </si>
  <si>
    <t>TRX00243</t>
  </si>
  <si>
    <t>TRX00244</t>
  </si>
  <si>
    <t>TRX00245</t>
  </si>
  <si>
    <t>TRX00246</t>
  </si>
  <si>
    <t>TRX00247</t>
  </si>
  <si>
    <t>TRX00248</t>
  </si>
  <si>
    <t>TRX00249</t>
  </si>
  <si>
    <t>TRX00250</t>
  </si>
  <si>
    <t>TRX00251</t>
  </si>
  <si>
    <t>TRX00252</t>
  </si>
  <si>
    <t>TRX00253</t>
  </si>
  <si>
    <t>TRX00254</t>
  </si>
  <si>
    <t>TRX00255</t>
  </si>
  <si>
    <t>TRX00256</t>
  </si>
  <si>
    <t>TRX00257</t>
  </si>
  <si>
    <t>TRX00258</t>
  </si>
  <si>
    <t>TRX00259</t>
  </si>
  <si>
    <t>TRX00260</t>
  </si>
  <si>
    <t>TRX00261</t>
  </si>
  <si>
    <t>TRX00262</t>
  </si>
  <si>
    <t>TRX00263</t>
  </si>
  <si>
    <t>TRX00264</t>
  </si>
  <si>
    <t>TRX00265</t>
  </si>
  <si>
    <t>TRX00266</t>
  </si>
  <si>
    <t>TRX00267</t>
  </si>
  <si>
    <t>TRX00268</t>
  </si>
  <si>
    <t>TRX00269</t>
  </si>
  <si>
    <t>TRX00270</t>
  </si>
  <si>
    <t>TRX00271</t>
  </si>
  <si>
    <t>TRX00272</t>
  </si>
  <si>
    <t>TRX00273</t>
  </si>
  <si>
    <t>TRX00274</t>
  </si>
  <si>
    <t>TRX00275</t>
  </si>
  <si>
    <t>TRX00276</t>
  </si>
  <si>
    <t>TRX00277</t>
  </si>
  <si>
    <t>TRX00278</t>
  </si>
  <si>
    <t>TRX00279</t>
  </si>
  <si>
    <t>TRX00280</t>
  </si>
  <si>
    <t>TRX00281</t>
  </si>
  <si>
    <t>TRX00282</t>
  </si>
  <si>
    <t>TRX00283</t>
  </si>
  <si>
    <t>TRX00284</t>
  </si>
  <si>
    <t>TRX00285</t>
  </si>
  <si>
    <t>TRX00286</t>
  </si>
  <si>
    <t>TRX00287</t>
  </si>
  <si>
    <t>TRX00288</t>
  </si>
  <si>
    <t>TRX00289</t>
  </si>
  <si>
    <t>TRX00290</t>
  </si>
  <si>
    <t>TRX00291</t>
  </si>
  <si>
    <t>TRX00292</t>
  </si>
  <si>
    <t>TRX00293</t>
  </si>
  <si>
    <t>TRX00294</t>
  </si>
  <si>
    <t>TRX00295</t>
  </si>
  <si>
    <t>TRX00296</t>
  </si>
  <si>
    <t>TRX00297</t>
  </si>
  <si>
    <t>TRX00298</t>
  </si>
  <si>
    <t>TRX00299</t>
  </si>
  <si>
    <t>TRX00300</t>
  </si>
  <si>
    <t>TRX00301</t>
  </si>
  <si>
    <t>TRX00302</t>
  </si>
  <si>
    <t>TRX00303</t>
  </si>
  <si>
    <t>TRX00304</t>
  </si>
  <si>
    <t>TRX00305</t>
  </si>
  <si>
    <t>TRX00306</t>
  </si>
  <si>
    <t>TRX00307</t>
  </si>
  <si>
    <t>TRX00308</t>
  </si>
  <si>
    <t>TRX00309</t>
  </si>
  <si>
    <t>TRX00310</t>
  </si>
  <si>
    <t>TRX00311</t>
  </si>
  <si>
    <t>TRX00312</t>
  </si>
  <si>
    <t>TRX00313</t>
  </si>
  <si>
    <t>TRX00314</t>
  </si>
  <si>
    <t>TRX00315</t>
  </si>
  <si>
    <t>TRX00316</t>
  </si>
  <si>
    <t>TRX00317</t>
  </si>
  <si>
    <t>TRX00318</t>
  </si>
  <si>
    <t>TRX00319</t>
  </si>
  <si>
    <t>TRX00320</t>
  </si>
  <si>
    <t>TRX00321</t>
  </si>
  <si>
    <t>TRX00322</t>
  </si>
  <si>
    <t>TRX00323</t>
  </si>
  <si>
    <t>TRX00324</t>
  </si>
  <si>
    <t>TRX00325</t>
  </si>
  <si>
    <t>TRX00326</t>
  </si>
  <si>
    <t>TRX00327</t>
  </si>
  <si>
    <t>TRX00328</t>
  </si>
  <si>
    <t>TRX00329</t>
  </si>
  <si>
    <t>TRX00330</t>
  </si>
  <si>
    <t>TRX00331</t>
  </si>
  <si>
    <t>TRX00332</t>
  </si>
  <si>
    <t>TRX00333</t>
  </si>
  <si>
    <t>TRX00334</t>
  </si>
  <si>
    <t>TRX00335</t>
  </si>
  <si>
    <t>TRX00336</t>
  </si>
  <si>
    <t>TRX00337</t>
  </si>
  <si>
    <t>TRX00338</t>
  </si>
  <si>
    <t>TRX00339</t>
  </si>
  <si>
    <t>TRX00340</t>
  </si>
  <si>
    <t>TRX00341</t>
  </si>
  <si>
    <t>TRX00342</t>
  </si>
  <si>
    <t>TRX00343</t>
  </si>
  <si>
    <t>TRX00344</t>
  </si>
  <si>
    <t>TRX00345</t>
  </si>
  <si>
    <t>TRX00346</t>
  </si>
  <si>
    <t>TRX00347</t>
  </si>
  <si>
    <t>TRX00348</t>
  </si>
  <si>
    <t>TRX00349</t>
  </si>
  <si>
    <t>TRX00350</t>
  </si>
  <si>
    <t>TRX00351</t>
  </si>
  <si>
    <t>TRX00352</t>
  </si>
  <si>
    <t>TRX00353</t>
  </si>
  <si>
    <t>TRX00354</t>
  </si>
  <si>
    <t>TRX00355</t>
  </si>
  <si>
    <t>TRX00356</t>
  </si>
  <si>
    <t>TRX00357</t>
  </si>
  <si>
    <t>TRX00358</t>
  </si>
  <si>
    <t>TRX00359</t>
  </si>
  <si>
    <t>TRX00360</t>
  </si>
  <si>
    <t>TRX00361</t>
  </si>
  <si>
    <t>TRX00362</t>
  </si>
  <si>
    <t>TRX00363</t>
  </si>
  <si>
    <t>TRX00364</t>
  </si>
  <si>
    <t>TRX00365</t>
  </si>
  <si>
    <t>TRX00366</t>
  </si>
  <si>
    <t>TRX00367</t>
  </si>
  <si>
    <t>TRX00368</t>
  </si>
  <si>
    <t>TRX00369</t>
  </si>
  <si>
    <t>TRX00370</t>
  </si>
  <si>
    <t>TRX00371</t>
  </si>
  <si>
    <t>TRX00372</t>
  </si>
  <si>
    <t>TRX00373</t>
  </si>
  <si>
    <t>TRX00374</t>
  </si>
  <si>
    <t>TRX00375</t>
  </si>
  <si>
    <t>TRX00376</t>
  </si>
  <si>
    <t>TRX00377</t>
  </si>
  <si>
    <t>TRX00378</t>
  </si>
  <si>
    <t>TRX00379</t>
  </si>
  <si>
    <t>TRX00380</t>
  </si>
  <si>
    <t>TRX00381</t>
  </si>
  <si>
    <t>TRX00382</t>
  </si>
  <si>
    <t>TRX00383</t>
  </si>
  <si>
    <t>TRX00384</t>
  </si>
  <si>
    <t>TRX00385</t>
  </si>
  <si>
    <t>TRX00386</t>
  </si>
  <si>
    <t>TRX00387</t>
  </si>
  <si>
    <t>TRX00388</t>
  </si>
  <si>
    <t>TRX00389</t>
  </si>
  <si>
    <t>TRX00390</t>
  </si>
  <si>
    <t>TRX00391</t>
  </si>
  <si>
    <t>TRX00392</t>
  </si>
  <si>
    <t>TRX00393</t>
  </si>
  <si>
    <t>TRX00394</t>
  </si>
  <si>
    <t>TRX00395</t>
  </si>
  <si>
    <t>TRX00396</t>
  </si>
  <si>
    <t>TRX00397</t>
  </si>
  <si>
    <t>TRX00398</t>
  </si>
  <si>
    <t>TRX00399</t>
  </si>
  <si>
    <t>TRX00400</t>
  </si>
  <si>
    <t>TRX00401</t>
  </si>
  <si>
    <t>TRX00402</t>
  </si>
  <si>
    <t>TRX00403</t>
  </si>
  <si>
    <t>TRX00404</t>
  </si>
  <si>
    <t>TRX00405</t>
  </si>
  <si>
    <t>TRX00406</t>
  </si>
  <si>
    <t>TRX00407</t>
  </si>
  <si>
    <t>TRX00408</t>
  </si>
  <si>
    <t>TRX00409</t>
  </si>
  <si>
    <t>TRX00410</t>
  </si>
  <si>
    <t>TRX00411</t>
  </si>
  <si>
    <t>TRX00412</t>
  </si>
  <si>
    <t>TRX00413</t>
  </si>
  <si>
    <t>TRX00414</t>
  </si>
  <si>
    <t>TRX00415</t>
  </si>
  <si>
    <t>TRX00416</t>
  </si>
  <si>
    <t>TRX00417</t>
  </si>
  <si>
    <t>TRX00418</t>
  </si>
  <si>
    <t>TRX00419</t>
  </si>
  <si>
    <t>TRX00420</t>
  </si>
  <si>
    <t>TRX00421</t>
  </si>
  <si>
    <t>TRX00422</t>
  </si>
  <si>
    <t>TRX00423</t>
  </si>
  <si>
    <t>TRX00424</t>
  </si>
  <si>
    <t>TRX00425</t>
  </si>
  <si>
    <t>TRX00426</t>
  </si>
  <si>
    <t>TRX00427</t>
  </si>
  <si>
    <t>TRX00428</t>
  </si>
  <si>
    <t>TRX00429</t>
  </si>
  <si>
    <t>TRX00430</t>
  </si>
  <si>
    <t>TRX00431</t>
  </si>
  <si>
    <t>TRX00432</t>
  </si>
  <si>
    <t>TRX00433</t>
  </si>
  <si>
    <t>TRX00434</t>
  </si>
  <si>
    <t>TRX00435</t>
  </si>
  <si>
    <t>TRX00436</t>
  </si>
  <si>
    <t>TRX00437</t>
  </si>
  <si>
    <t>TRX00438</t>
  </si>
  <si>
    <t>TRX00439</t>
  </si>
  <si>
    <t>TRX00440</t>
  </si>
  <si>
    <t>TRX00441</t>
  </si>
  <si>
    <t>TRX00442</t>
  </si>
  <si>
    <t>TRX00443</t>
  </si>
  <si>
    <t>TRX00444</t>
  </si>
  <si>
    <t>TRX00445</t>
  </si>
  <si>
    <t>TRX00446</t>
  </si>
  <si>
    <t>TRX00447</t>
  </si>
  <si>
    <t>TRX00448</t>
  </si>
  <si>
    <t>TRX00449</t>
  </si>
  <si>
    <t>TRX00450</t>
  </si>
  <si>
    <t>TRX00451</t>
  </si>
  <si>
    <t>TRX00452</t>
  </si>
  <si>
    <t>TRX00453</t>
  </si>
  <si>
    <t>TRX00454</t>
  </si>
  <si>
    <t>TRX00455</t>
  </si>
  <si>
    <t>TRX00456</t>
  </si>
  <si>
    <t>TRX00457</t>
  </si>
  <si>
    <t>TRX00458</t>
  </si>
  <si>
    <t>TRX00459</t>
  </si>
  <si>
    <t>TRX00460</t>
  </si>
  <si>
    <t>TRX00461</t>
  </si>
  <si>
    <t>TRX00462</t>
  </si>
  <si>
    <t>TRX00463</t>
  </si>
  <si>
    <t>TRX00464</t>
  </si>
  <si>
    <t>TRX00465</t>
  </si>
  <si>
    <t>TRX00466</t>
  </si>
  <si>
    <t>TRX00467</t>
  </si>
  <si>
    <t>TRX00468</t>
  </si>
  <si>
    <t>TRX00469</t>
  </si>
  <si>
    <t>TRX00470</t>
  </si>
  <si>
    <t>TRX00471</t>
  </si>
  <si>
    <t>TRX00472</t>
  </si>
  <si>
    <t>TRX00473</t>
  </si>
  <si>
    <t>TRX00474</t>
  </si>
  <si>
    <t>TRX00475</t>
  </si>
  <si>
    <t>TRX00476</t>
  </si>
  <si>
    <t>TRX00477</t>
  </si>
  <si>
    <t>TRX00478</t>
  </si>
  <si>
    <t>TRX00479</t>
  </si>
  <si>
    <t>TRX00480</t>
  </si>
  <si>
    <t>TRX00481</t>
  </si>
  <si>
    <t>TRX00482</t>
  </si>
  <si>
    <t>TRX00483</t>
  </si>
  <si>
    <t>TRX00484</t>
  </si>
  <si>
    <t>TRX00485</t>
  </si>
  <si>
    <t>TRX00486</t>
  </si>
  <si>
    <t>TRX00487</t>
  </si>
  <si>
    <t>TRX00488</t>
  </si>
  <si>
    <t>TRX00489</t>
  </si>
  <si>
    <t>TRX00490</t>
  </si>
  <si>
    <t>TRX00491</t>
  </si>
  <si>
    <t>TRX00492</t>
  </si>
  <si>
    <t>TRX00493</t>
  </si>
  <si>
    <t>TRX00494</t>
  </si>
  <si>
    <t>TRX00495</t>
  </si>
  <si>
    <t>TRX00496</t>
  </si>
  <si>
    <t>TRX00497</t>
  </si>
  <si>
    <t>TRX00498</t>
  </si>
  <si>
    <t>TRX00499</t>
  </si>
  <si>
    <t>TRX00500</t>
  </si>
  <si>
    <t>TRX00501</t>
  </si>
  <si>
    <t>TRX00502</t>
  </si>
  <si>
    <t>TRX00503</t>
  </si>
  <si>
    <t>TRX00504</t>
  </si>
  <si>
    <t>TRX00505</t>
  </si>
  <si>
    <t>TRX00506</t>
  </si>
  <si>
    <t>TRX00507</t>
  </si>
  <si>
    <t>TRX00508</t>
  </si>
  <si>
    <t>TRX00509</t>
  </si>
  <si>
    <t>TRX00510</t>
  </si>
  <si>
    <t>TRX00511</t>
  </si>
  <si>
    <t>TRX00512</t>
  </si>
  <si>
    <t>TRX00513</t>
  </si>
  <si>
    <t>TRX00514</t>
  </si>
  <si>
    <t>TRX00515</t>
  </si>
  <si>
    <t>TRX00516</t>
  </si>
  <si>
    <t>TRX00517</t>
  </si>
  <si>
    <t>TRX00518</t>
  </si>
  <si>
    <t>TRX00519</t>
  </si>
  <si>
    <t>TRX00520</t>
  </si>
  <si>
    <t>TRX00521</t>
  </si>
  <si>
    <t>TRX00522</t>
  </si>
  <si>
    <t>TRX00523</t>
  </si>
  <si>
    <t>TRX00524</t>
  </si>
  <si>
    <t>TRX00525</t>
  </si>
  <si>
    <t>TRX00526</t>
  </si>
  <si>
    <t>TRX00527</t>
  </si>
  <si>
    <t>TRX00528</t>
  </si>
  <si>
    <t>TRX00529</t>
  </si>
  <si>
    <t>TRX00530</t>
  </si>
  <si>
    <t>TRX00531</t>
  </si>
  <si>
    <t>TRX00532</t>
  </si>
  <si>
    <t>TRX00533</t>
  </si>
  <si>
    <t>TRX00534</t>
  </si>
  <si>
    <t>TRX00535</t>
  </si>
  <si>
    <t>TRX00536</t>
  </si>
  <si>
    <t>TRX00537</t>
  </si>
  <si>
    <t>TRX00538</t>
  </si>
  <si>
    <t>TRX00539</t>
  </si>
  <si>
    <t>TRX00540</t>
  </si>
  <si>
    <t>TRX00541</t>
  </si>
  <si>
    <t>TRX00542</t>
  </si>
  <si>
    <t>TRX00543</t>
  </si>
  <si>
    <t>TRX00544</t>
  </si>
  <si>
    <t>TRX00545</t>
  </si>
  <si>
    <t>TRX00546</t>
  </si>
  <si>
    <t>TRX00547</t>
  </si>
  <si>
    <t>TRX00548</t>
  </si>
  <si>
    <t>TRX00549</t>
  </si>
  <si>
    <t>TRX00550</t>
  </si>
  <si>
    <t>TRX00551</t>
  </si>
  <si>
    <t>TRX00552</t>
  </si>
  <si>
    <t>TRX00553</t>
  </si>
  <si>
    <t>TRX00554</t>
  </si>
  <si>
    <t>TRX00555</t>
  </si>
  <si>
    <t>TRX00556</t>
  </si>
  <si>
    <t>TRX00557</t>
  </si>
  <si>
    <t>TRX00558</t>
  </si>
  <si>
    <t>TRX00559</t>
  </si>
  <si>
    <t>TRX00560</t>
  </si>
  <si>
    <t>TRX00561</t>
  </si>
  <si>
    <t>TRX00562</t>
  </si>
  <si>
    <t>TRX00563</t>
  </si>
  <si>
    <t>TRX00564</t>
  </si>
  <si>
    <t>TRX00565</t>
  </si>
  <si>
    <t>TRX00566</t>
  </si>
  <si>
    <t>TRX00567</t>
  </si>
  <si>
    <t>TRX00568</t>
  </si>
  <si>
    <t>TRX00569</t>
  </si>
  <si>
    <t>TRX00570</t>
  </si>
  <si>
    <t>TRX00571</t>
  </si>
  <si>
    <t>TRX00572</t>
  </si>
  <si>
    <t>TRX00573</t>
  </si>
  <si>
    <t>TRX00574</t>
  </si>
  <si>
    <t>TRX00575</t>
  </si>
  <si>
    <t>TRX00576</t>
  </si>
  <si>
    <t>TRX00577</t>
  </si>
  <si>
    <t>TRX00578</t>
  </si>
  <si>
    <t>TRX00579</t>
  </si>
  <si>
    <t>TRX00580</t>
  </si>
  <si>
    <t>TRX00581</t>
  </si>
  <si>
    <t>TRX00582</t>
  </si>
  <si>
    <t>TRX00583</t>
  </si>
  <si>
    <t>TRX00584</t>
  </si>
  <si>
    <t>TRX00585</t>
  </si>
  <si>
    <t>TRX00586</t>
  </si>
  <si>
    <t>TRX00587</t>
  </si>
  <si>
    <t>TRX00588</t>
  </si>
  <si>
    <t>TRX00589</t>
  </si>
  <si>
    <t>TRX00590</t>
  </si>
  <si>
    <t>TRX00591</t>
  </si>
  <si>
    <t>TRX00592</t>
  </si>
  <si>
    <t>TRX00593</t>
  </si>
  <si>
    <t>TRX00594</t>
  </si>
  <si>
    <t>TRX00595</t>
  </si>
  <si>
    <t>TRX00596</t>
  </si>
  <si>
    <t>TRX00597</t>
  </si>
  <si>
    <t>TRX00598</t>
  </si>
  <si>
    <t>TRX00599</t>
  </si>
  <si>
    <t>TRX00600</t>
  </si>
  <si>
    <t>TRX00601</t>
  </si>
  <si>
    <t>TRX00602</t>
  </si>
  <si>
    <t>TRX00603</t>
  </si>
  <si>
    <t>TRX00604</t>
  </si>
  <si>
    <t>TRX00605</t>
  </si>
  <si>
    <t>TRX00606</t>
  </si>
  <si>
    <t>TRX00607</t>
  </si>
  <si>
    <t>TRX00608</t>
  </si>
  <si>
    <t>TRX00609</t>
  </si>
  <si>
    <t>TRX00610</t>
  </si>
  <si>
    <t>TRX00611</t>
  </si>
  <si>
    <t>TRX00612</t>
  </si>
  <si>
    <t>TRX00613</t>
  </si>
  <si>
    <t>TRX00614</t>
  </si>
  <si>
    <t>TRX00615</t>
  </si>
  <si>
    <t>TRX00616</t>
  </si>
  <si>
    <t>TRX00617</t>
  </si>
  <si>
    <t>TRX00618</t>
  </si>
  <si>
    <t>TRX00619</t>
  </si>
  <si>
    <t>TRX00620</t>
  </si>
  <si>
    <t>TRX00621</t>
  </si>
  <si>
    <t>TRX00622</t>
  </si>
  <si>
    <t>TRX00623</t>
  </si>
  <si>
    <t>TRX00624</t>
  </si>
  <si>
    <t>TRX00625</t>
  </si>
  <si>
    <t>TRX00626</t>
  </si>
  <si>
    <t>TRX00627</t>
  </si>
  <si>
    <t>TRX00628</t>
  </si>
  <si>
    <t>TRX00629</t>
  </si>
  <si>
    <t>TRX00630</t>
  </si>
  <si>
    <t>TRX00631</t>
  </si>
  <si>
    <t>TRX00632</t>
  </si>
  <si>
    <t>TRX00633</t>
  </si>
  <si>
    <t>TRX00634</t>
  </si>
  <si>
    <t>TRX00635</t>
  </si>
  <si>
    <t>TRX00636</t>
  </si>
  <si>
    <t>TRX00637</t>
  </si>
  <si>
    <t>TRX00638</t>
  </si>
  <si>
    <t>TRX00639</t>
  </si>
  <si>
    <t>TRX00640</t>
  </si>
  <si>
    <t>TRX00641</t>
  </si>
  <si>
    <t>TRX00642</t>
  </si>
  <si>
    <t>TRX00643</t>
  </si>
  <si>
    <t>TRX00644</t>
  </si>
  <si>
    <t>TRX00645</t>
  </si>
  <si>
    <t>TRX00646</t>
  </si>
  <si>
    <t>TRX00647</t>
  </si>
  <si>
    <t>TRX00648</t>
  </si>
  <si>
    <t>TRX00649</t>
  </si>
  <si>
    <t>TRX00650</t>
  </si>
  <si>
    <t>TRX00651</t>
  </si>
  <si>
    <t>TRX00652</t>
  </si>
  <si>
    <t>TRX00653</t>
  </si>
  <si>
    <t>TRX00654</t>
  </si>
  <si>
    <t>TRX00655</t>
  </si>
  <si>
    <t>TRX00656</t>
  </si>
  <si>
    <t>TRX00657</t>
  </si>
  <si>
    <t>TRX00658</t>
  </si>
  <si>
    <t>TRX00659</t>
  </si>
  <si>
    <t>TRX00660</t>
  </si>
  <si>
    <t>TRX00661</t>
  </si>
  <si>
    <t>TRX00662</t>
  </si>
  <si>
    <t>TRX00663</t>
  </si>
  <si>
    <t>TRX00664</t>
  </si>
  <si>
    <t>TRX00665</t>
  </si>
  <si>
    <t>TRX00666</t>
  </si>
  <si>
    <t>TRX00667</t>
  </si>
  <si>
    <t>TRX00668</t>
  </si>
  <si>
    <t>TRX00669</t>
  </si>
  <si>
    <t>TRX00670</t>
  </si>
  <si>
    <t>TRX00671</t>
  </si>
  <si>
    <t>TRX00672</t>
  </si>
  <si>
    <t>TRX00673</t>
  </si>
  <si>
    <t>TRX00674</t>
  </si>
  <si>
    <t>TRX00675</t>
  </si>
  <si>
    <t>TRX00676</t>
  </si>
  <si>
    <t>TRX00677</t>
  </si>
  <si>
    <t>TRX00678</t>
  </si>
  <si>
    <t>TRX00679</t>
  </si>
  <si>
    <t>TRX00680</t>
  </si>
  <si>
    <t>TRX00681</t>
  </si>
  <si>
    <t>TRX00682</t>
  </si>
  <si>
    <t>TRX00683</t>
  </si>
  <si>
    <t>TRX00684</t>
  </si>
  <si>
    <t>TRX00685</t>
  </si>
  <si>
    <t>TRX00686</t>
  </si>
  <si>
    <t>TRX00687</t>
  </si>
  <si>
    <t>TRX00688</t>
  </si>
  <si>
    <t>TRX00689</t>
  </si>
  <si>
    <t>TRX00690</t>
  </si>
  <si>
    <t>TRX00691</t>
  </si>
  <si>
    <t>TRX00692</t>
  </si>
  <si>
    <t>TRX00693</t>
  </si>
  <si>
    <t>TRX00694</t>
  </si>
  <si>
    <t>TRX00695</t>
  </si>
  <si>
    <t>TRX00696</t>
  </si>
  <si>
    <t>TRX00697</t>
  </si>
  <si>
    <t>TRX00698</t>
  </si>
  <si>
    <t>TRX00699</t>
  </si>
  <si>
    <t>TRX00700</t>
  </si>
  <si>
    <t>TRX00701</t>
  </si>
  <si>
    <t>TRX00702</t>
  </si>
  <si>
    <t>TRX00703</t>
  </si>
  <si>
    <t>TRX00704</t>
  </si>
  <si>
    <t>TRX00705</t>
  </si>
  <si>
    <t>TRX00706</t>
  </si>
  <si>
    <t>TRX00707</t>
  </si>
  <si>
    <t>TRX00708</t>
  </si>
  <si>
    <t>TRX00709</t>
  </si>
  <si>
    <t>TRX00710</t>
  </si>
  <si>
    <t>TRX00711</t>
  </si>
  <si>
    <t>TRX00712</t>
  </si>
  <si>
    <t>TRX00713</t>
  </si>
  <si>
    <t>TRX00714</t>
  </si>
  <si>
    <t>TRX00715</t>
  </si>
  <si>
    <t>TRX00716</t>
  </si>
  <si>
    <t>TRX00717</t>
  </si>
  <si>
    <t>TRX00718</t>
  </si>
  <si>
    <t>TRX00719</t>
  </si>
  <si>
    <t>TRX00720</t>
  </si>
  <si>
    <t>TRX00721</t>
  </si>
  <si>
    <t>TRX00722</t>
  </si>
  <si>
    <t>TRX00723</t>
  </si>
  <si>
    <t>TRX00724</t>
  </si>
  <si>
    <t>TRX00725</t>
  </si>
  <si>
    <t>TRX00726</t>
  </si>
  <si>
    <t>TRX00727</t>
  </si>
  <si>
    <t>TRX00728</t>
  </si>
  <si>
    <t>TRX00729</t>
  </si>
  <si>
    <t>TRX00730</t>
  </si>
  <si>
    <t>TRX00731</t>
  </si>
  <si>
    <t>TRX00732</t>
  </si>
  <si>
    <t>TRX00733</t>
  </si>
  <si>
    <t>TRX00734</t>
  </si>
  <si>
    <t>TRX00735</t>
  </si>
  <si>
    <t>TRX00736</t>
  </si>
  <si>
    <t>TRX00737</t>
  </si>
  <si>
    <t>TRX00738</t>
  </si>
  <si>
    <t>TRX00739</t>
  </si>
  <si>
    <t>TRX00740</t>
  </si>
  <si>
    <t>TRX00741</t>
  </si>
  <si>
    <t>TRX00742</t>
  </si>
  <si>
    <t>TRX00743</t>
  </si>
  <si>
    <t>TRX00744</t>
  </si>
  <si>
    <t>TRX00745</t>
  </si>
  <si>
    <t>TRX00746</t>
  </si>
  <si>
    <t>TRX00747</t>
  </si>
  <si>
    <t>TRX00748</t>
  </si>
  <si>
    <t>TRX00749</t>
  </si>
  <si>
    <t>TRX00750</t>
  </si>
  <si>
    <t>TRX00751</t>
  </si>
  <si>
    <t>TRX00752</t>
  </si>
  <si>
    <t>TRX00753</t>
  </si>
  <si>
    <t>TRX00754</t>
  </si>
  <si>
    <t>TRX00755</t>
  </si>
  <si>
    <t>TRX00756</t>
  </si>
  <si>
    <t>TRX00757</t>
  </si>
  <si>
    <t>TRX00758</t>
  </si>
  <si>
    <t>TRX00759</t>
  </si>
  <si>
    <t>TRX00760</t>
  </si>
  <si>
    <t>TRX00761</t>
  </si>
  <si>
    <t>TRX00762</t>
  </si>
  <si>
    <t>TRX00763</t>
  </si>
  <si>
    <t>TRX00764</t>
  </si>
  <si>
    <t>TRX00765</t>
  </si>
  <si>
    <t>TRX00766</t>
  </si>
  <si>
    <t>TRX00767</t>
  </si>
  <si>
    <t>TRX00768</t>
  </si>
  <si>
    <t>TRX00769</t>
  </si>
  <si>
    <t>TRX00770</t>
  </si>
  <si>
    <t>TRX00771</t>
  </si>
  <si>
    <t>TRX00772</t>
  </si>
  <si>
    <t>TRX00773</t>
  </si>
  <si>
    <t>TRX00774</t>
  </si>
  <si>
    <t>TRX00775</t>
  </si>
  <si>
    <t>TRX00776</t>
  </si>
  <si>
    <t>TRX00777</t>
  </si>
  <si>
    <t>TRX00778</t>
  </si>
  <si>
    <t>TRX00779</t>
  </si>
  <si>
    <t>TRX00780</t>
  </si>
  <si>
    <t>TRX00781</t>
  </si>
  <si>
    <t>TRX00782</t>
  </si>
  <si>
    <t>TRX00783</t>
  </si>
  <si>
    <t>TRX00784</t>
  </si>
  <si>
    <t>TRX00785</t>
  </si>
  <si>
    <t>TRX00786</t>
  </si>
  <si>
    <t>TRX00787</t>
  </si>
  <si>
    <t>TRX00788</t>
  </si>
  <si>
    <t>TRX00789</t>
  </si>
  <si>
    <t>TRX00790</t>
  </si>
  <si>
    <t>TRX00791</t>
  </si>
  <si>
    <t>TRX00792</t>
  </si>
  <si>
    <t>TRX00793</t>
  </si>
  <si>
    <t>TRX00794</t>
  </si>
  <si>
    <t>TRX00795</t>
  </si>
  <si>
    <t>TRX00796</t>
  </si>
  <si>
    <t>TRX00797</t>
  </si>
  <si>
    <t>TRX00798</t>
  </si>
  <si>
    <t>TRX00799</t>
  </si>
  <si>
    <t>TRX00800</t>
  </si>
  <si>
    <t>TRX00801</t>
  </si>
  <si>
    <t>TRX00802</t>
  </si>
  <si>
    <t>TRX00803</t>
  </si>
  <si>
    <t>TRX00804</t>
  </si>
  <si>
    <t>TRX00805</t>
  </si>
  <si>
    <t>TRX00806</t>
  </si>
  <si>
    <t>TRX00807</t>
  </si>
  <si>
    <t>TRX00808</t>
  </si>
  <si>
    <t>TRX00809</t>
  </si>
  <si>
    <t>TRX00810</t>
  </si>
  <si>
    <t>TRX00811</t>
  </si>
  <si>
    <t>TRX00812</t>
  </si>
  <si>
    <t>TRX00813</t>
  </si>
  <si>
    <t>TRX00814</t>
  </si>
  <si>
    <t>TRX00815</t>
  </si>
  <si>
    <t>TRX00816</t>
  </si>
  <si>
    <t>TRX00817</t>
  </si>
  <si>
    <t>TRX00818</t>
  </si>
  <si>
    <t>TRX00819</t>
  </si>
  <si>
    <t>TRX00820</t>
  </si>
  <si>
    <t>TRX00821</t>
  </si>
  <si>
    <t>TRX00822</t>
  </si>
  <si>
    <t>TRX00823</t>
  </si>
  <si>
    <t>TRX00824</t>
  </si>
  <si>
    <t>TRX00825</t>
  </si>
  <si>
    <t>TRX00826</t>
  </si>
  <si>
    <t>TRX00827</t>
  </si>
  <si>
    <t>TRX00828</t>
  </si>
  <si>
    <t>TRX00829</t>
  </si>
  <si>
    <t>TRX00830</t>
  </si>
  <si>
    <t>TRX00831</t>
  </si>
  <si>
    <t>TRX00832</t>
  </si>
  <si>
    <t>TRX00833</t>
  </si>
  <si>
    <t>TRX00834</t>
  </si>
  <si>
    <t>TRX00835</t>
  </si>
  <si>
    <t>TRX00836</t>
  </si>
  <si>
    <t>TRX00837</t>
  </si>
  <si>
    <t>TRX00838</t>
  </si>
  <si>
    <t>TRX00839</t>
  </si>
  <si>
    <t>TRX00840</t>
  </si>
  <si>
    <t>TRX00841</t>
  </si>
  <si>
    <t>TRX00842</t>
  </si>
  <si>
    <t>TRX00843</t>
  </si>
  <si>
    <t>TRX00844</t>
  </si>
  <si>
    <t>TRX00845</t>
  </si>
  <si>
    <t>TRX00846</t>
  </si>
  <si>
    <t>TRX00847</t>
  </si>
  <si>
    <t>TRX00848</t>
  </si>
  <si>
    <t>TRX00849</t>
  </si>
  <si>
    <t>TRX00850</t>
  </si>
  <si>
    <t>TRX00851</t>
  </si>
  <si>
    <t>TRX00852</t>
  </si>
  <si>
    <t>TRX00853</t>
  </si>
  <si>
    <t>TRX00854</t>
  </si>
  <si>
    <t>TRX00855</t>
  </si>
  <si>
    <t>TRX00856</t>
  </si>
  <si>
    <t>TRX00857</t>
  </si>
  <si>
    <t>TRX00858</t>
  </si>
  <si>
    <t>TRX00859</t>
  </si>
  <si>
    <t>TRX00860</t>
  </si>
  <si>
    <t>TRX00861</t>
  </si>
  <si>
    <t>TRX00862</t>
  </si>
  <si>
    <t>TRX00863</t>
  </si>
  <si>
    <t>TRX00864</t>
  </si>
  <si>
    <t>TRX00865</t>
  </si>
  <si>
    <t>TRX00866</t>
  </si>
  <si>
    <t>TRX00867</t>
  </si>
  <si>
    <t>TRX00868</t>
  </si>
  <si>
    <t>TRX00869</t>
  </si>
  <si>
    <t>TRX00870</t>
  </si>
  <si>
    <t>TRX00871</t>
  </si>
  <si>
    <t>TRX00872</t>
  </si>
  <si>
    <t>TRX00873</t>
  </si>
  <si>
    <t>TRX00874</t>
  </si>
  <si>
    <t>TRX00875</t>
  </si>
  <si>
    <t>TRX00876</t>
  </si>
  <si>
    <t>TRX00877</t>
  </si>
  <si>
    <t>TRX00878</t>
  </si>
  <si>
    <t>TRX00879</t>
  </si>
  <si>
    <t>TRX00880</t>
  </si>
  <si>
    <t>TRX00881</t>
  </si>
  <si>
    <t>TRX00882</t>
  </si>
  <si>
    <t>TRX00883</t>
  </si>
  <si>
    <t>TRX00884</t>
  </si>
  <si>
    <t>TRX00885</t>
  </si>
  <si>
    <t>TRX00886</t>
  </si>
  <si>
    <t>TRX00887</t>
  </si>
  <si>
    <t>TRX00888</t>
  </si>
  <si>
    <t>TRX00889</t>
  </si>
  <si>
    <t>TRX00890</t>
  </si>
  <si>
    <t>TRX00891</t>
  </si>
  <si>
    <t>TRX00892</t>
  </si>
  <si>
    <t>TRX00893</t>
  </si>
  <si>
    <t>TRX00894</t>
  </si>
  <si>
    <t>TRX00895</t>
  </si>
  <si>
    <t>TRX00896</t>
  </si>
  <si>
    <t>TRX00897</t>
  </si>
  <si>
    <t>TRX00898</t>
  </si>
  <si>
    <t>TRX00899</t>
  </si>
  <si>
    <t>TRX00900</t>
  </si>
  <si>
    <t>TRX00901</t>
  </si>
  <si>
    <t>TRX00902</t>
  </si>
  <si>
    <t>TRX00903</t>
  </si>
  <si>
    <t>TRX00904</t>
  </si>
  <si>
    <t>TRX00905</t>
  </si>
  <si>
    <t>TRX00906</t>
  </si>
  <si>
    <t>TRX00907</t>
  </si>
  <si>
    <t>TRX00908</t>
  </si>
  <si>
    <t>TRX00909</t>
  </si>
  <si>
    <t>TRX00910</t>
  </si>
  <si>
    <t>TRX00911</t>
  </si>
  <si>
    <t>TRX00912</t>
  </si>
  <si>
    <t>TRX00913</t>
  </si>
  <si>
    <t>TRX00914</t>
  </si>
  <si>
    <t>TRX00915</t>
  </si>
  <si>
    <t>TRX00916</t>
  </si>
  <si>
    <t>TRX00917</t>
  </si>
  <si>
    <t>TRX00918</t>
  </si>
  <si>
    <t>TRX00919</t>
  </si>
  <si>
    <t>TRX00920</t>
  </si>
  <si>
    <t>TRX00921</t>
  </si>
  <si>
    <t>TRX00922</t>
  </si>
  <si>
    <t>TRX00923</t>
  </si>
  <si>
    <t>TRX00924</t>
  </si>
  <si>
    <t>TRX00925</t>
  </si>
  <si>
    <t>TRX00926</t>
  </si>
  <si>
    <t>TRX00927</t>
  </si>
  <si>
    <t>TRX00928</t>
  </si>
  <si>
    <t>TRX00929</t>
  </si>
  <si>
    <t>TRX00930</t>
  </si>
  <si>
    <t>TRX00931</t>
  </si>
  <si>
    <t>TRX00932</t>
  </si>
  <si>
    <t>TRX00933</t>
  </si>
  <si>
    <t>TRX00934</t>
  </si>
  <si>
    <t>TRX00935</t>
  </si>
  <si>
    <t>TRX00936</t>
  </si>
  <si>
    <t>TRX00937</t>
  </si>
  <si>
    <t>TRX00938</t>
  </si>
  <si>
    <t>TRX00939</t>
  </si>
  <si>
    <t>TRX00940</t>
  </si>
  <si>
    <t>TRX00941</t>
  </si>
  <si>
    <t>TRX00942</t>
  </si>
  <si>
    <t>TRX00943</t>
  </si>
  <si>
    <t>TRX00944</t>
  </si>
  <si>
    <t>TRX00945</t>
  </si>
  <si>
    <t>TRX00946</t>
  </si>
  <si>
    <t>TRX00947</t>
  </si>
  <si>
    <t>TRX00948</t>
  </si>
  <si>
    <t>TRX00949</t>
  </si>
  <si>
    <t>TRX00950</t>
  </si>
  <si>
    <t>TRX00951</t>
  </si>
  <si>
    <t>TRX00952</t>
  </si>
  <si>
    <t>TRX00953</t>
  </si>
  <si>
    <t>TRX00954</t>
  </si>
  <si>
    <t>TRX00955</t>
  </si>
  <si>
    <t>TRX00956</t>
  </si>
  <si>
    <t>TRX00957</t>
  </si>
  <si>
    <t>TRX00958</t>
  </si>
  <si>
    <t>TRX00959</t>
  </si>
  <si>
    <t>TRX00960</t>
  </si>
  <si>
    <t>TRX00961</t>
  </si>
  <si>
    <t>TRX00962</t>
  </si>
  <si>
    <t>TRX00963</t>
  </si>
  <si>
    <t>TRX00964</t>
  </si>
  <si>
    <t>TRX00965</t>
  </si>
  <si>
    <t>TRX00966</t>
  </si>
  <si>
    <t>TRX00967</t>
  </si>
  <si>
    <t>TRX00968</t>
  </si>
  <si>
    <t>TRX00969</t>
  </si>
  <si>
    <t>TRX00970</t>
  </si>
  <si>
    <t>TRX00971</t>
  </si>
  <si>
    <t>TRX00972</t>
  </si>
  <si>
    <t>TRX00973</t>
  </si>
  <si>
    <t>TRX00974</t>
  </si>
  <si>
    <t>TRX00975</t>
  </si>
  <si>
    <t>TRX00976</t>
  </si>
  <si>
    <t>TRX00977</t>
  </si>
  <si>
    <t>TRX00978</t>
  </si>
  <si>
    <t>TRX00979</t>
  </si>
  <si>
    <t>TRX00980</t>
  </si>
  <si>
    <t>TRX00981</t>
  </si>
  <si>
    <t>TRX00982</t>
  </si>
  <si>
    <t>TRX00983</t>
  </si>
  <si>
    <t>TRX00984</t>
  </si>
  <si>
    <t>TRX00985</t>
  </si>
  <si>
    <t>TRX00986</t>
  </si>
  <si>
    <t>TRX00987</t>
  </si>
  <si>
    <t>TRX00988</t>
  </si>
  <si>
    <t>TRX00989</t>
  </si>
  <si>
    <t>TRX00990</t>
  </si>
  <si>
    <t>TRX00991</t>
  </si>
  <si>
    <t>TRX00992</t>
  </si>
  <si>
    <t>TRX00993</t>
  </si>
  <si>
    <t>TRX00994</t>
  </si>
  <si>
    <t>TRX00995</t>
  </si>
  <si>
    <t>TRX00996</t>
  </si>
  <si>
    <t>TRX00997</t>
  </si>
  <si>
    <t>TRX00998</t>
  </si>
  <si>
    <t>TRX00999</t>
  </si>
  <si>
    <t>TRX01000</t>
  </si>
  <si>
    <t>Installment ID</t>
  </si>
  <si>
    <t>Collection Date</t>
  </si>
  <si>
    <t>Installment Amount</t>
  </si>
  <si>
    <t>Status</t>
  </si>
  <si>
    <t>INST00001_1</t>
  </si>
  <si>
    <t>INST00001_2</t>
  </si>
  <si>
    <t>INST00001_3</t>
  </si>
  <si>
    <t>INST00001_4</t>
  </si>
  <si>
    <t>INST00002_1</t>
  </si>
  <si>
    <t>INST00002_2</t>
  </si>
  <si>
    <t>INST00002_3</t>
  </si>
  <si>
    <t>INST00003_1</t>
  </si>
  <si>
    <t>INST00003_2</t>
  </si>
  <si>
    <t>INST00003_3</t>
  </si>
  <si>
    <t>INST00003_4</t>
  </si>
  <si>
    <t>INST00003_5</t>
  </si>
  <si>
    <t>INST00003_6</t>
  </si>
  <si>
    <t>INST00004_1</t>
  </si>
  <si>
    <t>INST00004_2</t>
  </si>
  <si>
    <t>INST00004_3</t>
  </si>
  <si>
    <t>INST00004_4</t>
  </si>
  <si>
    <t>INST00004_5</t>
  </si>
  <si>
    <t>INST00004_6</t>
  </si>
  <si>
    <t>INST00005_1</t>
  </si>
  <si>
    <t>INST00005_2</t>
  </si>
  <si>
    <t>INST00005_3</t>
  </si>
  <si>
    <t>INST00005_4</t>
  </si>
  <si>
    <t>INST00005_5</t>
  </si>
  <si>
    <t>INST00005_6</t>
  </si>
  <si>
    <t>INST00005_7</t>
  </si>
  <si>
    <t>INST00005_8</t>
  </si>
  <si>
    <t>INST00005_9</t>
  </si>
  <si>
    <t>INST00005_10</t>
  </si>
  <si>
    <t>INST00006_1</t>
  </si>
  <si>
    <t>INST00006_2</t>
  </si>
  <si>
    <t>INST00006_3</t>
  </si>
  <si>
    <t>INST00006_4</t>
  </si>
  <si>
    <t>INST00006_5</t>
  </si>
  <si>
    <t>INST00006_6</t>
  </si>
  <si>
    <t>INST00006_7</t>
  </si>
  <si>
    <t>INST00006_8</t>
  </si>
  <si>
    <t>INST00006_9</t>
  </si>
  <si>
    <t>INST00007_1</t>
  </si>
  <si>
    <t>INST00007_2</t>
  </si>
  <si>
    <t>INST00007_3</t>
  </si>
  <si>
    <t>INST00007_4</t>
  </si>
  <si>
    <t>INST00007_5</t>
  </si>
  <si>
    <t>INST00007_6</t>
  </si>
  <si>
    <t>INST00007_7</t>
  </si>
  <si>
    <t>INST00007_8</t>
  </si>
  <si>
    <t>INST00007_9</t>
  </si>
  <si>
    <t>INST00008_1</t>
  </si>
  <si>
    <t>INST00008_2</t>
  </si>
  <si>
    <t>INST00008_3</t>
  </si>
  <si>
    <t>INST00008_4</t>
  </si>
  <si>
    <t>INST00008_5</t>
  </si>
  <si>
    <t>INST00009_1</t>
  </si>
  <si>
    <t>INST00009_2</t>
  </si>
  <si>
    <t>INST00009_3</t>
  </si>
  <si>
    <t>INST00009_4</t>
  </si>
  <si>
    <t>INST00009_5</t>
  </si>
  <si>
    <t>INST00009_6</t>
  </si>
  <si>
    <t>INST00009_7</t>
  </si>
  <si>
    <t>INST00009_8</t>
  </si>
  <si>
    <t>INST00009_9</t>
  </si>
  <si>
    <t>INST00010_1</t>
  </si>
  <si>
    <t>INST00010_2</t>
  </si>
  <si>
    <t>INST00010_3</t>
  </si>
  <si>
    <t>INST00010_4</t>
  </si>
  <si>
    <t>INST00010_5</t>
  </si>
  <si>
    <t>INST00010_6</t>
  </si>
  <si>
    <t>INST00011_1</t>
  </si>
  <si>
    <t>INST00011_2</t>
  </si>
  <si>
    <t>INST00011_3</t>
  </si>
  <si>
    <t>INST00011_4</t>
  </si>
  <si>
    <t>INST00012_1</t>
  </si>
  <si>
    <t>INST00012_2</t>
  </si>
  <si>
    <t>INST00012_3</t>
  </si>
  <si>
    <t>INST00012_4</t>
  </si>
  <si>
    <t>INST00012_5</t>
  </si>
  <si>
    <t>INST00012_6</t>
  </si>
  <si>
    <t>INST00012_7</t>
  </si>
  <si>
    <t>INST00012_8</t>
  </si>
  <si>
    <t>INST00012_9</t>
  </si>
  <si>
    <t>INST00013_1</t>
  </si>
  <si>
    <t>INST00013_2</t>
  </si>
  <si>
    <t>INST00013_3</t>
  </si>
  <si>
    <t>INST00013_4</t>
  </si>
  <si>
    <t>INST00013_5</t>
  </si>
  <si>
    <t>INST00013_6</t>
  </si>
  <si>
    <t>INST00013_7</t>
  </si>
  <si>
    <t>INST00013_8</t>
  </si>
  <si>
    <t>INST00014_1</t>
  </si>
  <si>
    <t>INST00014_2</t>
  </si>
  <si>
    <t>INST00014_3</t>
  </si>
  <si>
    <t>INST00014_4</t>
  </si>
  <si>
    <t>INST00014_5</t>
  </si>
  <si>
    <t>INST00014_6</t>
  </si>
  <si>
    <t>INST00014_7</t>
  </si>
  <si>
    <t>INST00014_8</t>
  </si>
  <si>
    <t>INST00014_9</t>
  </si>
  <si>
    <t>INST00015_1</t>
  </si>
  <si>
    <t>INST00015_2</t>
  </si>
  <si>
    <t>INST00015_3</t>
  </si>
  <si>
    <t>INST00015_4</t>
  </si>
  <si>
    <t>INST00015_5</t>
  </si>
  <si>
    <t>INST00015_6</t>
  </si>
  <si>
    <t>INST00015_7</t>
  </si>
  <si>
    <t>INST00015_8</t>
  </si>
  <si>
    <t>INST00016_1</t>
  </si>
  <si>
    <t>INST00016_2</t>
  </si>
  <si>
    <t>INST00016_3</t>
  </si>
  <si>
    <t>INST00016_4</t>
  </si>
  <si>
    <t>INST00016_5</t>
  </si>
  <si>
    <t>INST00016_6</t>
  </si>
  <si>
    <t>INST00016_7</t>
  </si>
  <si>
    <t>INST00017_1</t>
  </si>
  <si>
    <t>INST00017_2</t>
  </si>
  <si>
    <t>INST00017_3</t>
  </si>
  <si>
    <t>INST00017_4</t>
  </si>
  <si>
    <t>INST00018_1</t>
  </si>
  <si>
    <t>INST00018_2</t>
  </si>
  <si>
    <t>INST00018_3</t>
  </si>
  <si>
    <t>INST00018_4</t>
  </si>
  <si>
    <t>INST00018_5</t>
  </si>
  <si>
    <t>INST00018_6</t>
  </si>
  <si>
    <t>INST00018_7</t>
  </si>
  <si>
    <t>INST00019_1</t>
  </si>
  <si>
    <t>INST00019_2</t>
  </si>
  <si>
    <t>INST00019_3</t>
  </si>
  <si>
    <t>INST00019_4</t>
  </si>
  <si>
    <t>INST00019_5</t>
  </si>
  <si>
    <t>INST00019_6</t>
  </si>
  <si>
    <t>INST00019_7</t>
  </si>
  <si>
    <t>INST00019_8</t>
  </si>
  <si>
    <t>INST00019_9</t>
  </si>
  <si>
    <t>INST00019_10</t>
  </si>
  <si>
    <t>INST00020_1</t>
  </si>
  <si>
    <t>INST00020_2</t>
  </si>
  <si>
    <t>INST00020_3</t>
  </si>
  <si>
    <t>INST00020_4</t>
  </si>
  <si>
    <t>INST00021_1</t>
  </si>
  <si>
    <t>INST00021_2</t>
  </si>
  <si>
    <t>INST00021_3</t>
  </si>
  <si>
    <t>INST00021_4</t>
  </si>
  <si>
    <t>INST00021_5</t>
  </si>
  <si>
    <t>INST00021_6</t>
  </si>
  <si>
    <t>INST00021_7</t>
  </si>
  <si>
    <t>INST00022_1</t>
  </si>
  <si>
    <t>INST00022_2</t>
  </si>
  <si>
    <t>INST00022_3</t>
  </si>
  <si>
    <t>INST00022_4</t>
  </si>
  <si>
    <t>INST00023_1</t>
  </si>
  <si>
    <t>INST00023_2</t>
  </si>
  <si>
    <t>INST00023_3</t>
  </si>
  <si>
    <t>INST00023_4</t>
  </si>
  <si>
    <t>INST00023_5</t>
  </si>
  <si>
    <t>INST00023_6</t>
  </si>
  <si>
    <t>INST00023_7</t>
  </si>
  <si>
    <t>INST00023_8</t>
  </si>
  <si>
    <t>INST00023_9</t>
  </si>
  <si>
    <t>INST00023_10</t>
  </si>
  <si>
    <t>INST00024_1</t>
  </si>
  <si>
    <t>INST00024_2</t>
  </si>
  <si>
    <t>INST00024_3</t>
  </si>
  <si>
    <t>INST00024_4</t>
  </si>
  <si>
    <t>INST00025_1</t>
  </si>
  <si>
    <t>INST00025_2</t>
  </si>
  <si>
    <t>INST00025_3</t>
  </si>
  <si>
    <t>INST00025_4</t>
  </si>
  <si>
    <t>INST00025_5</t>
  </si>
  <si>
    <t>INST00025_6</t>
  </si>
  <si>
    <t>INST00025_7</t>
  </si>
  <si>
    <t>INST00025_8</t>
  </si>
  <si>
    <t>INST00025_9</t>
  </si>
  <si>
    <t>INST00026_1</t>
  </si>
  <si>
    <t>INST00026_2</t>
  </si>
  <si>
    <t>INST00026_3</t>
  </si>
  <si>
    <t>INST00026_4</t>
  </si>
  <si>
    <t>INST00026_5</t>
  </si>
  <si>
    <t>INST00027_1</t>
  </si>
  <si>
    <t>INST00027_2</t>
  </si>
  <si>
    <t>INST00027_3</t>
  </si>
  <si>
    <t>INST00027_4</t>
  </si>
  <si>
    <t>INST00027_5</t>
  </si>
  <si>
    <t>INST00027_6</t>
  </si>
  <si>
    <t>INST00027_7</t>
  </si>
  <si>
    <t>INST00027_8</t>
  </si>
  <si>
    <t>INST00027_9</t>
  </si>
  <si>
    <t>INST00028_1</t>
  </si>
  <si>
    <t>INST00028_2</t>
  </si>
  <si>
    <t>INST00028_3</t>
  </si>
  <si>
    <t>INST00028_4</t>
  </si>
  <si>
    <t>INST00028_5</t>
  </si>
  <si>
    <t>INST00028_6</t>
  </si>
  <si>
    <t>INST00028_7</t>
  </si>
  <si>
    <t>INST00028_8</t>
  </si>
  <si>
    <t>INST00028_9</t>
  </si>
  <si>
    <t>INST00028_10</t>
  </si>
  <si>
    <t>INST00029_1</t>
  </si>
  <si>
    <t>INST00029_2</t>
  </si>
  <si>
    <t>INST00029_3</t>
  </si>
  <si>
    <t>INST00029_4</t>
  </si>
  <si>
    <t>INST00029_5</t>
  </si>
  <si>
    <t>INST00029_6</t>
  </si>
  <si>
    <t>INST00029_7</t>
  </si>
  <si>
    <t>INST00029_8</t>
  </si>
  <si>
    <t>INST00029_9</t>
  </si>
  <si>
    <t>INST00029_10</t>
  </si>
  <si>
    <t>INST00030_1</t>
  </si>
  <si>
    <t>INST00030_2</t>
  </si>
  <si>
    <t>INST00030_3</t>
  </si>
  <si>
    <t>INST00030_4</t>
  </si>
  <si>
    <t>INST00030_5</t>
  </si>
  <si>
    <t>INST00030_6</t>
  </si>
  <si>
    <t>INST00030_7</t>
  </si>
  <si>
    <t>INST00030_8</t>
  </si>
  <si>
    <t>INST00031_1</t>
  </si>
  <si>
    <t>INST00031_2</t>
  </si>
  <si>
    <t>INST00031_3</t>
  </si>
  <si>
    <t>INST00031_4</t>
  </si>
  <si>
    <t>INST00031_5</t>
  </si>
  <si>
    <t>INST00031_6</t>
  </si>
  <si>
    <t>INST00032_1</t>
  </si>
  <si>
    <t>INST00032_2</t>
  </si>
  <si>
    <t>INST00032_3</t>
  </si>
  <si>
    <t>INST00032_4</t>
  </si>
  <si>
    <t>INST00032_5</t>
  </si>
  <si>
    <t>INST00033_1</t>
  </si>
  <si>
    <t>INST00033_2</t>
  </si>
  <si>
    <t>INST00033_3</t>
  </si>
  <si>
    <t>INST00033_4</t>
  </si>
  <si>
    <t>INST00033_5</t>
  </si>
  <si>
    <t>INST00033_6</t>
  </si>
  <si>
    <t>INST00033_7</t>
  </si>
  <si>
    <t>INST00033_8</t>
  </si>
  <si>
    <t>INST00033_9</t>
  </si>
  <si>
    <t>INST00034_1</t>
  </si>
  <si>
    <t>INST00034_2</t>
  </si>
  <si>
    <t>INST00034_3</t>
  </si>
  <si>
    <t>INST00034_4</t>
  </si>
  <si>
    <t>INST00035_1</t>
  </si>
  <si>
    <t>INST00035_2</t>
  </si>
  <si>
    <t>INST00035_3</t>
  </si>
  <si>
    <t>INST00035_4</t>
  </si>
  <si>
    <t>INST00036_1</t>
  </si>
  <si>
    <t>INST00036_2</t>
  </si>
  <si>
    <t>INST00036_3</t>
  </si>
  <si>
    <t>INST00036_4</t>
  </si>
  <si>
    <t>INST00036_5</t>
  </si>
  <si>
    <t>INST00036_6</t>
  </si>
  <si>
    <t>INST00036_7</t>
  </si>
  <si>
    <t>INST00036_8</t>
  </si>
  <si>
    <t>INST00036_9</t>
  </si>
  <si>
    <t>INST00037_1</t>
  </si>
  <si>
    <t>INST00037_2</t>
  </si>
  <si>
    <t>INST00037_3</t>
  </si>
  <si>
    <t>INST00037_4</t>
  </si>
  <si>
    <t>INST00037_5</t>
  </si>
  <si>
    <t>INST00038_1</t>
  </si>
  <si>
    <t>INST00038_2</t>
  </si>
  <si>
    <t>INST00038_3</t>
  </si>
  <si>
    <t>INST00038_4</t>
  </si>
  <si>
    <t>INST00039_1</t>
  </si>
  <si>
    <t>INST00039_2</t>
  </si>
  <si>
    <t>INST00039_3</t>
  </si>
  <si>
    <t>INST00040_1</t>
  </si>
  <si>
    <t>INST00040_2</t>
  </si>
  <si>
    <t>INST00040_3</t>
  </si>
  <si>
    <t>INST00040_4</t>
  </si>
  <si>
    <t>INST00040_5</t>
  </si>
  <si>
    <t>INST00040_6</t>
  </si>
  <si>
    <t>INST00041_1</t>
  </si>
  <si>
    <t>INST00041_2</t>
  </si>
  <si>
    <t>INST00041_3</t>
  </si>
  <si>
    <t>INST00041_4</t>
  </si>
  <si>
    <t>INST00041_5</t>
  </si>
  <si>
    <t>INST00041_6</t>
  </si>
  <si>
    <t>INST00041_7</t>
  </si>
  <si>
    <t>INST00041_8</t>
  </si>
  <si>
    <t>INST00042_1</t>
  </si>
  <si>
    <t>INST00042_2</t>
  </si>
  <si>
    <t>INST00042_3</t>
  </si>
  <si>
    <t>INST00042_4</t>
  </si>
  <si>
    <t>INST00042_5</t>
  </si>
  <si>
    <t>INST00042_6</t>
  </si>
  <si>
    <t>INST00042_7</t>
  </si>
  <si>
    <t>INST00042_8</t>
  </si>
  <si>
    <t>INST00043_1</t>
  </si>
  <si>
    <t>INST00043_2</t>
  </si>
  <si>
    <t>INST00043_3</t>
  </si>
  <si>
    <t>INST00043_4</t>
  </si>
  <si>
    <t>INST00043_5</t>
  </si>
  <si>
    <t>INST00043_6</t>
  </si>
  <si>
    <t>INST00043_7</t>
  </si>
  <si>
    <t>INST00044_1</t>
  </si>
  <si>
    <t>INST00044_2</t>
  </si>
  <si>
    <t>INST00044_3</t>
  </si>
  <si>
    <t>INST00044_4</t>
  </si>
  <si>
    <t>INST00044_5</t>
  </si>
  <si>
    <t>INST00044_6</t>
  </si>
  <si>
    <t>INST00044_7</t>
  </si>
  <si>
    <t>INST00045_1</t>
  </si>
  <si>
    <t>INST00045_2</t>
  </si>
  <si>
    <t>INST00045_3</t>
  </si>
  <si>
    <t>INST00045_4</t>
  </si>
  <si>
    <t>INST00045_5</t>
  </si>
  <si>
    <t>INST00045_6</t>
  </si>
  <si>
    <t>INST00045_7</t>
  </si>
  <si>
    <t>INST00045_8</t>
  </si>
  <si>
    <t>INST00045_9</t>
  </si>
  <si>
    <t>INST00046_1</t>
  </si>
  <si>
    <t>INST00046_2</t>
  </si>
  <si>
    <t>INST00046_3</t>
  </si>
  <si>
    <t>INST00046_4</t>
  </si>
  <si>
    <t>INST00046_5</t>
  </si>
  <si>
    <t>INST00046_6</t>
  </si>
  <si>
    <t>INST00046_7</t>
  </si>
  <si>
    <t>INST00047_1</t>
  </si>
  <si>
    <t>INST00047_2</t>
  </si>
  <si>
    <t>INST00047_3</t>
  </si>
  <si>
    <t>INST00047_4</t>
  </si>
  <si>
    <t>INST00047_5</t>
  </si>
  <si>
    <t>INST00047_6</t>
  </si>
  <si>
    <t>INST00048_1</t>
  </si>
  <si>
    <t>INST00048_2</t>
  </si>
  <si>
    <t>INST00048_3</t>
  </si>
  <si>
    <t>INST00048_4</t>
  </si>
  <si>
    <t>INST00049_1</t>
  </si>
  <si>
    <t>INST00049_2</t>
  </si>
  <si>
    <t>INST00049_3</t>
  </si>
  <si>
    <t>INST00049_4</t>
  </si>
  <si>
    <t>INST00049_5</t>
  </si>
  <si>
    <t>INST00050_1</t>
  </si>
  <si>
    <t>INST00050_2</t>
  </si>
  <si>
    <t>INST00050_3</t>
  </si>
  <si>
    <t>INST00051_1</t>
  </si>
  <si>
    <t>INST00051_2</t>
  </si>
  <si>
    <t>INST00051_3</t>
  </si>
  <si>
    <t>INST00052_1</t>
  </si>
  <si>
    <t>INST00052_2</t>
  </si>
  <si>
    <t>INST00052_3</t>
  </si>
  <si>
    <t>INST00052_4</t>
  </si>
  <si>
    <t>INST00053_1</t>
  </si>
  <si>
    <t>INST00053_2</t>
  </si>
  <si>
    <t>INST00053_3</t>
  </si>
  <si>
    <t>INST00053_4</t>
  </si>
  <si>
    <t>INST00053_5</t>
  </si>
  <si>
    <t>INST00053_6</t>
  </si>
  <si>
    <t>INST00053_7</t>
  </si>
  <si>
    <t>INST00053_8</t>
  </si>
  <si>
    <t>INST00053_9</t>
  </si>
  <si>
    <t>INST00054_1</t>
  </si>
  <si>
    <t>INST00054_2</t>
  </si>
  <si>
    <t>INST00054_3</t>
  </si>
  <si>
    <t>INST00054_4</t>
  </si>
  <si>
    <t>INST00055_1</t>
  </si>
  <si>
    <t>INST00055_2</t>
  </si>
  <si>
    <t>INST00055_3</t>
  </si>
  <si>
    <t>INST00055_4</t>
  </si>
  <si>
    <t>INST00056_1</t>
  </si>
  <si>
    <t>INST00056_2</t>
  </si>
  <si>
    <t>INST00056_3</t>
  </si>
  <si>
    <t>INST00056_4</t>
  </si>
  <si>
    <t>INST00057_1</t>
  </si>
  <si>
    <t>INST00057_2</t>
  </si>
  <si>
    <t>INST00057_3</t>
  </si>
  <si>
    <t>INST00057_4</t>
  </si>
  <si>
    <t>INST00058_1</t>
  </si>
  <si>
    <t>INST00058_2</t>
  </si>
  <si>
    <t>INST00058_3</t>
  </si>
  <si>
    <t>INST00058_4</t>
  </si>
  <si>
    <t>INST00058_5</t>
  </si>
  <si>
    <t>INST00058_6</t>
  </si>
  <si>
    <t>INST00059_1</t>
  </si>
  <si>
    <t>INST00059_2</t>
  </si>
  <si>
    <t>INST00059_3</t>
  </si>
  <si>
    <t>INST00059_4</t>
  </si>
  <si>
    <t>INST00059_5</t>
  </si>
  <si>
    <t>INST00059_6</t>
  </si>
  <si>
    <t>INST00059_7</t>
  </si>
  <si>
    <t>INST00059_8</t>
  </si>
  <si>
    <t>INST00060_1</t>
  </si>
  <si>
    <t>INST00060_2</t>
  </si>
  <si>
    <t>INST00060_3</t>
  </si>
  <si>
    <t>INST00060_4</t>
  </si>
  <si>
    <t>INST00060_5</t>
  </si>
  <si>
    <t>INST00060_6</t>
  </si>
  <si>
    <t>INST00060_7</t>
  </si>
  <si>
    <t>INST00060_8</t>
  </si>
  <si>
    <t>INST00061_1</t>
  </si>
  <si>
    <t>INST00061_2</t>
  </si>
  <si>
    <t>INST00061_3</t>
  </si>
  <si>
    <t>INST00061_4</t>
  </si>
  <si>
    <t>INST00062_1</t>
  </si>
  <si>
    <t>INST00062_2</t>
  </si>
  <si>
    <t>INST00062_3</t>
  </si>
  <si>
    <t>INST00063_1</t>
  </si>
  <si>
    <t>INST00063_2</t>
  </si>
  <si>
    <t>INST00063_3</t>
  </si>
  <si>
    <t>INST00064_1</t>
  </si>
  <si>
    <t>INST00064_2</t>
  </si>
  <si>
    <t>INST00064_3</t>
  </si>
  <si>
    <t>INST00064_4</t>
  </si>
  <si>
    <t>INST00064_5</t>
  </si>
  <si>
    <t>INST00064_6</t>
  </si>
  <si>
    <t>INST00064_7</t>
  </si>
  <si>
    <t>INST00064_8</t>
  </si>
  <si>
    <t>INST00065_1</t>
  </si>
  <si>
    <t>INST00065_2</t>
  </si>
  <si>
    <t>INST00065_3</t>
  </si>
  <si>
    <t>INST00065_4</t>
  </si>
  <si>
    <t>INST00065_5</t>
  </si>
  <si>
    <t>INST00065_6</t>
  </si>
  <si>
    <t>INST00065_7</t>
  </si>
  <si>
    <t>INST00065_8</t>
  </si>
  <si>
    <t>INST00065_9</t>
  </si>
  <si>
    <t>INST00065_10</t>
  </si>
  <si>
    <t>INST00066_1</t>
  </si>
  <si>
    <t>INST00066_2</t>
  </si>
  <si>
    <t>INST00066_3</t>
  </si>
  <si>
    <t>INST00066_4</t>
  </si>
  <si>
    <t>INST00066_5</t>
  </si>
  <si>
    <t>INST00066_6</t>
  </si>
  <si>
    <t>INST00066_7</t>
  </si>
  <si>
    <t>INST00066_8</t>
  </si>
  <si>
    <t>INST00067_1</t>
  </si>
  <si>
    <t>INST00067_2</t>
  </si>
  <si>
    <t>INST00067_3</t>
  </si>
  <si>
    <t>INST00067_4</t>
  </si>
  <si>
    <t>INST00067_5</t>
  </si>
  <si>
    <t>INST00067_6</t>
  </si>
  <si>
    <t>INST00067_7</t>
  </si>
  <si>
    <t>INST00067_8</t>
  </si>
  <si>
    <t>INST00068_1</t>
  </si>
  <si>
    <t>INST00068_2</t>
  </si>
  <si>
    <t>INST00068_3</t>
  </si>
  <si>
    <t>INST00068_4</t>
  </si>
  <si>
    <t>INST00069_1</t>
  </si>
  <si>
    <t>INST00069_2</t>
  </si>
  <si>
    <t>INST00069_3</t>
  </si>
  <si>
    <t>INST00070_1</t>
  </si>
  <si>
    <t>INST00070_2</t>
  </si>
  <si>
    <t>INST00070_3</t>
  </si>
  <si>
    <t>INST00071_1</t>
  </si>
  <si>
    <t>INST00071_2</t>
  </si>
  <si>
    <t>INST00071_3</t>
  </si>
  <si>
    <t>INST00072_1</t>
  </si>
  <si>
    <t>INST00072_2</t>
  </si>
  <si>
    <t>INST00072_3</t>
  </si>
  <si>
    <t>INST00072_4</t>
  </si>
  <si>
    <t>INST00072_5</t>
  </si>
  <si>
    <t>INST00072_6</t>
  </si>
  <si>
    <t>INST00072_7</t>
  </si>
  <si>
    <t>INST00073_1</t>
  </si>
  <si>
    <t>INST00073_2</t>
  </si>
  <si>
    <t>INST00073_3</t>
  </si>
  <si>
    <t>INST00073_4</t>
  </si>
  <si>
    <t>INST00073_5</t>
  </si>
  <si>
    <t>INST00074_1</t>
  </si>
  <si>
    <t>INST00074_2</t>
  </si>
  <si>
    <t>INST00074_3</t>
  </si>
  <si>
    <t>INST00074_4</t>
  </si>
  <si>
    <t>INST00074_5</t>
  </si>
  <si>
    <t>INST00074_6</t>
  </si>
  <si>
    <t>INST00074_7</t>
  </si>
  <si>
    <t>INST00075_1</t>
  </si>
  <si>
    <t>INST00075_2</t>
  </si>
  <si>
    <t>INST00075_3</t>
  </si>
  <si>
    <t>INST00075_4</t>
  </si>
  <si>
    <t>INST00075_5</t>
  </si>
  <si>
    <t>INST00076_1</t>
  </si>
  <si>
    <t>INST00076_2</t>
  </si>
  <si>
    <t>INST00076_3</t>
  </si>
  <si>
    <t>INST00077_1</t>
  </si>
  <si>
    <t>INST00077_2</t>
  </si>
  <si>
    <t>INST00077_3</t>
  </si>
  <si>
    <t>INST00077_4</t>
  </si>
  <si>
    <t>INST00077_5</t>
  </si>
  <si>
    <t>INST00078_1</t>
  </si>
  <si>
    <t>INST00078_2</t>
  </si>
  <si>
    <t>INST00078_3</t>
  </si>
  <si>
    <t>INST00078_4</t>
  </si>
  <si>
    <t>INST00078_5</t>
  </si>
  <si>
    <t>INST00078_6</t>
  </si>
  <si>
    <t>INST00079_1</t>
  </si>
  <si>
    <t>INST00079_2</t>
  </si>
  <si>
    <t>INST00079_3</t>
  </si>
  <si>
    <t>INST00079_4</t>
  </si>
  <si>
    <t>INST00079_5</t>
  </si>
  <si>
    <t>INST00080_1</t>
  </si>
  <si>
    <t>INST00080_2</t>
  </si>
  <si>
    <t>INST00080_3</t>
  </si>
  <si>
    <t>INST00080_4</t>
  </si>
  <si>
    <t>INST00081_1</t>
  </si>
  <si>
    <t>INST00081_2</t>
  </si>
  <si>
    <t>INST00081_3</t>
  </si>
  <si>
    <t>INST00081_4</t>
  </si>
  <si>
    <t>INST00081_5</t>
  </si>
  <si>
    <t>INST00081_6</t>
  </si>
  <si>
    <t>INST00081_7</t>
  </si>
  <si>
    <t>INST00081_8</t>
  </si>
  <si>
    <t>INST00081_9</t>
  </si>
  <si>
    <t>INST00081_10</t>
  </si>
  <si>
    <t>INST00082_1</t>
  </si>
  <si>
    <t>INST00082_2</t>
  </si>
  <si>
    <t>INST00082_3</t>
  </si>
  <si>
    <t>INST00082_4</t>
  </si>
  <si>
    <t>INST00082_5</t>
  </si>
  <si>
    <t>INST00082_6</t>
  </si>
  <si>
    <t>INST00082_7</t>
  </si>
  <si>
    <t>INST00082_8</t>
  </si>
  <si>
    <t>INST00082_9</t>
  </si>
  <si>
    <t>INST00082_10</t>
  </si>
  <si>
    <t>INST00083_1</t>
  </si>
  <si>
    <t>INST00083_2</t>
  </si>
  <si>
    <t>INST00083_3</t>
  </si>
  <si>
    <t>INST00084_1</t>
  </si>
  <si>
    <t>INST00084_2</t>
  </si>
  <si>
    <t>INST00084_3</t>
  </si>
  <si>
    <t>INST00084_4</t>
  </si>
  <si>
    <t>INST00084_5</t>
  </si>
  <si>
    <t>INST00084_6</t>
  </si>
  <si>
    <t>INST00085_1</t>
  </si>
  <si>
    <t>INST00085_2</t>
  </si>
  <si>
    <t>INST00085_3</t>
  </si>
  <si>
    <t>INST00085_4</t>
  </si>
  <si>
    <t>INST00085_5</t>
  </si>
  <si>
    <t>INST00085_6</t>
  </si>
  <si>
    <t>INST00085_7</t>
  </si>
  <si>
    <t>INST00085_8</t>
  </si>
  <si>
    <t>INST00085_9</t>
  </si>
  <si>
    <t>INST00086_1</t>
  </si>
  <si>
    <t>INST00086_2</t>
  </si>
  <si>
    <t>INST00086_3</t>
  </si>
  <si>
    <t>INST00086_4</t>
  </si>
  <si>
    <t>INST00086_5</t>
  </si>
  <si>
    <t>INST00086_6</t>
  </si>
  <si>
    <t>INST00086_7</t>
  </si>
  <si>
    <t>INST00086_8</t>
  </si>
  <si>
    <t>INST00086_9</t>
  </si>
  <si>
    <t>INST00086_10</t>
  </si>
  <si>
    <t>INST00087_1</t>
  </si>
  <si>
    <t>INST00087_2</t>
  </si>
  <si>
    <t>INST00087_3</t>
  </si>
  <si>
    <t>INST00087_4</t>
  </si>
  <si>
    <t>INST00087_5</t>
  </si>
  <si>
    <t>INST00087_6</t>
  </si>
  <si>
    <t>INST00087_7</t>
  </si>
  <si>
    <t>INST00088_1</t>
  </si>
  <si>
    <t>INST00088_2</t>
  </si>
  <si>
    <t>INST00088_3</t>
  </si>
  <si>
    <t>INST00088_4</t>
  </si>
  <si>
    <t>INST00088_5</t>
  </si>
  <si>
    <t>INST00088_6</t>
  </si>
  <si>
    <t>INST00088_7</t>
  </si>
  <si>
    <t>INST00088_8</t>
  </si>
  <si>
    <t>INST00089_1</t>
  </si>
  <si>
    <t>INST00089_2</t>
  </si>
  <si>
    <t>INST00089_3</t>
  </si>
  <si>
    <t>INST00089_4</t>
  </si>
  <si>
    <t>INST00089_5</t>
  </si>
  <si>
    <t>INST00089_6</t>
  </si>
  <si>
    <t>INST00089_7</t>
  </si>
  <si>
    <t>INST00089_8</t>
  </si>
  <si>
    <t>INST00089_9</t>
  </si>
  <si>
    <t>INST00089_10</t>
  </si>
  <si>
    <t>INST00090_1</t>
  </si>
  <si>
    <t>INST00090_2</t>
  </si>
  <si>
    <t>INST00090_3</t>
  </si>
  <si>
    <t>INST00090_4</t>
  </si>
  <si>
    <t>INST00090_5</t>
  </si>
  <si>
    <t>INST00090_6</t>
  </si>
  <si>
    <t>INST00091_1</t>
  </si>
  <si>
    <t>INST00091_2</t>
  </si>
  <si>
    <t>INST00091_3</t>
  </si>
  <si>
    <t>INST00091_4</t>
  </si>
  <si>
    <t>INST00091_5</t>
  </si>
  <si>
    <t>INST00091_6</t>
  </si>
  <si>
    <t>INST00091_7</t>
  </si>
  <si>
    <t>INST00091_8</t>
  </si>
  <si>
    <t>INST00092_1</t>
  </si>
  <si>
    <t>INST00092_2</t>
  </si>
  <si>
    <t>INST00092_3</t>
  </si>
  <si>
    <t>INST00092_4</t>
  </si>
  <si>
    <t>INST00092_5</t>
  </si>
  <si>
    <t>INST00092_6</t>
  </si>
  <si>
    <t>INST00093_1</t>
  </si>
  <si>
    <t>INST00093_2</t>
  </si>
  <si>
    <t>INST00093_3</t>
  </si>
  <si>
    <t>INST00093_4</t>
  </si>
  <si>
    <t>INST00093_5</t>
  </si>
  <si>
    <t>INST00093_6</t>
  </si>
  <si>
    <t>INST00093_7</t>
  </si>
  <si>
    <t>INST00094_1</t>
  </si>
  <si>
    <t>INST00094_2</t>
  </si>
  <si>
    <t>INST00094_3</t>
  </si>
  <si>
    <t>INST00094_4</t>
  </si>
  <si>
    <t>INST00094_5</t>
  </si>
  <si>
    <t>INST00094_6</t>
  </si>
  <si>
    <t>INST00094_7</t>
  </si>
  <si>
    <t>INST00094_8</t>
  </si>
  <si>
    <t>INST00095_1</t>
  </si>
  <si>
    <t>INST00095_2</t>
  </si>
  <si>
    <t>INST00095_3</t>
  </si>
  <si>
    <t>INST00095_4</t>
  </si>
  <si>
    <t>INST00095_5</t>
  </si>
  <si>
    <t>INST00095_6</t>
  </si>
  <si>
    <t>INST00095_7</t>
  </si>
  <si>
    <t>INST00095_8</t>
  </si>
  <si>
    <t>INST00095_9</t>
  </si>
  <si>
    <t>INST00095_10</t>
  </si>
  <si>
    <t>INST00096_1</t>
  </si>
  <si>
    <t>INST00096_2</t>
  </si>
  <si>
    <t>INST00096_3</t>
  </si>
  <si>
    <t>INST00096_4</t>
  </si>
  <si>
    <t>INST00096_5</t>
  </si>
  <si>
    <t>INST00096_6</t>
  </si>
  <si>
    <t>INST00096_7</t>
  </si>
  <si>
    <t>INST00097_1</t>
  </si>
  <si>
    <t>INST00097_2</t>
  </si>
  <si>
    <t>INST00097_3</t>
  </si>
  <si>
    <t>INST00097_4</t>
  </si>
  <si>
    <t>INST00098_1</t>
  </si>
  <si>
    <t>INST00098_2</t>
  </si>
  <si>
    <t>INST00098_3</t>
  </si>
  <si>
    <t>INST00098_4</t>
  </si>
  <si>
    <t>INST00098_5</t>
  </si>
  <si>
    <t>INST00098_6</t>
  </si>
  <si>
    <t>INST00098_7</t>
  </si>
  <si>
    <t>INST00098_8</t>
  </si>
  <si>
    <t>INST00098_9</t>
  </si>
  <si>
    <t>INST00098_10</t>
  </si>
  <si>
    <t>INST00099_1</t>
  </si>
  <si>
    <t>INST00099_2</t>
  </si>
  <si>
    <t>INST00099_3</t>
  </si>
  <si>
    <t>INST00099_4</t>
  </si>
  <si>
    <t>INST00099_5</t>
  </si>
  <si>
    <t>INST00099_6</t>
  </si>
  <si>
    <t>INST00099_7</t>
  </si>
  <si>
    <t>INST00099_8</t>
  </si>
  <si>
    <t>INST00099_9</t>
  </si>
  <si>
    <t>INST00100_1</t>
  </si>
  <si>
    <t>INST00100_2</t>
  </si>
  <si>
    <t>INST00100_3</t>
  </si>
  <si>
    <t>INST00100_4</t>
  </si>
  <si>
    <t>INST00100_5</t>
  </si>
  <si>
    <t>INST00101_1</t>
  </si>
  <si>
    <t>INST00101_2</t>
  </si>
  <si>
    <t>INST00101_3</t>
  </si>
  <si>
    <t>INST00102_1</t>
  </si>
  <si>
    <t>INST00102_2</t>
  </si>
  <si>
    <t>INST00102_3</t>
  </si>
  <si>
    <t>INST00102_4</t>
  </si>
  <si>
    <t>INST00102_5</t>
  </si>
  <si>
    <t>INST00102_6</t>
  </si>
  <si>
    <t>INST00102_7</t>
  </si>
  <si>
    <t>INST00102_8</t>
  </si>
  <si>
    <t>INST00102_9</t>
  </si>
  <si>
    <t>INST00103_1</t>
  </si>
  <si>
    <t>INST00103_2</t>
  </si>
  <si>
    <t>INST00103_3</t>
  </si>
  <si>
    <t>INST00103_4</t>
  </si>
  <si>
    <t>INST00103_5</t>
  </si>
  <si>
    <t>INST00104_1</t>
  </si>
  <si>
    <t>INST00104_2</t>
  </si>
  <si>
    <t>INST00104_3</t>
  </si>
  <si>
    <t>INST00105_1</t>
  </si>
  <si>
    <t>INST00105_2</t>
  </si>
  <si>
    <t>INST00105_3</t>
  </si>
  <si>
    <t>INST00105_4</t>
  </si>
  <si>
    <t>INST00105_5</t>
  </si>
  <si>
    <t>INST00106_1</t>
  </si>
  <si>
    <t>INST00106_2</t>
  </si>
  <si>
    <t>INST00106_3</t>
  </si>
  <si>
    <t>INST00106_4</t>
  </si>
  <si>
    <t>INST00106_5</t>
  </si>
  <si>
    <t>INST00106_6</t>
  </si>
  <si>
    <t>INST00106_7</t>
  </si>
  <si>
    <t>INST00106_8</t>
  </si>
  <si>
    <t>INST00106_9</t>
  </si>
  <si>
    <t>INST00106_10</t>
  </si>
  <si>
    <t>INST00107_1</t>
  </si>
  <si>
    <t>INST00107_2</t>
  </si>
  <si>
    <t>INST00107_3</t>
  </si>
  <si>
    <t>INST00107_4</t>
  </si>
  <si>
    <t>INST00107_5</t>
  </si>
  <si>
    <t>INST00108_1</t>
  </si>
  <si>
    <t>INST00108_2</t>
  </si>
  <si>
    <t>INST00108_3</t>
  </si>
  <si>
    <t>INST00108_4</t>
  </si>
  <si>
    <t>INST00108_5</t>
  </si>
  <si>
    <t>INST00108_6</t>
  </si>
  <si>
    <t>INST00108_7</t>
  </si>
  <si>
    <t>INST00108_8</t>
  </si>
  <si>
    <t>INST00109_1</t>
  </si>
  <si>
    <t>INST00109_2</t>
  </si>
  <si>
    <t>INST00109_3</t>
  </si>
  <si>
    <t>INST00109_4</t>
  </si>
  <si>
    <t>INST00109_5</t>
  </si>
  <si>
    <t>INST00109_6</t>
  </si>
  <si>
    <t>INST00109_7</t>
  </si>
  <si>
    <t>INST00109_8</t>
  </si>
  <si>
    <t>INST00109_9</t>
  </si>
  <si>
    <t>INST00109_10</t>
  </si>
  <si>
    <t>INST00110_1</t>
  </si>
  <si>
    <t>INST00110_2</t>
  </si>
  <si>
    <t>INST00110_3</t>
  </si>
  <si>
    <t>INST00110_4</t>
  </si>
  <si>
    <t>INST00110_5</t>
  </si>
  <si>
    <t>INST00110_6</t>
  </si>
  <si>
    <t>INST00110_7</t>
  </si>
  <si>
    <t>INST00110_8</t>
  </si>
  <si>
    <t>INST00111_1</t>
  </si>
  <si>
    <t>INST00111_2</t>
  </si>
  <si>
    <t>INST00111_3</t>
  </si>
  <si>
    <t>INST00111_4</t>
  </si>
  <si>
    <t>INST00111_5</t>
  </si>
  <si>
    <t>INST00111_6</t>
  </si>
  <si>
    <t>INST00111_7</t>
  </si>
  <si>
    <t>INST00112_1</t>
  </si>
  <si>
    <t>INST00112_2</t>
  </si>
  <si>
    <t>INST00112_3</t>
  </si>
  <si>
    <t>INST00113_1</t>
  </si>
  <si>
    <t>INST00113_2</t>
  </si>
  <si>
    <t>INST00113_3</t>
  </si>
  <si>
    <t>INST00113_4</t>
  </si>
  <si>
    <t>INST00113_5</t>
  </si>
  <si>
    <t>INST00114_1</t>
  </si>
  <si>
    <t>INST00114_2</t>
  </si>
  <si>
    <t>INST00114_3</t>
  </si>
  <si>
    <t>INST00114_4</t>
  </si>
  <si>
    <t>INST00114_5</t>
  </si>
  <si>
    <t>INST00114_6</t>
  </si>
  <si>
    <t>INST00115_1</t>
  </si>
  <si>
    <t>INST00115_2</t>
  </si>
  <si>
    <t>INST00115_3</t>
  </si>
  <si>
    <t>INST00115_4</t>
  </si>
  <si>
    <t>INST00115_5</t>
  </si>
  <si>
    <t>INST00115_6</t>
  </si>
  <si>
    <t>INST00115_7</t>
  </si>
  <si>
    <t>INST00116_1</t>
  </si>
  <si>
    <t>INST00116_2</t>
  </si>
  <si>
    <t>INST00116_3</t>
  </si>
  <si>
    <t>INST00116_4</t>
  </si>
  <si>
    <t>INST00116_5</t>
  </si>
  <si>
    <t>INST00116_6</t>
  </si>
  <si>
    <t>INST00116_7</t>
  </si>
  <si>
    <t>INST00116_8</t>
  </si>
  <si>
    <t>INST00117_1</t>
  </si>
  <si>
    <t>INST00117_2</t>
  </si>
  <si>
    <t>INST00117_3</t>
  </si>
  <si>
    <t>INST00117_4</t>
  </si>
  <si>
    <t>INST00117_5</t>
  </si>
  <si>
    <t>INST00118_1</t>
  </si>
  <si>
    <t>INST00118_2</t>
  </si>
  <si>
    <t>INST00118_3</t>
  </si>
  <si>
    <t>INST00119_1</t>
  </si>
  <si>
    <t>INST00119_2</t>
  </si>
  <si>
    <t>INST00119_3</t>
  </si>
  <si>
    <t>INST00119_4</t>
  </si>
  <si>
    <t>INST00119_5</t>
  </si>
  <si>
    <t>INST00119_6</t>
  </si>
  <si>
    <t>INST00119_7</t>
  </si>
  <si>
    <t>INST00119_8</t>
  </si>
  <si>
    <t>INST00119_9</t>
  </si>
  <si>
    <t>INST00120_1</t>
  </si>
  <si>
    <t>INST00120_2</t>
  </si>
  <si>
    <t>INST00120_3</t>
  </si>
  <si>
    <t>INST00120_4</t>
  </si>
  <si>
    <t>INST00120_5</t>
  </si>
  <si>
    <t>INST00120_6</t>
  </si>
  <si>
    <t>INST00121_1</t>
  </si>
  <si>
    <t>INST00121_2</t>
  </si>
  <si>
    <t>INST00121_3</t>
  </si>
  <si>
    <t>INST00121_4</t>
  </si>
  <si>
    <t>INST00121_5</t>
  </si>
  <si>
    <t>INST00121_6</t>
  </si>
  <si>
    <t>INST00122_1</t>
  </si>
  <si>
    <t>INST00122_2</t>
  </si>
  <si>
    <t>INST00122_3</t>
  </si>
  <si>
    <t>INST00122_4</t>
  </si>
  <si>
    <t>INST00122_5</t>
  </si>
  <si>
    <t>INST00122_6</t>
  </si>
  <si>
    <t>INST00122_7</t>
  </si>
  <si>
    <t>INST00122_8</t>
  </si>
  <si>
    <t>INST00122_9</t>
  </si>
  <si>
    <t>INST00122_10</t>
  </si>
  <si>
    <t>INST00123_1</t>
  </si>
  <si>
    <t>INST00123_2</t>
  </si>
  <si>
    <t>INST00123_3</t>
  </si>
  <si>
    <t>INST00123_4</t>
  </si>
  <si>
    <t>INST00123_5</t>
  </si>
  <si>
    <t>INST00123_6</t>
  </si>
  <si>
    <t>INST00123_7</t>
  </si>
  <si>
    <t>INST00123_8</t>
  </si>
  <si>
    <t>INST00123_9</t>
  </si>
  <si>
    <t>INST00123_10</t>
  </si>
  <si>
    <t>INST00124_1</t>
  </si>
  <si>
    <t>INST00124_2</t>
  </si>
  <si>
    <t>INST00124_3</t>
  </si>
  <si>
    <t>INST00124_4</t>
  </si>
  <si>
    <t>INST00124_5</t>
  </si>
  <si>
    <t>INST00124_6</t>
  </si>
  <si>
    <t>INST00125_1</t>
  </si>
  <si>
    <t>INST00125_2</t>
  </si>
  <si>
    <t>INST00125_3</t>
  </si>
  <si>
    <t>INST00125_4</t>
  </si>
  <si>
    <t>INST00126_1</t>
  </si>
  <si>
    <t>INST00126_2</t>
  </si>
  <si>
    <t>INST00126_3</t>
  </si>
  <si>
    <t>INST00126_4</t>
  </si>
  <si>
    <t>INST00126_5</t>
  </si>
  <si>
    <t>INST00126_6</t>
  </si>
  <si>
    <t>INST00126_7</t>
  </si>
  <si>
    <t>INST00126_8</t>
  </si>
  <si>
    <t>INST00126_9</t>
  </si>
  <si>
    <t>INST00126_10</t>
  </si>
  <si>
    <t>INST00127_1</t>
  </si>
  <si>
    <t>INST00127_2</t>
  </si>
  <si>
    <t>INST00127_3</t>
  </si>
  <si>
    <t>INST00127_4</t>
  </si>
  <si>
    <t>INST00127_5</t>
  </si>
  <si>
    <t>INST00127_6</t>
  </si>
  <si>
    <t>INST00128_1</t>
  </si>
  <si>
    <t>INST00128_2</t>
  </si>
  <si>
    <t>INST00128_3</t>
  </si>
  <si>
    <t>INST00128_4</t>
  </si>
  <si>
    <t>INST00128_5</t>
  </si>
  <si>
    <t>INST00128_6</t>
  </si>
  <si>
    <t>INST00128_7</t>
  </si>
  <si>
    <t>INST00128_8</t>
  </si>
  <si>
    <t>INST00128_9</t>
  </si>
  <si>
    <t>INST00129_1</t>
  </si>
  <si>
    <t>INST00129_2</t>
  </si>
  <si>
    <t>INST00129_3</t>
  </si>
  <si>
    <t>INST00129_4</t>
  </si>
  <si>
    <t>INST00129_5</t>
  </si>
  <si>
    <t>INST00129_6</t>
  </si>
  <si>
    <t>INST00129_7</t>
  </si>
  <si>
    <t>INST00129_8</t>
  </si>
  <si>
    <t>INST00129_9</t>
  </si>
  <si>
    <t>INST00130_1</t>
  </si>
  <si>
    <t>INST00130_2</t>
  </si>
  <si>
    <t>INST00130_3</t>
  </si>
  <si>
    <t>INST00130_4</t>
  </si>
  <si>
    <t>INST00130_5</t>
  </si>
  <si>
    <t>INST00130_6</t>
  </si>
  <si>
    <t>INST00131_1</t>
  </si>
  <si>
    <t>INST00131_2</t>
  </si>
  <si>
    <t>INST00131_3</t>
  </si>
  <si>
    <t>INST00131_4</t>
  </si>
  <si>
    <t>INST00131_5</t>
  </si>
  <si>
    <t>INST00131_6</t>
  </si>
  <si>
    <t>INST00132_1</t>
  </si>
  <si>
    <t>INST00132_2</t>
  </si>
  <si>
    <t>INST00132_3</t>
  </si>
  <si>
    <t>INST00132_4</t>
  </si>
  <si>
    <t>INST00132_5</t>
  </si>
  <si>
    <t>INST00132_6</t>
  </si>
  <si>
    <t>INST00132_7</t>
  </si>
  <si>
    <t>INST00132_8</t>
  </si>
  <si>
    <t>INST00132_9</t>
  </si>
  <si>
    <t>INST00132_10</t>
  </si>
  <si>
    <t>INST00133_1</t>
  </si>
  <si>
    <t>INST00133_2</t>
  </si>
  <si>
    <t>INST00133_3</t>
  </si>
  <si>
    <t>INST00133_4</t>
  </si>
  <si>
    <t>INST00133_5</t>
  </si>
  <si>
    <t>INST00133_6</t>
  </si>
  <si>
    <t>INST00133_7</t>
  </si>
  <si>
    <t>INST00133_8</t>
  </si>
  <si>
    <t>INST00134_1</t>
  </si>
  <si>
    <t>INST00134_2</t>
  </si>
  <si>
    <t>INST00134_3</t>
  </si>
  <si>
    <t>INST00135_1</t>
  </si>
  <si>
    <t>INST00135_2</t>
  </si>
  <si>
    <t>INST00135_3</t>
  </si>
  <si>
    <t>INST00135_4</t>
  </si>
  <si>
    <t>INST00135_5</t>
  </si>
  <si>
    <t>INST00135_6</t>
  </si>
  <si>
    <t>INST00135_7</t>
  </si>
  <si>
    <t>INST00135_8</t>
  </si>
  <si>
    <t>INST00135_9</t>
  </si>
  <si>
    <t>INST00135_10</t>
  </si>
  <si>
    <t>INST00136_1</t>
  </si>
  <si>
    <t>INST00136_2</t>
  </si>
  <si>
    <t>INST00136_3</t>
  </si>
  <si>
    <t>INST00136_4</t>
  </si>
  <si>
    <t>INST00136_5</t>
  </si>
  <si>
    <t>INST00137_1</t>
  </si>
  <si>
    <t>INST00137_2</t>
  </si>
  <si>
    <t>INST00137_3</t>
  </si>
  <si>
    <t>INST00137_4</t>
  </si>
  <si>
    <t>INST00137_5</t>
  </si>
  <si>
    <t>INST00137_6</t>
  </si>
  <si>
    <t>INST00138_1</t>
  </si>
  <si>
    <t>INST00138_2</t>
  </si>
  <si>
    <t>INST00138_3</t>
  </si>
  <si>
    <t>INST00138_4</t>
  </si>
  <si>
    <t>INST00138_5</t>
  </si>
  <si>
    <t>INST00139_1</t>
  </si>
  <si>
    <t>INST00139_2</t>
  </si>
  <si>
    <t>INST00139_3</t>
  </si>
  <si>
    <t>INST00139_4</t>
  </si>
  <si>
    <t>INST00139_5</t>
  </si>
  <si>
    <t>INST00139_6</t>
  </si>
  <si>
    <t>INST00139_7</t>
  </si>
  <si>
    <t>INST00139_8</t>
  </si>
  <si>
    <t>INST00139_9</t>
  </si>
  <si>
    <t>INST00139_10</t>
  </si>
  <si>
    <t>INST00140_1</t>
  </si>
  <si>
    <t>INST00140_2</t>
  </si>
  <si>
    <t>INST00140_3</t>
  </si>
  <si>
    <t>INST00140_4</t>
  </si>
  <si>
    <t>INST00140_5</t>
  </si>
  <si>
    <t>INST00140_6</t>
  </si>
  <si>
    <t>INST00140_7</t>
  </si>
  <si>
    <t>INST00140_8</t>
  </si>
  <si>
    <t>INST00141_1</t>
  </si>
  <si>
    <t>INST00141_2</t>
  </si>
  <si>
    <t>INST00141_3</t>
  </si>
  <si>
    <t>INST00142_1</t>
  </si>
  <si>
    <t>INST00142_2</t>
  </si>
  <si>
    <t>INST00142_3</t>
  </si>
  <si>
    <t>INST00142_4</t>
  </si>
  <si>
    <t>INST00142_5</t>
  </si>
  <si>
    <t>INST00142_6</t>
  </si>
  <si>
    <t>INST00142_7</t>
  </si>
  <si>
    <t>INST00142_8</t>
  </si>
  <si>
    <t>INST00142_9</t>
  </si>
  <si>
    <t>INST00143_1</t>
  </si>
  <si>
    <t>INST00143_2</t>
  </si>
  <si>
    <t>INST00143_3</t>
  </si>
  <si>
    <t>INST00143_4</t>
  </si>
  <si>
    <t>INST00143_5</t>
  </si>
  <si>
    <t>INST00143_6</t>
  </si>
  <si>
    <t>INST00143_7</t>
  </si>
  <si>
    <t>INST00143_8</t>
  </si>
  <si>
    <t>INST00143_9</t>
  </si>
  <si>
    <t>INST00143_10</t>
  </si>
  <si>
    <t>INST00144_1</t>
  </si>
  <si>
    <t>INST00144_2</t>
  </si>
  <si>
    <t>INST00144_3</t>
  </si>
  <si>
    <t>INST00144_4</t>
  </si>
  <si>
    <t>INST00144_5</t>
  </si>
  <si>
    <t>INST00144_6</t>
  </si>
  <si>
    <t>INST00145_1</t>
  </si>
  <si>
    <t>INST00145_2</t>
  </si>
  <si>
    <t>INST00145_3</t>
  </si>
  <si>
    <t>INST00145_4</t>
  </si>
  <si>
    <t>INST00145_5</t>
  </si>
  <si>
    <t>INST00145_6</t>
  </si>
  <si>
    <t>INST00145_7</t>
  </si>
  <si>
    <t>INST00145_8</t>
  </si>
  <si>
    <t>INST00146_1</t>
  </si>
  <si>
    <t>INST00146_2</t>
  </si>
  <si>
    <t>INST00146_3</t>
  </si>
  <si>
    <t>INST00146_4</t>
  </si>
  <si>
    <t>INST00146_5</t>
  </si>
  <si>
    <t>INST00147_1</t>
  </si>
  <si>
    <t>INST00147_2</t>
  </si>
  <si>
    <t>INST00147_3</t>
  </si>
  <si>
    <t>INST00147_4</t>
  </si>
  <si>
    <t>INST00147_5</t>
  </si>
  <si>
    <t>INST00147_6</t>
  </si>
  <si>
    <t>INST00147_7</t>
  </si>
  <si>
    <t>INST00147_8</t>
  </si>
  <si>
    <t>INST00147_9</t>
  </si>
  <si>
    <t>INST00147_10</t>
  </si>
  <si>
    <t>INST00148_1</t>
  </si>
  <si>
    <t>INST00148_2</t>
  </si>
  <si>
    <t>INST00148_3</t>
  </si>
  <si>
    <t>INST00148_4</t>
  </si>
  <si>
    <t>INST00148_5</t>
  </si>
  <si>
    <t>INST00148_6</t>
  </si>
  <si>
    <t>INST00148_7</t>
  </si>
  <si>
    <t>INST00148_8</t>
  </si>
  <si>
    <t>INST00148_9</t>
  </si>
  <si>
    <t>INST00148_10</t>
  </si>
  <si>
    <t>INST00149_1</t>
  </si>
  <si>
    <t>INST00149_2</t>
  </si>
  <si>
    <t>INST00149_3</t>
  </si>
  <si>
    <t>INST00149_4</t>
  </si>
  <si>
    <t>INST00150_1</t>
  </si>
  <si>
    <t>INST00150_2</t>
  </si>
  <si>
    <t>INST00150_3</t>
  </si>
  <si>
    <t>INST00150_4</t>
  </si>
  <si>
    <t>INST00150_5</t>
  </si>
  <si>
    <t>INST00150_6</t>
  </si>
  <si>
    <t>INST00150_7</t>
  </si>
  <si>
    <t>INST00150_8</t>
  </si>
  <si>
    <t>INST00151_1</t>
  </si>
  <si>
    <t>INST00151_2</t>
  </si>
  <si>
    <t>INST00151_3</t>
  </si>
  <si>
    <t>INST00151_4</t>
  </si>
  <si>
    <t>INST00151_5</t>
  </si>
  <si>
    <t>INST00151_6</t>
  </si>
  <si>
    <t>INST00151_7</t>
  </si>
  <si>
    <t>INST00151_8</t>
  </si>
  <si>
    <t>INST00152_1</t>
  </si>
  <si>
    <t>INST00152_2</t>
  </si>
  <si>
    <t>INST00152_3</t>
  </si>
  <si>
    <t>INST00152_4</t>
  </si>
  <si>
    <t>INST00152_5</t>
  </si>
  <si>
    <t>INST00152_6</t>
  </si>
  <si>
    <t>INST00152_7</t>
  </si>
  <si>
    <t>INST00152_8</t>
  </si>
  <si>
    <t>INST00153_1</t>
  </si>
  <si>
    <t>INST00153_2</t>
  </si>
  <si>
    <t>INST00153_3</t>
  </si>
  <si>
    <t>INST00153_4</t>
  </si>
  <si>
    <t>INST00153_5</t>
  </si>
  <si>
    <t>INST00154_1</t>
  </si>
  <si>
    <t>INST00154_2</t>
  </si>
  <si>
    <t>INST00154_3</t>
  </si>
  <si>
    <t>INST00154_4</t>
  </si>
  <si>
    <t>INST00154_5</t>
  </si>
  <si>
    <t>INST00154_6</t>
  </si>
  <si>
    <t>INST00155_1</t>
  </si>
  <si>
    <t>INST00155_2</t>
  </si>
  <si>
    <t>INST00155_3</t>
  </si>
  <si>
    <t>INST00155_4</t>
  </si>
  <si>
    <t>INST00155_5</t>
  </si>
  <si>
    <t>INST00155_6</t>
  </si>
  <si>
    <t>INST00155_7</t>
  </si>
  <si>
    <t>INST00155_8</t>
  </si>
  <si>
    <t>INST00156_1</t>
  </si>
  <si>
    <t>INST00156_2</t>
  </si>
  <si>
    <t>INST00156_3</t>
  </si>
  <si>
    <t>INST00156_4</t>
  </si>
  <si>
    <t>INST00156_5</t>
  </si>
  <si>
    <t>INST00156_6</t>
  </si>
  <si>
    <t>INST00156_7</t>
  </si>
  <si>
    <t>INST00157_1</t>
  </si>
  <si>
    <t>INST00157_2</t>
  </si>
  <si>
    <t>INST00157_3</t>
  </si>
  <si>
    <t>INST00157_4</t>
  </si>
  <si>
    <t>INST00157_5</t>
  </si>
  <si>
    <t>INST00158_1</t>
  </si>
  <si>
    <t>INST00158_2</t>
  </si>
  <si>
    <t>INST00158_3</t>
  </si>
  <si>
    <t>INST00158_4</t>
  </si>
  <si>
    <t>INST00158_5</t>
  </si>
  <si>
    <t>INST00158_6</t>
  </si>
  <si>
    <t>INST00158_7</t>
  </si>
  <si>
    <t>INST00158_8</t>
  </si>
  <si>
    <t>INST00158_9</t>
  </si>
  <si>
    <t>INST00158_10</t>
  </si>
  <si>
    <t>INST00159_1</t>
  </si>
  <si>
    <t>INST00159_2</t>
  </si>
  <si>
    <t>INST00159_3</t>
  </si>
  <si>
    <t>INST00159_4</t>
  </si>
  <si>
    <t>INST00159_5</t>
  </si>
  <si>
    <t>INST00159_6</t>
  </si>
  <si>
    <t>INST00159_7</t>
  </si>
  <si>
    <t>INST00159_8</t>
  </si>
  <si>
    <t>INST00160_1</t>
  </si>
  <si>
    <t>INST00160_2</t>
  </si>
  <si>
    <t>INST00160_3</t>
  </si>
  <si>
    <t>INST00160_4</t>
  </si>
  <si>
    <t>INST00160_5</t>
  </si>
  <si>
    <t>INST00160_6</t>
  </si>
  <si>
    <t>INST00160_7</t>
  </si>
  <si>
    <t>INST00160_8</t>
  </si>
  <si>
    <t>INST00160_9</t>
  </si>
  <si>
    <t>INST00160_10</t>
  </si>
  <si>
    <t>INST00161_1</t>
  </si>
  <si>
    <t>INST00161_2</t>
  </si>
  <si>
    <t>INST00161_3</t>
  </si>
  <si>
    <t>INST00161_4</t>
  </si>
  <si>
    <t>INST00161_5</t>
  </si>
  <si>
    <t>INST00161_6</t>
  </si>
  <si>
    <t>INST00161_7</t>
  </si>
  <si>
    <t>INST00162_1</t>
  </si>
  <si>
    <t>INST00162_2</t>
  </si>
  <si>
    <t>INST00162_3</t>
  </si>
  <si>
    <t>INST00162_4</t>
  </si>
  <si>
    <t>INST00162_5</t>
  </si>
  <si>
    <t>INST00162_6</t>
  </si>
  <si>
    <t>INST00163_1</t>
  </si>
  <si>
    <t>INST00163_2</t>
  </si>
  <si>
    <t>INST00163_3</t>
  </si>
  <si>
    <t>INST00163_4</t>
  </si>
  <si>
    <t>INST00164_1</t>
  </si>
  <si>
    <t>INST00164_2</t>
  </si>
  <si>
    <t>INST00164_3</t>
  </si>
  <si>
    <t>INST00164_4</t>
  </si>
  <si>
    <t>INST00165_1</t>
  </si>
  <si>
    <t>INST00165_2</t>
  </si>
  <si>
    <t>INST00165_3</t>
  </si>
  <si>
    <t>INST00165_4</t>
  </si>
  <si>
    <t>INST00165_5</t>
  </si>
  <si>
    <t>INST00165_6</t>
  </si>
  <si>
    <t>INST00166_1</t>
  </si>
  <si>
    <t>INST00166_2</t>
  </si>
  <si>
    <t>INST00166_3</t>
  </si>
  <si>
    <t>INST00167_1</t>
  </si>
  <si>
    <t>INST00167_2</t>
  </si>
  <si>
    <t>INST00167_3</t>
  </si>
  <si>
    <t>INST00167_4</t>
  </si>
  <si>
    <t>INST00167_5</t>
  </si>
  <si>
    <t>INST00168_1</t>
  </si>
  <si>
    <t>INST00168_2</t>
  </si>
  <si>
    <t>INST00168_3</t>
  </si>
  <si>
    <t>INST00168_4</t>
  </si>
  <si>
    <t>INST00168_5</t>
  </si>
  <si>
    <t>INST00168_6</t>
  </si>
  <si>
    <t>INST00168_7</t>
  </si>
  <si>
    <t>INST00169_1</t>
  </si>
  <si>
    <t>INST00169_2</t>
  </si>
  <si>
    <t>INST00169_3</t>
  </si>
  <si>
    <t>INST00169_4</t>
  </si>
  <si>
    <t>INST00170_1</t>
  </si>
  <si>
    <t>INST00170_2</t>
  </si>
  <si>
    <t>INST00170_3</t>
  </si>
  <si>
    <t>INST00170_4</t>
  </si>
  <si>
    <t>INST00170_5</t>
  </si>
  <si>
    <t>INST00170_6</t>
  </si>
  <si>
    <t>INST00170_7</t>
  </si>
  <si>
    <t>INST00170_8</t>
  </si>
  <si>
    <t>INST00171_1</t>
  </si>
  <si>
    <t>INST00171_2</t>
  </si>
  <si>
    <t>INST00171_3</t>
  </si>
  <si>
    <t>INST00171_4</t>
  </si>
  <si>
    <t>INST00171_5</t>
  </si>
  <si>
    <t>INST00171_6</t>
  </si>
  <si>
    <t>INST00171_7</t>
  </si>
  <si>
    <t>INST00171_8</t>
  </si>
  <si>
    <t>INST00171_9</t>
  </si>
  <si>
    <t>INST00172_1</t>
  </si>
  <si>
    <t>INST00172_2</t>
  </si>
  <si>
    <t>INST00172_3</t>
  </si>
  <si>
    <t>INST00172_4</t>
  </si>
  <si>
    <t>INST00172_5</t>
  </si>
  <si>
    <t>INST00172_6</t>
  </si>
  <si>
    <t>INST00172_7</t>
  </si>
  <si>
    <t>INST00173_1</t>
  </si>
  <si>
    <t>INST00173_2</t>
  </si>
  <si>
    <t>INST00173_3</t>
  </si>
  <si>
    <t>INST00173_4</t>
  </si>
  <si>
    <t>INST00173_5</t>
  </si>
  <si>
    <t>INST00173_6</t>
  </si>
  <si>
    <t>INST00174_1</t>
  </si>
  <si>
    <t>INST00174_2</t>
  </si>
  <si>
    <t>INST00174_3</t>
  </si>
  <si>
    <t>INST00174_4</t>
  </si>
  <si>
    <t>INST00175_1</t>
  </si>
  <si>
    <t>INST00175_2</t>
  </si>
  <si>
    <t>INST00175_3</t>
  </si>
  <si>
    <t>INST00175_4</t>
  </si>
  <si>
    <t>INST00175_5</t>
  </si>
  <si>
    <t>INST00175_6</t>
  </si>
  <si>
    <t>INST00175_7</t>
  </si>
  <si>
    <t>INST00175_8</t>
  </si>
  <si>
    <t>INST00175_9</t>
  </si>
  <si>
    <t>INST00176_1</t>
  </si>
  <si>
    <t>INST00176_2</t>
  </si>
  <si>
    <t>INST00176_3</t>
  </si>
  <si>
    <t>INST00176_4</t>
  </si>
  <si>
    <t>INST00176_5</t>
  </si>
  <si>
    <t>INST00176_6</t>
  </si>
  <si>
    <t>INST00177_1</t>
  </si>
  <si>
    <t>INST00177_2</t>
  </si>
  <si>
    <t>INST00177_3</t>
  </si>
  <si>
    <t>INST00178_1</t>
  </si>
  <si>
    <t>INST00178_2</t>
  </si>
  <si>
    <t>INST00178_3</t>
  </si>
  <si>
    <t>INST00178_4</t>
  </si>
  <si>
    <t>INST00178_5</t>
  </si>
  <si>
    <t>INST00179_1</t>
  </si>
  <si>
    <t>INST00179_2</t>
  </si>
  <si>
    <t>INST00179_3</t>
  </si>
  <si>
    <t>INST00179_4</t>
  </si>
  <si>
    <t>INST00180_1</t>
  </si>
  <si>
    <t>INST00180_2</t>
  </si>
  <si>
    <t>INST00180_3</t>
  </si>
  <si>
    <t>INST00180_4</t>
  </si>
  <si>
    <t>INST00181_1</t>
  </si>
  <si>
    <t>INST00181_2</t>
  </si>
  <si>
    <t>INST00181_3</t>
  </si>
  <si>
    <t>INST00181_4</t>
  </si>
  <si>
    <t>INST00181_5</t>
  </si>
  <si>
    <t>INST00182_1</t>
  </si>
  <si>
    <t>INST00182_2</t>
  </si>
  <si>
    <t>INST00182_3</t>
  </si>
  <si>
    <t>INST00182_4</t>
  </si>
  <si>
    <t>INST00182_5</t>
  </si>
  <si>
    <t>INST00182_6</t>
  </si>
  <si>
    <t>INST00182_7</t>
  </si>
  <si>
    <t>INST00182_8</t>
  </si>
  <si>
    <t>INST00183_1</t>
  </si>
  <si>
    <t>INST00183_2</t>
  </si>
  <si>
    <t>INST00183_3</t>
  </si>
  <si>
    <t>INST00183_4</t>
  </si>
  <si>
    <t>INST00183_5</t>
  </si>
  <si>
    <t>INST00183_6</t>
  </si>
  <si>
    <t>INST00183_7</t>
  </si>
  <si>
    <t>INST00183_8</t>
  </si>
  <si>
    <t>INST00183_9</t>
  </si>
  <si>
    <t>INST00183_10</t>
  </si>
  <si>
    <t>INST00184_1</t>
  </si>
  <si>
    <t>INST00184_2</t>
  </si>
  <si>
    <t>INST00184_3</t>
  </si>
  <si>
    <t>INST00185_1</t>
  </si>
  <si>
    <t>INST00185_2</t>
  </si>
  <si>
    <t>INST00185_3</t>
  </si>
  <si>
    <t>INST00185_4</t>
  </si>
  <si>
    <t>INST00185_5</t>
  </si>
  <si>
    <t>INST00185_6</t>
  </si>
  <si>
    <t>INST00186_1</t>
  </si>
  <si>
    <t>INST00186_2</t>
  </si>
  <si>
    <t>INST00186_3</t>
  </si>
  <si>
    <t>INST00186_4</t>
  </si>
  <si>
    <t>INST00186_5</t>
  </si>
  <si>
    <t>INST00186_6</t>
  </si>
  <si>
    <t>INST00186_7</t>
  </si>
  <si>
    <t>INST00186_8</t>
  </si>
  <si>
    <t>INST00186_9</t>
  </si>
  <si>
    <t>INST00186_10</t>
  </si>
  <si>
    <t>INST00187_1</t>
  </si>
  <si>
    <t>INST00187_2</t>
  </si>
  <si>
    <t>INST00187_3</t>
  </si>
  <si>
    <t>INST00187_4</t>
  </si>
  <si>
    <t>INST00187_5</t>
  </si>
  <si>
    <t>INST00187_6</t>
  </si>
  <si>
    <t>INST00188_1</t>
  </si>
  <si>
    <t>INST00188_2</t>
  </si>
  <si>
    <t>INST00188_3</t>
  </si>
  <si>
    <t>INST00188_4</t>
  </si>
  <si>
    <t>INST00188_5</t>
  </si>
  <si>
    <t>INST00188_6</t>
  </si>
  <si>
    <t>INST00188_7</t>
  </si>
  <si>
    <t>INST00189_1</t>
  </si>
  <si>
    <t>INST00189_2</t>
  </si>
  <si>
    <t>INST00189_3</t>
  </si>
  <si>
    <t>INST00189_4</t>
  </si>
  <si>
    <t>INST00189_5</t>
  </si>
  <si>
    <t>INST00189_6</t>
  </si>
  <si>
    <t>INST00189_7</t>
  </si>
  <si>
    <t>INST00190_1</t>
  </si>
  <si>
    <t>INST00190_2</t>
  </si>
  <si>
    <t>INST00190_3</t>
  </si>
  <si>
    <t>INST00190_4</t>
  </si>
  <si>
    <t>INST00190_5</t>
  </si>
  <si>
    <t>INST00191_1</t>
  </si>
  <si>
    <t>INST00191_2</t>
  </si>
  <si>
    <t>INST00191_3</t>
  </si>
  <si>
    <t>INST00191_4</t>
  </si>
  <si>
    <t>INST00191_5</t>
  </si>
  <si>
    <t>INST00191_6</t>
  </si>
  <si>
    <t>INST00192_1</t>
  </si>
  <si>
    <t>INST00192_2</t>
  </si>
  <si>
    <t>INST00192_3</t>
  </si>
  <si>
    <t>INST00192_4</t>
  </si>
  <si>
    <t>INST00192_5</t>
  </si>
  <si>
    <t>INST00192_6</t>
  </si>
  <si>
    <t>INST00192_7</t>
  </si>
  <si>
    <t>INST00192_8</t>
  </si>
  <si>
    <t>INST00192_9</t>
  </si>
  <si>
    <t>INST00193_1</t>
  </si>
  <si>
    <t>INST00193_2</t>
  </si>
  <si>
    <t>INST00193_3</t>
  </si>
  <si>
    <t>INST00193_4</t>
  </si>
  <si>
    <t>INST00193_5</t>
  </si>
  <si>
    <t>INST00193_6</t>
  </si>
  <si>
    <t>INST00194_1</t>
  </si>
  <si>
    <t>INST00194_2</t>
  </si>
  <si>
    <t>INST00194_3</t>
  </si>
  <si>
    <t>INST00194_4</t>
  </si>
  <si>
    <t>INST00194_5</t>
  </si>
  <si>
    <t>INST00194_6</t>
  </si>
  <si>
    <t>INST00194_7</t>
  </si>
  <si>
    <t>INST00194_8</t>
  </si>
  <si>
    <t>INST00195_1</t>
  </si>
  <si>
    <t>INST00195_2</t>
  </si>
  <si>
    <t>INST00195_3</t>
  </si>
  <si>
    <t>INST00196_1</t>
  </si>
  <si>
    <t>INST00196_2</t>
  </si>
  <si>
    <t>INST00196_3</t>
  </si>
  <si>
    <t>INST00196_4</t>
  </si>
  <si>
    <t>INST00196_5</t>
  </si>
  <si>
    <t>INST00197_1</t>
  </si>
  <si>
    <t>INST00197_2</t>
  </si>
  <si>
    <t>INST00197_3</t>
  </si>
  <si>
    <t>INST00197_4</t>
  </si>
  <si>
    <t>INST00197_5</t>
  </si>
  <si>
    <t>INST00197_6</t>
  </si>
  <si>
    <t>INST00198_1</t>
  </si>
  <si>
    <t>INST00198_2</t>
  </si>
  <si>
    <t>INST00198_3</t>
  </si>
  <si>
    <t>INST00198_4</t>
  </si>
  <si>
    <t>INST00198_5</t>
  </si>
  <si>
    <t>INST00198_6</t>
  </si>
  <si>
    <t>INST00199_1</t>
  </si>
  <si>
    <t>INST00199_2</t>
  </si>
  <si>
    <t>INST00199_3</t>
  </si>
  <si>
    <t>INST00199_4</t>
  </si>
  <si>
    <t>INST00199_5</t>
  </si>
  <si>
    <t>INST00199_6</t>
  </si>
  <si>
    <t>INST00199_7</t>
  </si>
  <si>
    <t>INST00199_8</t>
  </si>
  <si>
    <t>INST00200_1</t>
  </si>
  <si>
    <t>INST00200_2</t>
  </si>
  <si>
    <t>INST00200_3</t>
  </si>
  <si>
    <t>INST00200_4</t>
  </si>
  <si>
    <t>INST00200_5</t>
  </si>
  <si>
    <t>INST00200_6</t>
  </si>
  <si>
    <t>INST00200_7</t>
  </si>
  <si>
    <t>INST00200_8</t>
  </si>
  <si>
    <t>INST00201_1</t>
  </si>
  <si>
    <t>INST00201_2</t>
  </si>
  <si>
    <t>INST00201_3</t>
  </si>
  <si>
    <t>INST00201_4</t>
  </si>
  <si>
    <t>INST00201_5</t>
  </si>
  <si>
    <t>INST00201_6</t>
  </si>
  <si>
    <t>INST00202_1</t>
  </si>
  <si>
    <t>INST00202_2</t>
  </si>
  <si>
    <t>INST00202_3</t>
  </si>
  <si>
    <t>INST00202_4</t>
  </si>
  <si>
    <t>INST00202_5</t>
  </si>
  <si>
    <t>INST00202_6</t>
  </si>
  <si>
    <t>INST00202_7</t>
  </si>
  <si>
    <t>INST00202_8</t>
  </si>
  <si>
    <t>INST00203_1</t>
  </si>
  <si>
    <t>INST00203_2</t>
  </si>
  <si>
    <t>INST00203_3</t>
  </si>
  <si>
    <t>INST00203_4</t>
  </si>
  <si>
    <t>INST00203_5</t>
  </si>
  <si>
    <t>INST00203_6</t>
  </si>
  <si>
    <t>INST00203_7</t>
  </si>
  <si>
    <t>INST00203_8</t>
  </si>
  <si>
    <t>INST00203_9</t>
  </si>
  <si>
    <t>INST00204_1</t>
  </si>
  <si>
    <t>INST00204_2</t>
  </si>
  <si>
    <t>INST00204_3</t>
  </si>
  <si>
    <t>INST00204_4</t>
  </si>
  <si>
    <t>INST00205_1</t>
  </si>
  <si>
    <t>INST00205_2</t>
  </si>
  <si>
    <t>INST00205_3</t>
  </si>
  <si>
    <t>INST00205_4</t>
  </si>
  <si>
    <t>INST00205_5</t>
  </si>
  <si>
    <t>INST00206_1</t>
  </si>
  <si>
    <t>INST00206_2</t>
  </si>
  <si>
    <t>INST00206_3</t>
  </si>
  <si>
    <t>INST00206_4</t>
  </si>
  <si>
    <t>INST00207_1</t>
  </si>
  <si>
    <t>INST00207_2</t>
  </si>
  <si>
    <t>INST00207_3</t>
  </si>
  <si>
    <t>INST00207_4</t>
  </si>
  <si>
    <t>INST00207_5</t>
  </si>
  <si>
    <t>INST00207_6</t>
  </si>
  <si>
    <t>INST00207_7</t>
  </si>
  <si>
    <t>INST00207_8</t>
  </si>
  <si>
    <t>INST00207_9</t>
  </si>
  <si>
    <t>INST00207_10</t>
  </si>
  <si>
    <t>INST00208_1</t>
  </si>
  <si>
    <t>INST00208_2</t>
  </si>
  <si>
    <t>INST00208_3</t>
  </si>
  <si>
    <t>INST00208_4</t>
  </si>
  <si>
    <t>INST00208_5</t>
  </si>
  <si>
    <t>INST00208_6</t>
  </si>
  <si>
    <t>INST00208_7</t>
  </si>
  <si>
    <t>INST00208_8</t>
  </si>
  <si>
    <t>INST00208_9</t>
  </si>
  <si>
    <t>INST00208_10</t>
  </si>
  <si>
    <t>INST00209_1</t>
  </si>
  <si>
    <t>INST00209_2</t>
  </si>
  <si>
    <t>INST00209_3</t>
  </si>
  <si>
    <t>INST00209_4</t>
  </si>
  <si>
    <t>INST00209_5</t>
  </si>
  <si>
    <t>INST00209_6</t>
  </si>
  <si>
    <t>INST00209_7</t>
  </si>
  <si>
    <t>INST00209_8</t>
  </si>
  <si>
    <t>INST00209_9</t>
  </si>
  <si>
    <t>INST00209_10</t>
  </si>
  <si>
    <t>INST00210_1</t>
  </si>
  <si>
    <t>INST00210_2</t>
  </si>
  <si>
    <t>INST00210_3</t>
  </si>
  <si>
    <t>INST00210_4</t>
  </si>
  <si>
    <t>INST00210_5</t>
  </si>
  <si>
    <t>INST00211_1</t>
  </si>
  <si>
    <t>INST00211_2</t>
  </si>
  <si>
    <t>INST00211_3</t>
  </si>
  <si>
    <t>INST00211_4</t>
  </si>
  <si>
    <t>INST00211_5</t>
  </si>
  <si>
    <t>INST00211_6</t>
  </si>
  <si>
    <t>INST00211_7</t>
  </si>
  <si>
    <t>INST00211_8</t>
  </si>
  <si>
    <t>INST00211_9</t>
  </si>
  <si>
    <t>INST00211_10</t>
  </si>
  <si>
    <t>INST00212_1</t>
  </si>
  <si>
    <t>INST00212_2</t>
  </si>
  <si>
    <t>INST00212_3</t>
  </si>
  <si>
    <t>INST00212_4</t>
  </si>
  <si>
    <t>INST00212_5</t>
  </si>
  <si>
    <t>INST00212_6</t>
  </si>
  <si>
    <t>INST00212_7</t>
  </si>
  <si>
    <t>INST00212_8</t>
  </si>
  <si>
    <t>INST00212_9</t>
  </si>
  <si>
    <t>INST00213_1</t>
  </si>
  <si>
    <t>INST00213_2</t>
  </si>
  <si>
    <t>INST00213_3</t>
  </si>
  <si>
    <t>INST00213_4</t>
  </si>
  <si>
    <t>INST00213_5</t>
  </si>
  <si>
    <t>INST00213_6</t>
  </si>
  <si>
    <t>INST00213_7</t>
  </si>
  <si>
    <t>INST00213_8</t>
  </si>
  <si>
    <t>INST00214_1</t>
  </si>
  <si>
    <t>INST00214_2</t>
  </si>
  <si>
    <t>INST00214_3</t>
  </si>
  <si>
    <t>INST00214_4</t>
  </si>
  <si>
    <t>INST00214_5</t>
  </si>
  <si>
    <t>INST00214_6</t>
  </si>
  <si>
    <t>INST00214_7</t>
  </si>
  <si>
    <t>INST00214_8</t>
  </si>
  <si>
    <t>INST00214_9</t>
  </si>
  <si>
    <t>INST00215_1</t>
  </si>
  <si>
    <t>INST00215_2</t>
  </si>
  <si>
    <t>INST00215_3</t>
  </si>
  <si>
    <t>INST00215_4</t>
  </si>
  <si>
    <t>INST00215_5</t>
  </si>
  <si>
    <t>INST00215_6</t>
  </si>
  <si>
    <t>INST00215_7</t>
  </si>
  <si>
    <t>INST00215_8</t>
  </si>
  <si>
    <t>INST00216_1</t>
  </si>
  <si>
    <t>INST00216_2</t>
  </si>
  <si>
    <t>INST00216_3</t>
  </si>
  <si>
    <t>INST00216_4</t>
  </si>
  <si>
    <t>INST00217_1</t>
  </si>
  <si>
    <t>INST00217_2</t>
  </si>
  <si>
    <t>INST00217_3</t>
  </si>
  <si>
    <t>INST00217_4</t>
  </si>
  <si>
    <t>INST00217_5</t>
  </si>
  <si>
    <t>INST00217_6</t>
  </si>
  <si>
    <t>INST00217_7</t>
  </si>
  <si>
    <t>INST00218_1</t>
  </si>
  <si>
    <t>INST00218_2</t>
  </si>
  <si>
    <t>INST00218_3</t>
  </si>
  <si>
    <t>INST00218_4</t>
  </si>
  <si>
    <t>INST00218_5</t>
  </si>
  <si>
    <t>INST00218_6</t>
  </si>
  <si>
    <t>INST00218_7</t>
  </si>
  <si>
    <t>INST00218_8</t>
  </si>
  <si>
    <t>INST00218_9</t>
  </si>
  <si>
    <t>INST00219_1</t>
  </si>
  <si>
    <t>INST00219_2</t>
  </si>
  <si>
    <t>INST00219_3</t>
  </si>
  <si>
    <t>INST00219_4</t>
  </si>
  <si>
    <t>INST00220_1</t>
  </si>
  <si>
    <t>INST00220_2</t>
  </si>
  <si>
    <t>INST00220_3</t>
  </si>
  <si>
    <t>INST00220_4</t>
  </si>
  <si>
    <t>INST00220_5</t>
  </si>
  <si>
    <t>INST00220_6</t>
  </si>
  <si>
    <t>INST00221_1</t>
  </si>
  <si>
    <t>INST00221_2</t>
  </si>
  <si>
    <t>INST00221_3</t>
  </si>
  <si>
    <t>INST00221_4</t>
  </si>
  <si>
    <t>INST00221_5</t>
  </si>
  <si>
    <t>INST00221_6</t>
  </si>
  <si>
    <t>INST00221_7</t>
  </si>
  <si>
    <t>INST00221_8</t>
  </si>
  <si>
    <t>INST00221_9</t>
  </si>
  <si>
    <t>INST00222_1</t>
  </si>
  <si>
    <t>INST00222_2</t>
  </si>
  <si>
    <t>INST00222_3</t>
  </si>
  <si>
    <t>INST00222_4</t>
  </si>
  <si>
    <t>INST00222_5</t>
  </si>
  <si>
    <t>INST00223_1</t>
  </si>
  <si>
    <t>INST00223_2</t>
  </si>
  <si>
    <t>INST00223_3</t>
  </si>
  <si>
    <t>INST00223_4</t>
  </si>
  <si>
    <t>INST00223_5</t>
  </si>
  <si>
    <t>INST00223_6</t>
  </si>
  <si>
    <t>INST00223_7</t>
  </si>
  <si>
    <t>INST00224_1</t>
  </si>
  <si>
    <t>INST00224_2</t>
  </si>
  <si>
    <t>INST00224_3</t>
  </si>
  <si>
    <t>INST00224_4</t>
  </si>
  <si>
    <t>INST00224_5</t>
  </si>
  <si>
    <t>INST00224_6</t>
  </si>
  <si>
    <t>INST00224_7</t>
  </si>
  <si>
    <t>INST00224_8</t>
  </si>
  <si>
    <t>INST00224_9</t>
  </si>
  <si>
    <t>INST00225_1</t>
  </si>
  <si>
    <t>INST00225_2</t>
  </si>
  <si>
    <t>INST00225_3</t>
  </si>
  <si>
    <t>INST00225_4</t>
  </si>
  <si>
    <t>INST00225_5</t>
  </si>
  <si>
    <t>INST00225_6</t>
  </si>
  <si>
    <t>INST00225_7</t>
  </si>
  <si>
    <t>INST00225_8</t>
  </si>
  <si>
    <t>INST00225_9</t>
  </si>
  <si>
    <t>INST00225_10</t>
  </si>
  <si>
    <t>INST00226_1</t>
  </si>
  <si>
    <t>INST00226_2</t>
  </si>
  <si>
    <t>INST00226_3</t>
  </si>
  <si>
    <t>INST00226_4</t>
  </si>
  <si>
    <t>INST00226_5</t>
  </si>
  <si>
    <t>INST00226_6</t>
  </si>
  <si>
    <t>INST00227_1</t>
  </si>
  <si>
    <t>INST00227_2</t>
  </si>
  <si>
    <t>INST00227_3</t>
  </si>
  <si>
    <t>INST00227_4</t>
  </si>
  <si>
    <t>INST00227_5</t>
  </si>
  <si>
    <t>INST00227_6</t>
  </si>
  <si>
    <t>INST00227_7</t>
  </si>
  <si>
    <t>INST00228_1</t>
  </si>
  <si>
    <t>INST00228_2</t>
  </si>
  <si>
    <t>INST00228_3</t>
  </si>
  <si>
    <t>INST00229_1</t>
  </si>
  <si>
    <t>INST00229_2</t>
  </si>
  <si>
    <t>INST00229_3</t>
  </si>
  <si>
    <t>INST00229_4</t>
  </si>
  <si>
    <t>INST00230_1</t>
  </si>
  <si>
    <t>INST00230_2</t>
  </si>
  <si>
    <t>INST00230_3</t>
  </si>
  <si>
    <t>INST00231_1</t>
  </si>
  <si>
    <t>INST00231_2</t>
  </si>
  <si>
    <t>INST00231_3</t>
  </si>
  <si>
    <t>INST00231_4</t>
  </si>
  <si>
    <t>INST00232_1</t>
  </si>
  <si>
    <t>INST00232_2</t>
  </si>
  <si>
    <t>INST00232_3</t>
  </si>
  <si>
    <t>INST00232_4</t>
  </si>
  <si>
    <t>INST00232_5</t>
  </si>
  <si>
    <t>INST00232_6</t>
  </si>
  <si>
    <t>INST00232_7</t>
  </si>
  <si>
    <t>INST00233_1</t>
  </si>
  <si>
    <t>INST00233_2</t>
  </si>
  <si>
    <t>INST00233_3</t>
  </si>
  <si>
    <t>INST00233_4</t>
  </si>
  <si>
    <t>INST00233_5</t>
  </si>
  <si>
    <t>INST00233_6</t>
  </si>
  <si>
    <t>INST00234_1</t>
  </si>
  <si>
    <t>INST00234_2</t>
  </si>
  <si>
    <t>INST00234_3</t>
  </si>
  <si>
    <t>INST00234_4</t>
  </si>
  <si>
    <t>INST00234_5</t>
  </si>
  <si>
    <t>INST00234_6</t>
  </si>
  <si>
    <t>INST00234_7</t>
  </si>
  <si>
    <t>INST00234_8</t>
  </si>
  <si>
    <t>INST00234_9</t>
  </si>
  <si>
    <t>INST00234_10</t>
  </si>
  <si>
    <t>INST00235_1</t>
  </si>
  <si>
    <t>INST00235_2</t>
  </si>
  <si>
    <t>INST00235_3</t>
  </si>
  <si>
    <t>INST00235_4</t>
  </si>
  <si>
    <t>INST00236_1</t>
  </si>
  <si>
    <t>INST00236_2</t>
  </si>
  <si>
    <t>INST00236_3</t>
  </si>
  <si>
    <t>INST00236_4</t>
  </si>
  <si>
    <t>INST00236_5</t>
  </si>
  <si>
    <t>INST00236_6</t>
  </si>
  <si>
    <t>INST00236_7</t>
  </si>
  <si>
    <t>INST00237_1</t>
  </si>
  <si>
    <t>INST00237_2</t>
  </si>
  <si>
    <t>INST00237_3</t>
  </si>
  <si>
    <t>INST00237_4</t>
  </si>
  <si>
    <t>INST00238_1</t>
  </si>
  <si>
    <t>INST00238_2</t>
  </si>
  <si>
    <t>INST00238_3</t>
  </si>
  <si>
    <t>INST00238_4</t>
  </si>
  <si>
    <t>INST00238_5</t>
  </si>
  <si>
    <t>INST00238_6</t>
  </si>
  <si>
    <t>INST00238_7</t>
  </si>
  <si>
    <t>INST00238_8</t>
  </si>
  <si>
    <t>INST00238_9</t>
  </si>
  <si>
    <t>INST00239_1</t>
  </si>
  <si>
    <t>INST00239_2</t>
  </si>
  <si>
    <t>INST00239_3</t>
  </si>
  <si>
    <t>INST00239_4</t>
  </si>
  <si>
    <t>INST00239_5</t>
  </si>
  <si>
    <t>INST00239_6</t>
  </si>
  <si>
    <t>INST00240_1</t>
  </si>
  <si>
    <t>INST00240_2</t>
  </si>
  <si>
    <t>INST00240_3</t>
  </si>
  <si>
    <t>INST00240_4</t>
  </si>
  <si>
    <t>INST00240_5</t>
  </si>
  <si>
    <t>INST00240_6</t>
  </si>
  <si>
    <t>INST00240_7</t>
  </si>
  <si>
    <t>INST00240_8</t>
  </si>
  <si>
    <t>INST00240_9</t>
  </si>
  <si>
    <t>INST00241_1</t>
  </si>
  <si>
    <t>INST00241_2</t>
  </si>
  <si>
    <t>INST00241_3</t>
  </si>
  <si>
    <t>INST00241_4</t>
  </si>
  <si>
    <t>INST00241_5</t>
  </si>
  <si>
    <t>INST00241_6</t>
  </si>
  <si>
    <t>INST00241_7</t>
  </si>
  <si>
    <t>INST00241_8</t>
  </si>
  <si>
    <t>INST00241_9</t>
  </si>
  <si>
    <t>INST00242_1</t>
  </si>
  <si>
    <t>INST00242_2</t>
  </si>
  <si>
    <t>INST00242_3</t>
  </si>
  <si>
    <t>INST00242_4</t>
  </si>
  <si>
    <t>INST00242_5</t>
  </si>
  <si>
    <t>INST00242_6</t>
  </si>
  <si>
    <t>INST00242_7</t>
  </si>
  <si>
    <t>INST00243_1</t>
  </si>
  <si>
    <t>INST00243_2</t>
  </si>
  <si>
    <t>INST00243_3</t>
  </si>
  <si>
    <t>INST00243_4</t>
  </si>
  <si>
    <t>INST00243_5</t>
  </si>
  <si>
    <t>INST00243_6</t>
  </si>
  <si>
    <t>INST00243_7</t>
  </si>
  <si>
    <t>INST00243_8</t>
  </si>
  <si>
    <t>INST00243_9</t>
  </si>
  <si>
    <t>INST00243_10</t>
  </si>
  <si>
    <t>INST00244_1</t>
  </si>
  <si>
    <t>INST00244_2</t>
  </si>
  <si>
    <t>INST00244_3</t>
  </si>
  <si>
    <t>INST00244_4</t>
  </si>
  <si>
    <t>INST00244_5</t>
  </si>
  <si>
    <t>INST00244_6</t>
  </si>
  <si>
    <t>INST00244_7</t>
  </si>
  <si>
    <t>INST00244_8</t>
  </si>
  <si>
    <t>INST00244_9</t>
  </si>
  <si>
    <t>INST00245_1</t>
  </si>
  <si>
    <t>INST00245_2</t>
  </si>
  <si>
    <t>INST00245_3</t>
  </si>
  <si>
    <t>INST00245_4</t>
  </si>
  <si>
    <t>INST00245_5</t>
  </si>
  <si>
    <t>INST00245_6</t>
  </si>
  <si>
    <t>INST00245_7</t>
  </si>
  <si>
    <t>INST00245_8</t>
  </si>
  <si>
    <t>INST00245_9</t>
  </si>
  <si>
    <t>INST00246_1</t>
  </si>
  <si>
    <t>INST00246_2</t>
  </si>
  <si>
    <t>INST00246_3</t>
  </si>
  <si>
    <t>INST00246_4</t>
  </si>
  <si>
    <t>INST00246_5</t>
  </si>
  <si>
    <t>INST00246_6</t>
  </si>
  <si>
    <t>INST00246_7</t>
  </si>
  <si>
    <t>INST00247_1</t>
  </si>
  <si>
    <t>INST00247_2</t>
  </si>
  <si>
    <t>INST00247_3</t>
  </si>
  <si>
    <t>INST00247_4</t>
  </si>
  <si>
    <t>INST00247_5</t>
  </si>
  <si>
    <t>INST00247_6</t>
  </si>
  <si>
    <t>INST00248_1</t>
  </si>
  <si>
    <t>INST00248_2</t>
  </si>
  <si>
    <t>INST00248_3</t>
  </si>
  <si>
    <t>INST00248_4</t>
  </si>
  <si>
    <t>INST00249_1</t>
  </si>
  <si>
    <t>INST00249_2</t>
  </si>
  <si>
    <t>INST00249_3</t>
  </si>
  <si>
    <t>INST00249_4</t>
  </si>
  <si>
    <t>INST00249_5</t>
  </si>
  <si>
    <t>INST00249_6</t>
  </si>
  <si>
    <t>INST00249_7</t>
  </si>
  <si>
    <t>INST00250_1</t>
  </si>
  <si>
    <t>INST00250_2</t>
  </si>
  <si>
    <t>INST00250_3</t>
  </si>
  <si>
    <t>INST00250_4</t>
  </si>
  <si>
    <t>INST00250_5</t>
  </si>
  <si>
    <t>INST00250_6</t>
  </si>
  <si>
    <t>INST00250_7</t>
  </si>
  <si>
    <t>INST00251_1</t>
  </si>
  <si>
    <t>INST00251_2</t>
  </si>
  <si>
    <t>INST00251_3</t>
  </si>
  <si>
    <t>INST00251_4</t>
  </si>
  <si>
    <t>INST00251_5</t>
  </si>
  <si>
    <t>INST00251_6</t>
  </si>
  <si>
    <t>INST00251_7</t>
  </si>
  <si>
    <t>INST00252_1</t>
  </si>
  <si>
    <t>INST00252_2</t>
  </si>
  <si>
    <t>INST00252_3</t>
  </si>
  <si>
    <t>INST00252_4</t>
  </si>
  <si>
    <t>INST00252_5</t>
  </si>
  <si>
    <t>INST00252_6</t>
  </si>
  <si>
    <t>INST00252_7</t>
  </si>
  <si>
    <t>INST00252_8</t>
  </si>
  <si>
    <t>INST00253_1</t>
  </si>
  <si>
    <t>INST00253_2</t>
  </si>
  <si>
    <t>INST00253_3</t>
  </si>
  <si>
    <t>INST00253_4</t>
  </si>
  <si>
    <t>INST00253_5</t>
  </si>
  <si>
    <t>INST00254_1</t>
  </si>
  <si>
    <t>INST00254_2</t>
  </si>
  <si>
    <t>INST00254_3</t>
  </si>
  <si>
    <t>INST00254_4</t>
  </si>
  <si>
    <t>INST00254_5</t>
  </si>
  <si>
    <t>INST00254_6</t>
  </si>
  <si>
    <t>INST00254_7</t>
  </si>
  <si>
    <t>INST00255_1</t>
  </si>
  <si>
    <t>INST00255_2</t>
  </si>
  <si>
    <t>INST00255_3</t>
  </si>
  <si>
    <t>INST00255_4</t>
  </si>
  <si>
    <t>INST00255_5</t>
  </si>
  <si>
    <t>INST00255_6</t>
  </si>
  <si>
    <t>INST00255_7</t>
  </si>
  <si>
    <t>INST00255_8</t>
  </si>
  <si>
    <t>INST00256_1</t>
  </si>
  <si>
    <t>INST00256_2</t>
  </si>
  <si>
    <t>INST00256_3</t>
  </si>
  <si>
    <t>INST00256_4</t>
  </si>
  <si>
    <t>INST00256_5</t>
  </si>
  <si>
    <t>INST00256_6</t>
  </si>
  <si>
    <t>INST00257_1</t>
  </si>
  <si>
    <t>INST00257_2</t>
  </si>
  <si>
    <t>INST00257_3</t>
  </si>
  <si>
    <t>INST00257_4</t>
  </si>
  <si>
    <t>INST00257_5</t>
  </si>
  <si>
    <t>INST00257_6</t>
  </si>
  <si>
    <t>INST00257_7</t>
  </si>
  <si>
    <t>INST00257_8</t>
  </si>
  <si>
    <t>INST00257_9</t>
  </si>
  <si>
    <t>INST00257_10</t>
  </si>
  <si>
    <t>INST00258_1</t>
  </si>
  <si>
    <t>INST00258_2</t>
  </si>
  <si>
    <t>INST00258_3</t>
  </si>
  <si>
    <t>INST00258_4</t>
  </si>
  <si>
    <t>INST00258_5</t>
  </si>
  <si>
    <t>INST00258_6</t>
  </si>
  <si>
    <t>INST00258_7</t>
  </si>
  <si>
    <t>INST00258_8</t>
  </si>
  <si>
    <t>INST00258_9</t>
  </si>
  <si>
    <t>INST00259_1</t>
  </si>
  <si>
    <t>INST00259_2</t>
  </si>
  <si>
    <t>INST00259_3</t>
  </si>
  <si>
    <t>INST00259_4</t>
  </si>
  <si>
    <t>INST00259_5</t>
  </si>
  <si>
    <t>INST00259_6</t>
  </si>
  <si>
    <t>INST00259_7</t>
  </si>
  <si>
    <t>INST00259_8</t>
  </si>
  <si>
    <t>INST00260_1</t>
  </si>
  <si>
    <t>INST00260_2</t>
  </si>
  <si>
    <t>INST00260_3</t>
  </si>
  <si>
    <t>INST00260_4</t>
  </si>
  <si>
    <t>INST00260_5</t>
  </si>
  <si>
    <t>INST00260_6</t>
  </si>
  <si>
    <t>INST00260_7</t>
  </si>
  <si>
    <t>INST00261_1</t>
  </si>
  <si>
    <t>INST00261_2</t>
  </si>
  <si>
    <t>INST00261_3</t>
  </si>
  <si>
    <t>INST00261_4</t>
  </si>
  <si>
    <t>INST00261_5</t>
  </si>
  <si>
    <t>INST00261_6</t>
  </si>
  <si>
    <t>INST00261_7</t>
  </si>
  <si>
    <t>INST00261_8</t>
  </si>
  <si>
    <t>INST00262_1</t>
  </si>
  <si>
    <t>INST00262_2</t>
  </si>
  <si>
    <t>INST00262_3</t>
  </si>
  <si>
    <t>INST00262_4</t>
  </si>
  <si>
    <t>INST00262_5</t>
  </si>
  <si>
    <t>INST00263_1</t>
  </si>
  <si>
    <t>INST00263_2</t>
  </si>
  <si>
    <t>INST00263_3</t>
  </si>
  <si>
    <t>INST00263_4</t>
  </si>
  <si>
    <t>INST00264_1</t>
  </si>
  <si>
    <t>INST00264_2</t>
  </si>
  <si>
    <t>INST00264_3</t>
  </si>
  <si>
    <t>INST00264_4</t>
  </si>
  <si>
    <t>INST00264_5</t>
  </si>
  <si>
    <t>INST00264_6</t>
  </si>
  <si>
    <t>INST00265_1</t>
  </si>
  <si>
    <t>INST00265_2</t>
  </si>
  <si>
    <t>INST00265_3</t>
  </si>
  <si>
    <t>INST00265_4</t>
  </si>
  <si>
    <t>INST00265_5</t>
  </si>
  <si>
    <t>INST00265_6</t>
  </si>
  <si>
    <t>INST00265_7</t>
  </si>
  <si>
    <t>INST00265_8</t>
  </si>
  <si>
    <t>INST00265_9</t>
  </si>
  <si>
    <t>INST00266_1</t>
  </si>
  <si>
    <t>INST00266_2</t>
  </si>
  <si>
    <t>INST00266_3</t>
  </si>
  <si>
    <t>INST00266_4</t>
  </si>
  <si>
    <t>INST00266_5</t>
  </si>
  <si>
    <t>INST00266_6</t>
  </si>
  <si>
    <t>INST00266_7</t>
  </si>
  <si>
    <t>INST00267_1</t>
  </si>
  <si>
    <t>INST00267_2</t>
  </si>
  <si>
    <t>INST00267_3</t>
  </si>
  <si>
    <t>INST00267_4</t>
  </si>
  <si>
    <t>INST00267_5</t>
  </si>
  <si>
    <t>INST00267_6</t>
  </si>
  <si>
    <t>INST00268_1</t>
  </si>
  <si>
    <t>INST00268_2</t>
  </si>
  <si>
    <t>INST00268_3</t>
  </si>
  <si>
    <t>INST00268_4</t>
  </si>
  <si>
    <t>INST00268_5</t>
  </si>
  <si>
    <t>INST00269_1</t>
  </si>
  <si>
    <t>INST00269_2</t>
  </si>
  <si>
    <t>INST00269_3</t>
  </si>
  <si>
    <t>INST00269_4</t>
  </si>
  <si>
    <t>INST00269_5</t>
  </si>
  <si>
    <t>INST00270_1</t>
  </si>
  <si>
    <t>INST00270_2</t>
  </si>
  <si>
    <t>INST00270_3</t>
  </si>
  <si>
    <t>INST00270_4</t>
  </si>
  <si>
    <t>INST00270_5</t>
  </si>
  <si>
    <t>INST00270_6</t>
  </si>
  <si>
    <t>INST00270_7</t>
  </si>
  <si>
    <t>INST00270_8</t>
  </si>
  <si>
    <t>INST00271_1</t>
  </si>
  <si>
    <t>INST00271_2</t>
  </si>
  <si>
    <t>INST00271_3</t>
  </si>
  <si>
    <t>INST00271_4</t>
  </si>
  <si>
    <t>INST00271_5</t>
  </si>
  <si>
    <t>INST00272_1</t>
  </si>
  <si>
    <t>INST00272_2</t>
  </si>
  <si>
    <t>INST00272_3</t>
  </si>
  <si>
    <t>INST00272_4</t>
  </si>
  <si>
    <t>INST00272_5</t>
  </si>
  <si>
    <t>INST00272_6</t>
  </si>
  <si>
    <t>INST00272_7</t>
  </si>
  <si>
    <t>INST00272_8</t>
  </si>
  <si>
    <t>INST00273_1</t>
  </si>
  <si>
    <t>INST00273_2</t>
  </si>
  <si>
    <t>INST00273_3</t>
  </si>
  <si>
    <t>INST00273_4</t>
  </si>
  <si>
    <t>INST00273_5</t>
  </si>
  <si>
    <t>INST00273_6</t>
  </si>
  <si>
    <t>INST00273_7</t>
  </si>
  <si>
    <t>INST00273_8</t>
  </si>
  <si>
    <t>INST00274_1</t>
  </si>
  <si>
    <t>INST00274_2</t>
  </si>
  <si>
    <t>INST00274_3</t>
  </si>
  <si>
    <t>INST00274_4</t>
  </si>
  <si>
    <t>INST00274_5</t>
  </si>
  <si>
    <t>INST00274_6</t>
  </si>
  <si>
    <t>INST00274_7</t>
  </si>
  <si>
    <t>INST00275_1</t>
  </si>
  <si>
    <t>INST00275_2</t>
  </si>
  <si>
    <t>INST00275_3</t>
  </si>
  <si>
    <t>INST00275_4</t>
  </si>
  <si>
    <t>INST00275_5</t>
  </si>
  <si>
    <t>INST00275_6</t>
  </si>
  <si>
    <t>INST00276_1</t>
  </si>
  <si>
    <t>INST00276_2</t>
  </si>
  <si>
    <t>INST00276_3</t>
  </si>
  <si>
    <t>INST00276_4</t>
  </si>
  <si>
    <t>INST00276_5</t>
  </si>
  <si>
    <t>INST00276_6</t>
  </si>
  <si>
    <t>INST00277_1</t>
  </si>
  <si>
    <t>INST00277_2</t>
  </si>
  <si>
    <t>INST00277_3</t>
  </si>
  <si>
    <t>INST00277_4</t>
  </si>
  <si>
    <t>INST00278_1</t>
  </si>
  <si>
    <t>INST00278_2</t>
  </si>
  <si>
    <t>INST00278_3</t>
  </si>
  <si>
    <t>INST00278_4</t>
  </si>
  <si>
    <t>INST00278_5</t>
  </si>
  <si>
    <t>INST00278_6</t>
  </si>
  <si>
    <t>INST00278_7</t>
  </si>
  <si>
    <t>INST00278_8</t>
  </si>
  <si>
    <t>INST00278_9</t>
  </si>
  <si>
    <t>INST00279_1</t>
  </si>
  <si>
    <t>INST00279_2</t>
  </si>
  <si>
    <t>INST00279_3</t>
  </si>
  <si>
    <t>INST00279_4</t>
  </si>
  <si>
    <t>INST00279_5</t>
  </si>
  <si>
    <t>INST00279_6</t>
  </si>
  <si>
    <t>INST00279_7</t>
  </si>
  <si>
    <t>INST00279_8</t>
  </si>
  <si>
    <t>INST00279_9</t>
  </si>
  <si>
    <t>INST00280_1</t>
  </si>
  <si>
    <t>INST00280_2</t>
  </si>
  <si>
    <t>INST00280_3</t>
  </si>
  <si>
    <t>INST00280_4</t>
  </si>
  <si>
    <t>INST00280_5</t>
  </si>
  <si>
    <t>INST00280_6</t>
  </si>
  <si>
    <t>INST00280_7</t>
  </si>
  <si>
    <t>INST00280_8</t>
  </si>
  <si>
    <t>INST00281_1</t>
  </si>
  <si>
    <t>INST00281_2</t>
  </si>
  <si>
    <t>INST00281_3</t>
  </si>
  <si>
    <t>INST00281_4</t>
  </si>
  <si>
    <t>INST00282_1</t>
  </si>
  <si>
    <t>INST00282_2</t>
  </si>
  <si>
    <t>INST00282_3</t>
  </si>
  <si>
    <t>INST00283_1</t>
  </si>
  <si>
    <t>INST00283_2</t>
  </si>
  <si>
    <t>INST00283_3</t>
  </si>
  <si>
    <t>INST00283_4</t>
  </si>
  <si>
    <t>INST00283_5</t>
  </si>
  <si>
    <t>INST00283_6</t>
  </si>
  <si>
    <t>INST00283_7</t>
  </si>
  <si>
    <t>INST00283_8</t>
  </si>
  <si>
    <t>INST00283_9</t>
  </si>
  <si>
    <t>INST00284_1</t>
  </si>
  <si>
    <t>INST00284_2</t>
  </si>
  <si>
    <t>INST00284_3</t>
  </si>
  <si>
    <t>INST00284_4</t>
  </si>
  <si>
    <t>INST00284_5</t>
  </si>
  <si>
    <t>INST00284_6</t>
  </si>
  <si>
    <t>INST00284_7</t>
  </si>
  <si>
    <t>INST00285_1</t>
  </si>
  <si>
    <t>INST00285_2</t>
  </si>
  <si>
    <t>INST00285_3</t>
  </si>
  <si>
    <t>INST00285_4</t>
  </si>
  <si>
    <t>INST00285_5</t>
  </si>
  <si>
    <t>INST00285_6</t>
  </si>
  <si>
    <t>INST00285_7</t>
  </si>
  <si>
    <t>INST00285_8</t>
  </si>
  <si>
    <t>INST00285_9</t>
  </si>
  <si>
    <t>INST00286_1</t>
  </si>
  <si>
    <t>INST00286_2</t>
  </si>
  <si>
    <t>INST00286_3</t>
  </si>
  <si>
    <t>INST00286_4</t>
  </si>
  <si>
    <t>INST00286_5</t>
  </si>
  <si>
    <t>INST00287_1</t>
  </si>
  <si>
    <t>INST00287_2</t>
  </si>
  <si>
    <t>INST00287_3</t>
  </si>
  <si>
    <t>INST00287_4</t>
  </si>
  <si>
    <t>INST00287_5</t>
  </si>
  <si>
    <t>INST00287_6</t>
  </si>
  <si>
    <t>INST00287_7</t>
  </si>
  <si>
    <t>INST00288_1</t>
  </si>
  <si>
    <t>INST00288_2</t>
  </si>
  <si>
    <t>INST00288_3</t>
  </si>
  <si>
    <t>INST00288_4</t>
  </si>
  <si>
    <t>INST00288_5</t>
  </si>
  <si>
    <t>INST00288_6</t>
  </si>
  <si>
    <t>INST00289_1</t>
  </si>
  <si>
    <t>INST00289_2</t>
  </si>
  <si>
    <t>INST00289_3</t>
  </si>
  <si>
    <t>INST00289_4</t>
  </si>
  <si>
    <t>INST00289_5</t>
  </si>
  <si>
    <t>INST00290_1</t>
  </si>
  <si>
    <t>INST00290_2</t>
  </si>
  <si>
    <t>INST00290_3</t>
  </si>
  <si>
    <t>INST00290_4</t>
  </si>
  <si>
    <t>INST00290_5</t>
  </si>
  <si>
    <t>INST00290_6</t>
  </si>
  <si>
    <t>INST00290_7</t>
  </si>
  <si>
    <t>INST00291_1</t>
  </si>
  <si>
    <t>INST00291_2</t>
  </si>
  <si>
    <t>INST00291_3</t>
  </si>
  <si>
    <t>INST00292_1</t>
  </si>
  <si>
    <t>INST00292_2</t>
  </si>
  <si>
    <t>INST00292_3</t>
  </si>
  <si>
    <t>INST00292_4</t>
  </si>
  <si>
    <t>INST00292_5</t>
  </si>
  <si>
    <t>INST00293_1</t>
  </si>
  <si>
    <t>INST00293_2</t>
  </si>
  <si>
    <t>INST00293_3</t>
  </si>
  <si>
    <t>INST00293_4</t>
  </si>
  <si>
    <t>INST00293_5</t>
  </si>
  <si>
    <t>INST00293_6</t>
  </si>
  <si>
    <t>INST00293_7</t>
  </si>
  <si>
    <t>INST00293_8</t>
  </si>
  <si>
    <t>INST00294_1</t>
  </si>
  <si>
    <t>INST00294_2</t>
  </si>
  <si>
    <t>INST00294_3</t>
  </si>
  <si>
    <t>INST00294_4</t>
  </si>
  <si>
    <t>INST00294_5</t>
  </si>
  <si>
    <t>INST00294_6</t>
  </si>
  <si>
    <t>INST00294_7</t>
  </si>
  <si>
    <t>INST00295_1</t>
  </si>
  <si>
    <t>INST00295_2</t>
  </si>
  <si>
    <t>INST00295_3</t>
  </si>
  <si>
    <t>INST00295_4</t>
  </si>
  <si>
    <t>INST00295_5</t>
  </si>
  <si>
    <t>INST00295_6</t>
  </si>
  <si>
    <t>INST00296_1</t>
  </si>
  <si>
    <t>INST00296_2</t>
  </si>
  <si>
    <t>INST00296_3</t>
  </si>
  <si>
    <t>INST00296_4</t>
  </si>
  <si>
    <t>INST00296_5</t>
  </si>
  <si>
    <t>INST00296_6</t>
  </si>
  <si>
    <t>INST00296_7</t>
  </si>
  <si>
    <t>INST00296_8</t>
  </si>
  <si>
    <t>INST00297_1</t>
  </si>
  <si>
    <t>INST00297_2</t>
  </si>
  <si>
    <t>INST00297_3</t>
  </si>
  <si>
    <t>INST00297_4</t>
  </si>
  <si>
    <t>INST00297_5</t>
  </si>
  <si>
    <t>INST00297_6</t>
  </si>
  <si>
    <t>INST00297_7</t>
  </si>
  <si>
    <t>INST00298_1</t>
  </si>
  <si>
    <t>INST00298_2</t>
  </si>
  <si>
    <t>INST00298_3</t>
  </si>
  <si>
    <t>INST00298_4</t>
  </si>
  <si>
    <t>INST00298_5</t>
  </si>
  <si>
    <t>INST00298_6</t>
  </si>
  <si>
    <t>INST00298_7</t>
  </si>
  <si>
    <t>INST00298_8</t>
  </si>
  <si>
    <t>INST00298_9</t>
  </si>
  <si>
    <t>INST00298_10</t>
  </si>
  <si>
    <t>INST00299_1</t>
  </si>
  <si>
    <t>INST00299_2</t>
  </si>
  <si>
    <t>INST00299_3</t>
  </si>
  <si>
    <t>INST00299_4</t>
  </si>
  <si>
    <t>INST00299_5</t>
  </si>
  <si>
    <t>INST00299_6</t>
  </si>
  <si>
    <t>INST00299_7</t>
  </si>
  <si>
    <t>INST00299_8</t>
  </si>
  <si>
    <t>INST00299_9</t>
  </si>
  <si>
    <t>INST00300_1</t>
  </si>
  <si>
    <t>INST00300_2</t>
  </si>
  <si>
    <t>INST00300_3</t>
  </si>
  <si>
    <t>INST00300_4</t>
  </si>
  <si>
    <t>INST00300_5</t>
  </si>
  <si>
    <t>INST00300_6</t>
  </si>
  <si>
    <t>INST00300_7</t>
  </si>
  <si>
    <t>INST00300_8</t>
  </si>
  <si>
    <t>INST00300_9</t>
  </si>
  <si>
    <t>INST00300_10</t>
  </si>
  <si>
    <t>INST00301_1</t>
  </si>
  <si>
    <t>INST00301_2</t>
  </si>
  <si>
    <t>INST00301_3</t>
  </si>
  <si>
    <t>INST00301_4</t>
  </si>
  <si>
    <t>INST00301_5</t>
  </si>
  <si>
    <t>INST00301_6</t>
  </si>
  <si>
    <t>INST00301_7</t>
  </si>
  <si>
    <t>INST00301_8</t>
  </si>
  <si>
    <t>INST00302_1</t>
  </si>
  <si>
    <t>INST00302_2</t>
  </si>
  <si>
    <t>INST00302_3</t>
  </si>
  <si>
    <t>INST00302_4</t>
  </si>
  <si>
    <t>INST00302_5</t>
  </si>
  <si>
    <t>INST00302_6</t>
  </si>
  <si>
    <t>INST00302_7</t>
  </si>
  <si>
    <t>INST00303_1</t>
  </si>
  <si>
    <t>INST00303_2</t>
  </si>
  <si>
    <t>INST00303_3</t>
  </si>
  <si>
    <t>INST00304_1</t>
  </si>
  <si>
    <t>INST00304_2</t>
  </si>
  <si>
    <t>INST00304_3</t>
  </si>
  <si>
    <t>INST00304_4</t>
  </si>
  <si>
    <t>INST00304_5</t>
  </si>
  <si>
    <t>INST00304_6</t>
  </si>
  <si>
    <t>INST00305_1</t>
  </si>
  <si>
    <t>INST00305_2</t>
  </si>
  <si>
    <t>INST00305_3</t>
  </si>
  <si>
    <t>INST00305_4</t>
  </si>
  <si>
    <t>INST00305_5</t>
  </si>
  <si>
    <t>INST00305_6</t>
  </si>
  <si>
    <t>INST00305_7</t>
  </si>
  <si>
    <t>INST00305_8</t>
  </si>
  <si>
    <t>INST00305_9</t>
  </si>
  <si>
    <t>INST00306_1</t>
  </si>
  <si>
    <t>INST00306_2</t>
  </si>
  <si>
    <t>INST00306_3</t>
  </si>
  <si>
    <t>INST00306_4</t>
  </si>
  <si>
    <t>INST00306_5</t>
  </si>
  <si>
    <t>INST00306_6</t>
  </si>
  <si>
    <t>INST00307_1</t>
  </si>
  <si>
    <t>INST00307_2</t>
  </si>
  <si>
    <t>INST00307_3</t>
  </si>
  <si>
    <t>INST00307_4</t>
  </si>
  <si>
    <t>INST00307_5</t>
  </si>
  <si>
    <t>INST00307_6</t>
  </si>
  <si>
    <t>INST00308_1</t>
  </si>
  <si>
    <t>INST00308_2</t>
  </si>
  <si>
    <t>INST00308_3</t>
  </si>
  <si>
    <t>INST00308_4</t>
  </si>
  <si>
    <t>INST00308_5</t>
  </si>
  <si>
    <t>INST00309_1</t>
  </si>
  <si>
    <t>INST00309_2</t>
  </si>
  <si>
    <t>INST00309_3</t>
  </si>
  <si>
    <t>INST00309_4</t>
  </si>
  <si>
    <t>INST00309_5</t>
  </si>
  <si>
    <t>INST00309_6</t>
  </si>
  <si>
    <t>INST00310_1</t>
  </si>
  <si>
    <t>INST00310_2</t>
  </si>
  <si>
    <t>INST00310_3</t>
  </si>
  <si>
    <t>INST00310_4</t>
  </si>
  <si>
    <t>INST00311_1</t>
  </si>
  <si>
    <t>INST00311_2</t>
  </si>
  <si>
    <t>INST00311_3</t>
  </si>
  <si>
    <t>INST00311_4</t>
  </si>
  <si>
    <t>INST00311_5</t>
  </si>
  <si>
    <t>INST00311_6</t>
  </si>
  <si>
    <t>INST00311_7</t>
  </si>
  <si>
    <t>INST00311_8</t>
  </si>
  <si>
    <t>INST00311_9</t>
  </si>
  <si>
    <t>INST00312_1</t>
  </si>
  <si>
    <t>INST00312_2</t>
  </si>
  <si>
    <t>INST00312_3</t>
  </si>
  <si>
    <t>INST00312_4</t>
  </si>
  <si>
    <t>INST00312_5</t>
  </si>
  <si>
    <t>INST00312_6</t>
  </si>
  <si>
    <t>INST00312_7</t>
  </si>
  <si>
    <t>INST00312_8</t>
  </si>
  <si>
    <t>INST00313_1</t>
  </si>
  <si>
    <t>INST00313_2</t>
  </si>
  <si>
    <t>INST00313_3</t>
  </si>
  <si>
    <t>INST00313_4</t>
  </si>
  <si>
    <t>INST00313_5</t>
  </si>
  <si>
    <t>INST00313_6</t>
  </si>
  <si>
    <t>INST00314_1</t>
  </si>
  <si>
    <t>INST00314_2</t>
  </si>
  <si>
    <t>INST00314_3</t>
  </si>
  <si>
    <t>INST00314_4</t>
  </si>
  <si>
    <t>INST00314_5</t>
  </si>
  <si>
    <t>INST00314_6</t>
  </si>
  <si>
    <t>INST00314_7</t>
  </si>
  <si>
    <t>INST00314_8</t>
  </si>
  <si>
    <t>INST00315_1</t>
  </si>
  <si>
    <t>INST00315_2</t>
  </si>
  <si>
    <t>INST00315_3</t>
  </si>
  <si>
    <t>INST00316_1</t>
  </si>
  <si>
    <t>INST00316_2</t>
  </si>
  <si>
    <t>INST00316_3</t>
  </si>
  <si>
    <t>INST00316_4</t>
  </si>
  <si>
    <t>INST00316_5</t>
  </si>
  <si>
    <t>INST00316_6</t>
  </si>
  <si>
    <t>INST00316_7</t>
  </si>
  <si>
    <t>INST00316_8</t>
  </si>
  <si>
    <t>INST00316_9</t>
  </si>
  <si>
    <t>INST00317_1</t>
  </si>
  <si>
    <t>INST00317_2</t>
  </si>
  <si>
    <t>INST00317_3</t>
  </si>
  <si>
    <t>INST00317_4</t>
  </si>
  <si>
    <t>INST00317_5</t>
  </si>
  <si>
    <t>INST00317_6</t>
  </si>
  <si>
    <t>INST00317_7</t>
  </si>
  <si>
    <t>INST00317_8</t>
  </si>
  <si>
    <t>INST00317_9</t>
  </si>
  <si>
    <t>INST00318_1</t>
  </si>
  <si>
    <t>INST00318_2</t>
  </si>
  <si>
    <t>INST00318_3</t>
  </si>
  <si>
    <t>INST00318_4</t>
  </si>
  <si>
    <t>INST00318_5</t>
  </si>
  <si>
    <t>INST00318_6</t>
  </si>
  <si>
    <t>INST00318_7</t>
  </si>
  <si>
    <t>INST00318_8</t>
  </si>
  <si>
    <t>INST00319_1</t>
  </si>
  <si>
    <t>INST00319_2</t>
  </si>
  <si>
    <t>INST00319_3</t>
  </si>
  <si>
    <t>INST00319_4</t>
  </si>
  <si>
    <t>INST00319_5</t>
  </si>
  <si>
    <t>INST00319_6</t>
  </si>
  <si>
    <t>INST00320_1</t>
  </si>
  <si>
    <t>INST00320_2</t>
  </si>
  <si>
    <t>INST00320_3</t>
  </si>
  <si>
    <t>INST00320_4</t>
  </si>
  <si>
    <t>INST00320_5</t>
  </si>
  <si>
    <t>INST00321_1</t>
  </si>
  <si>
    <t>INST00321_2</t>
  </si>
  <si>
    <t>INST00321_3</t>
  </si>
  <si>
    <t>INST00321_4</t>
  </si>
  <si>
    <t>INST00321_5</t>
  </si>
  <si>
    <t>INST00321_6</t>
  </si>
  <si>
    <t>INST00321_7</t>
  </si>
  <si>
    <t>INST00321_8</t>
  </si>
  <si>
    <t>INST00322_1</t>
  </si>
  <si>
    <t>INST00322_2</t>
  </si>
  <si>
    <t>INST00322_3</t>
  </si>
  <si>
    <t>INST00323_1</t>
  </si>
  <si>
    <t>INST00323_2</t>
  </si>
  <si>
    <t>INST00323_3</t>
  </si>
  <si>
    <t>INST00324_1</t>
  </si>
  <si>
    <t>INST00324_2</t>
  </si>
  <si>
    <t>INST00324_3</t>
  </si>
  <si>
    <t>INST00324_4</t>
  </si>
  <si>
    <t>INST00324_5</t>
  </si>
  <si>
    <t>INST00325_1</t>
  </si>
  <si>
    <t>INST00325_2</t>
  </si>
  <si>
    <t>INST00325_3</t>
  </si>
  <si>
    <t>INST00325_4</t>
  </si>
  <si>
    <t>INST00325_5</t>
  </si>
  <si>
    <t>INST00325_6</t>
  </si>
  <si>
    <t>INST00326_1</t>
  </si>
  <si>
    <t>INST00326_2</t>
  </si>
  <si>
    <t>INST00326_3</t>
  </si>
  <si>
    <t>INST00326_4</t>
  </si>
  <si>
    <t>INST00326_5</t>
  </si>
  <si>
    <t>INST00326_6</t>
  </si>
  <si>
    <t>INST00326_7</t>
  </si>
  <si>
    <t>INST00326_8</t>
  </si>
  <si>
    <t>INST00327_1</t>
  </si>
  <si>
    <t>INST00327_2</t>
  </si>
  <si>
    <t>INST00327_3</t>
  </si>
  <si>
    <t>INST00327_4</t>
  </si>
  <si>
    <t>INST00327_5</t>
  </si>
  <si>
    <t>INST00328_1</t>
  </si>
  <si>
    <t>INST00328_2</t>
  </si>
  <si>
    <t>INST00328_3</t>
  </si>
  <si>
    <t>INST00328_4</t>
  </si>
  <si>
    <t>INST00328_5</t>
  </si>
  <si>
    <t>INST00328_6</t>
  </si>
  <si>
    <t>INST00328_7</t>
  </si>
  <si>
    <t>INST00328_8</t>
  </si>
  <si>
    <t>INST00328_9</t>
  </si>
  <si>
    <t>INST00329_1</t>
  </si>
  <si>
    <t>INST00329_2</t>
  </si>
  <si>
    <t>INST00329_3</t>
  </si>
  <si>
    <t>INST00329_4</t>
  </si>
  <si>
    <t>INST00329_5</t>
  </si>
  <si>
    <t>INST00329_6</t>
  </si>
  <si>
    <t>INST00330_1</t>
  </si>
  <si>
    <t>INST00330_2</t>
  </si>
  <si>
    <t>INST00330_3</t>
  </si>
  <si>
    <t>INST00330_4</t>
  </si>
  <si>
    <t>INST00330_5</t>
  </si>
  <si>
    <t>INST00330_6</t>
  </si>
  <si>
    <t>INST00330_7</t>
  </si>
  <si>
    <t>INST00330_8</t>
  </si>
  <si>
    <t>INST00331_1</t>
  </si>
  <si>
    <t>INST00331_2</t>
  </si>
  <si>
    <t>INST00331_3</t>
  </si>
  <si>
    <t>INST00331_4</t>
  </si>
  <si>
    <t>INST00332_1</t>
  </si>
  <si>
    <t>INST00332_2</t>
  </si>
  <si>
    <t>INST00332_3</t>
  </si>
  <si>
    <t>INST00332_4</t>
  </si>
  <si>
    <t>INST00332_5</t>
  </si>
  <si>
    <t>INST00332_6</t>
  </si>
  <si>
    <t>INST00332_7</t>
  </si>
  <si>
    <t>INST00332_8</t>
  </si>
  <si>
    <t>INST00332_9</t>
  </si>
  <si>
    <t>INST00332_10</t>
  </si>
  <si>
    <t>INST00333_1</t>
  </si>
  <si>
    <t>INST00333_2</t>
  </si>
  <si>
    <t>INST00333_3</t>
  </si>
  <si>
    <t>INST00333_4</t>
  </si>
  <si>
    <t>INST00333_5</t>
  </si>
  <si>
    <t>INST00333_6</t>
  </si>
  <si>
    <t>INST00333_7</t>
  </si>
  <si>
    <t>INST00334_1</t>
  </si>
  <si>
    <t>INST00334_2</t>
  </si>
  <si>
    <t>INST00334_3</t>
  </si>
  <si>
    <t>INST00334_4</t>
  </si>
  <si>
    <t>INST00335_1</t>
  </si>
  <si>
    <t>INST00335_2</t>
  </si>
  <si>
    <t>INST00335_3</t>
  </si>
  <si>
    <t>INST00336_1</t>
  </si>
  <si>
    <t>INST00336_2</t>
  </si>
  <si>
    <t>INST00336_3</t>
  </si>
  <si>
    <t>INST00336_4</t>
  </si>
  <si>
    <t>INST00336_5</t>
  </si>
  <si>
    <t>INST00336_6</t>
  </si>
  <si>
    <t>INST00336_7</t>
  </si>
  <si>
    <t>INST00336_8</t>
  </si>
  <si>
    <t>INST00337_1</t>
  </si>
  <si>
    <t>INST00337_2</t>
  </si>
  <si>
    <t>INST00337_3</t>
  </si>
  <si>
    <t>INST00337_4</t>
  </si>
  <si>
    <t>INST00337_5</t>
  </si>
  <si>
    <t>INST00338_1</t>
  </si>
  <si>
    <t>INST00338_2</t>
  </si>
  <si>
    <t>INST00338_3</t>
  </si>
  <si>
    <t>INST00338_4</t>
  </si>
  <si>
    <t>INST00338_5</t>
  </si>
  <si>
    <t>INST00338_6</t>
  </si>
  <si>
    <t>INST00338_7</t>
  </si>
  <si>
    <t>INST00338_8</t>
  </si>
  <si>
    <t>INST00339_1</t>
  </si>
  <si>
    <t>INST00339_2</t>
  </si>
  <si>
    <t>INST00339_3</t>
  </si>
  <si>
    <t>INST00339_4</t>
  </si>
  <si>
    <t>INST00339_5</t>
  </si>
  <si>
    <t>INST00340_1</t>
  </si>
  <si>
    <t>INST00340_2</t>
  </si>
  <si>
    <t>INST00340_3</t>
  </si>
  <si>
    <t>INST00340_4</t>
  </si>
  <si>
    <t>INST00340_5</t>
  </si>
  <si>
    <t>INST00340_6</t>
  </si>
  <si>
    <t>INST00340_7</t>
  </si>
  <si>
    <t>INST00340_8</t>
  </si>
  <si>
    <t>INST00340_9</t>
  </si>
  <si>
    <t>INST00341_1</t>
  </si>
  <si>
    <t>INST00341_2</t>
  </si>
  <si>
    <t>INST00341_3</t>
  </si>
  <si>
    <t>INST00341_4</t>
  </si>
  <si>
    <t>INST00342_1</t>
  </si>
  <si>
    <t>INST00342_2</t>
  </si>
  <si>
    <t>INST00342_3</t>
  </si>
  <si>
    <t>INST00342_4</t>
  </si>
  <si>
    <t>INST00342_5</t>
  </si>
  <si>
    <t>INST00342_6</t>
  </si>
  <si>
    <t>INST00342_7</t>
  </si>
  <si>
    <t>INST00342_8</t>
  </si>
  <si>
    <t>INST00342_9</t>
  </si>
  <si>
    <t>INST00342_10</t>
  </si>
  <si>
    <t>INST00343_1</t>
  </si>
  <si>
    <t>INST00343_2</t>
  </si>
  <si>
    <t>INST00343_3</t>
  </si>
  <si>
    <t>INST00343_4</t>
  </si>
  <si>
    <t>INST00343_5</t>
  </si>
  <si>
    <t>INST00343_6</t>
  </si>
  <si>
    <t>INST00343_7</t>
  </si>
  <si>
    <t>INST00343_8</t>
  </si>
  <si>
    <t>INST00343_9</t>
  </si>
  <si>
    <t>INST00344_1</t>
  </si>
  <si>
    <t>INST00344_2</t>
  </si>
  <si>
    <t>INST00344_3</t>
  </si>
  <si>
    <t>INST00344_4</t>
  </si>
  <si>
    <t>INST00344_5</t>
  </si>
  <si>
    <t>INST00344_6</t>
  </si>
  <si>
    <t>INST00344_7</t>
  </si>
  <si>
    <t>INST00344_8</t>
  </si>
  <si>
    <t>INST00344_9</t>
  </si>
  <si>
    <t>INST00345_1</t>
  </si>
  <si>
    <t>INST00345_2</t>
  </si>
  <si>
    <t>INST00345_3</t>
  </si>
  <si>
    <t>INST00345_4</t>
  </si>
  <si>
    <t>INST00346_1</t>
  </si>
  <si>
    <t>INST00346_2</t>
  </si>
  <si>
    <t>INST00346_3</t>
  </si>
  <si>
    <t>INST00346_4</t>
  </si>
  <si>
    <t>INST00346_5</t>
  </si>
  <si>
    <t>INST00346_6</t>
  </si>
  <si>
    <t>INST00347_1</t>
  </si>
  <si>
    <t>INST00347_2</t>
  </si>
  <si>
    <t>INST00347_3</t>
  </si>
  <si>
    <t>INST00347_4</t>
  </si>
  <si>
    <t>INST00347_5</t>
  </si>
  <si>
    <t>INST00347_6</t>
  </si>
  <si>
    <t>INST00347_7</t>
  </si>
  <si>
    <t>INST00347_8</t>
  </si>
  <si>
    <t>INST00347_9</t>
  </si>
  <si>
    <t>INST00348_1</t>
  </si>
  <si>
    <t>INST00348_2</t>
  </si>
  <si>
    <t>INST00348_3</t>
  </si>
  <si>
    <t>INST00348_4</t>
  </si>
  <si>
    <t>INST00348_5</t>
  </si>
  <si>
    <t>INST00348_6</t>
  </si>
  <si>
    <t>INST00348_7</t>
  </si>
  <si>
    <t>INST00348_8</t>
  </si>
  <si>
    <t>INST00348_9</t>
  </si>
  <si>
    <t>INST00348_10</t>
  </si>
  <si>
    <t>INST00349_1</t>
  </si>
  <si>
    <t>INST00349_2</t>
  </si>
  <si>
    <t>INST00349_3</t>
  </si>
  <si>
    <t>INST00350_1</t>
  </si>
  <si>
    <t>INST00350_2</t>
  </si>
  <si>
    <t>INST00350_3</t>
  </si>
  <si>
    <t>INST00351_1</t>
  </si>
  <si>
    <t>INST00351_2</t>
  </si>
  <si>
    <t>INST00351_3</t>
  </si>
  <si>
    <t>INST00352_1</t>
  </si>
  <si>
    <t>INST00352_2</t>
  </si>
  <si>
    <t>INST00352_3</t>
  </si>
  <si>
    <t>INST00352_4</t>
  </si>
  <si>
    <t>INST00352_5</t>
  </si>
  <si>
    <t>INST00353_1</t>
  </si>
  <si>
    <t>INST00353_2</t>
  </si>
  <si>
    <t>INST00353_3</t>
  </si>
  <si>
    <t>INST00353_4</t>
  </si>
  <si>
    <t>INST00354_1</t>
  </si>
  <si>
    <t>INST00354_2</t>
  </si>
  <si>
    <t>INST00354_3</t>
  </si>
  <si>
    <t>INST00355_1</t>
  </si>
  <si>
    <t>INST00355_2</t>
  </si>
  <si>
    <t>INST00355_3</t>
  </si>
  <si>
    <t>INST00355_4</t>
  </si>
  <si>
    <t>INST00355_5</t>
  </si>
  <si>
    <t>INST00355_6</t>
  </si>
  <si>
    <t>INST00355_7</t>
  </si>
  <si>
    <t>INST00356_1</t>
  </si>
  <si>
    <t>INST00356_2</t>
  </si>
  <si>
    <t>INST00356_3</t>
  </si>
  <si>
    <t>INST00356_4</t>
  </si>
  <si>
    <t>INST00356_5</t>
  </si>
  <si>
    <t>INST00356_6</t>
  </si>
  <si>
    <t>INST00356_7</t>
  </si>
  <si>
    <t>INST00357_1</t>
  </si>
  <si>
    <t>INST00357_2</t>
  </si>
  <si>
    <t>INST00357_3</t>
  </si>
  <si>
    <t>INST00357_4</t>
  </si>
  <si>
    <t>INST00357_5</t>
  </si>
  <si>
    <t>INST00357_6</t>
  </si>
  <si>
    <t>INST00358_1</t>
  </si>
  <si>
    <t>INST00358_2</t>
  </si>
  <si>
    <t>INST00358_3</t>
  </si>
  <si>
    <t>INST00358_4</t>
  </si>
  <si>
    <t>INST00358_5</t>
  </si>
  <si>
    <t>INST00359_1</t>
  </si>
  <si>
    <t>INST00359_2</t>
  </si>
  <si>
    <t>INST00359_3</t>
  </si>
  <si>
    <t>INST00359_4</t>
  </si>
  <si>
    <t>INST00359_5</t>
  </si>
  <si>
    <t>INST00359_6</t>
  </si>
  <si>
    <t>INST00359_7</t>
  </si>
  <si>
    <t>INST00359_8</t>
  </si>
  <si>
    <t>INST00360_1</t>
  </si>
  <si>
    <t>INST00360_2</t>
  </si>
  <si>
    <t>INST00360_3</t>
  </si>
  <si>
    <t>INST00360_4</t>
  </si>
  <si>
    <t>INST00360_5</t>
  </si>
  <si>
    <t>INST00360_6</t>
  </si>
  <si>
    <t>INST00360_7</t>
  </si>
  <si>
    <t>INST00361_1</t>
  </si>
  <si>
    <t>INST00361_2</t>
  </si>
  <si>
    <t>INST00361_3</t>
  </si>
  <si>
    <t>INST00361_4</t>
  </si>
  <si>
    <t>INST00361_5</t>
  </si>
  <si>
    <t>INST00361_6</t>
  </si>
  <si>
    <t>INST00361_7</t>
  </si>
  <si>
    <t>INST00361_8</t>
  </si>
  <si>
    <t>INST00361_9</t>
  </si>
  <si>
    <t>INST00362_1</t>
  </si>
  <si>
    <t>INST00362_2</t>
  </si>
  <si>
    <t>INST00362_3</t>
  </si>
  <si>
    <t>INST00362_4</t>
  </si>
  <si>
    <t>INST00362_5</t>
  </si>
  <si>
    <t>INST00362_6</t>
  </si>
  <si>
    <t>INST00362_7</t>
  </si>
  <si>
    <t>INST00363_1</t>
  </si>
  <si>
    <t>INST00363_2</t>
  </si>
  <si>
    <t>INST00363_3</t>
  </si>
  <si>
    <t>INST00363_4</t>
  </si>
  <si>
    <t>INST00364_1</t>
  </si>
  <si>
    <t>INST00364_2</t>
  </si>
  <si>
    <t>INST00364_3</t>
  </si>
  <si>
    <t>INST00364_4</t>
  </si>
  <si>
    <t>INST00364_5</t>
  </si>
  <si>
    <t>INST00364_6</t>
  </si>
  <si>
    <t>INST00365_1</t>
  </si>
  <si>
    <t>INST00365_2</t>
  </si>
  <si>
    <t>INST00365_3</t>
  </si>
  <si>
    <t>INST00365_4</t>
  </si>
  <si>
    <t>INST00365_5</t>
  </si>
  <si>
    <t>INST00365_6</t>
  </si>
  <si>
    <t>INST00366_1</t>
  </si>
  <si>
    <t>INST00366_2</t>
  </si>
  <si>
    <t>INST00366_3</t>
  </si>
  <si>
    <t>INST00366_4</t>
  </si>
  <si>
    <t>INST00366_5</t>
  </si>
  <si>
    <t>INST00367_1</t>
  </si>
  <si>
    <t>INST00367_2</t>
  </si>
  <si>
    <t>INST00367_3</t>
  </si>
  <si>
    <t>INST00367_4</t>
  </si>
  <si>
    <t>INST00367_5</t>
  </si>
  <si>
    <t>INST00367_6</t>
  </si>
  <si>
    <t>INST00367_7</t>
  </si>
  <si>
    <t>INST00367_8</t>
  </si>
  <si>
    <t>INST00367_9</t>
  </si>
  <si>
    <t>INST00367_10</t>
  </si>
  <si>
    <t>INST00368_1</t>
  </si>
  <si>
    <t>INST00368_2</t>
  </si>
  <si>
    <t>INST00368_3</t>
  </si>
  <si>
    <t>INST00368_4</t>
  </si>
  <si>
    <t>INST00368_5</t>
  </si>
  <si>
    <t>INST00369_1</t>
  </si>
  <si>
    <t>INST00369_2</t>
  </si>
  <si>
    <t>INST00369_3</t>
  </si>
  <si>
    <t>INST00369_4</t>
  </si>
  <si>
    <t>INST00370_1</t>
  </si>
  <si>
    <t>INST00370_2</t>
  </si>
  <si>
    <t>INST00370_3</t>
  </si>
  <si>
    <t>INST00370_4</t>
  </si>
  <si>
    <t>INST00371_1</t>
  </si>
  <si>
    <t>INST00371_2</t>
  </si>
  <si>
    <t>INST00371_3</t>
  </si>
  <si>
    <t>INST00371_4</t>
  </si>
  <si>
    <t>INST00371_5</t>
  </si>
  <si>
    <t>INST00371_6</t>
  </si>
  <si>
    <t>INST00371_7</t>
  </si>
  <si>
    <t>INST00371_8</t>
  </si>
  <si>
    <t>INST00371_9</t>
  </si>
  <si>
    <t>INST00372_1</t>
  </si>
  <si>
    <t>INST00372_2</t>
  </si>
  <si>
    <t>INST00372_3</t>
  </si>
  <si>
    <t>INST00372_4</t>
  </si>
  <si>
    <t>INST00372_5</t>
  </si>
  <si>
    <t>INST00372_6</t>
  </si>
  <si>
    <t>INST00372_7</t>
  </si>
  <si>
    <t>INST00372_8</t>
  </si>
  <si>
    <t>INST00372_9</t>
  </si>
  <si>
    <t>INST00372_10</t>
  </si>
  <si>
    <t>INST00373_1</t>
  </si>
  <si>
    <t>INST00373_2</t>
  </si>
  <si>
    <t>INST00373_3</t>
  </si>
  <si>
    <t>INST00374_1</t>
  </si>
  <si>
    <t>INST00374_2</t>
  </si>
  <si>
    <t>INST00374_3</t>
  </si>
  <si>
    <t>INST00374_4</t>
  </si>
  <si>
    <t>INST00374_5</t>
  </si>
  <si>
    <t>INST00374_6</t>
  </si>
  <si>
    <t>INST00375_1</t>
  </si>
  <si>
    <t>INST00375_2</t>
  </si>
  <si>
    <t>INST00375_3</t>
  </si>
  <si>
    <t>INST00375_4</t>
  </si>
  <si>
    <t>INST00375_5</t>
  </si>
  <si>
    <t>INST00375_6</t>
  </si>
  <si>
    <t>INST00375_7</t>
  </si>
  <si>
    <t>INST00375_8</t>
  </si>
  <si>
    <t>INST00375_9</t>
  </si>
  <si>
    <t>INST00376_1</t>
  </si>
  <si>
    <t>INST00376_2</t>
  </si>
  <si>
    <t>INST00376_3</t>
  </si>
  <si>
    <t>INST00376_4</t>
  </si>
  <si>
    <t>INST00376_5</t>
  </si>
  <si>
    <t>INST00376_6</t>
  </si>
  <si>
    <t>INST00376_7</t>
  </si>
  <si>
    <t>INST00376_8</t>
  </si>
  <si>
    <t>INST00376_9</t>
  </si>
  <si>
    <t>INST00377_1</t>
  </si>
  <si>
    <t>INST00377_2</t>
  </si>
  <si>
    <t>INST00377_3</t>
  </si>
  <si>
    <t>INST00377_4</t>
  </si>
  <si>
    <t>INST00378_1</t>
  </si>
  <si>
    <t>INST00378_2</t>
  </si>
  <si>
    <t>INST00378_3</t>
  </si>
  <si>
    <t>INST00378_4</t>
  </si>
  <si>
    <t>INST00378_5</t>
  </si>
  <si>
    <t>INST00378_6</t>
  </si>
  <si>
    <t>INST00378_7</t>
  </si>
  <si>
    <t>INST00378_8</t>
  </si>
  <si>
    <t>INST00378_9</t>
  </si>
  <si>
    <t>INST00379_1</t>
  </si>
  <si>
    <t>INST00379_2</t>
  </si>
  <si>
    <t>INST00379_3</t>
  </si>
  <si>
    <t>INST00379_4</t>
  </si>
  <si>
    <t>INST00380_1</t>
  </si>
  <si>
    <t>INST00380_2</t>
  </si>
  <si>
    <t>INST00380_3</t>
  </si>
  <si>
    <t>INST00380_4</t>
  </si>
  <si>
    <t>INST00381_1</t>
  </si>
  <si>
    <t>INST00381_2</t>
  </si>
  <si>
    <t>INST00381_3</t>
  </si>
  <si>
    <t>INST00382_1</t>
  </si>
  <si>
    <t>INST00382_2</t>
  </si>
  <si>
    <t>INST00382_3</t>
  </si>
  <si>
    <t>INST00382_4</t>
  </si>
  <si>
    <t>INST00382_5</t>
  </si>
  <si>
    <t>INST00382_6</t>
  </si>
  <si>
    <t>INST00382_7</t>
  </si>
  <si>
    <t>INST00382_8</t>
  </si>
  <si>
    <t>INST00383_1</t>
  </si>
  <si>
    <t>INST00383_2</t>
  </si>
  <si>
    <t>INST00383_3</t>
  </si>
  <si>
    <t>INST00384_1</t>
  </si>
  <si>
    <t>INST00384_2</t>
  </si>
  <si>
    <t>INST00384_3</t>
  </si>
  <si>
    <t>INST00384_4</t>
  </si>
  <si>
    <t>INST00384_5</t>
  </si>
  <si>
    <t>INST00384_6</t>
  </si>
  <si>
    <t>INST00384_7</t>
  </si>
  <si>
    <t>INST00385_1</t>
  </si>
  <si>
    <t>INST00385_2</t>
  </si>
  <si>
    <t>INST00385_3</t>
  </si>
  <si>
    <t>INST00386_1</t>
  </si>
  <si>
    <t>INST00386_2</t>
  </si>
  <si>
    <t>INST00386_3</t>
  </si>
  <si>
    <t>INST00386_4</t>
  </si>
  <si>
    <t>INST00386_5</t>
  </si>
  <si>
    <t>INST00386_6</t>
  </si>
  <si>
    <t>INST00386_7</t>
  </si>
  <si>
    <t>INST00386_8</t>
  </si>
  <si>
    <t>INST00386_9</t>
  </si>
  <si>
    <t>INST00387_1</t>
  </si>
  <si>
    <t>INST00387_2</t>
  </si>
  <si>
    <t>INST00387_3</t>
  </si>
  <si>
    <t>INST00387_4</t>
  </si>
  <si>
    <t>INST00387_5</t>
  </si>
  <si>
    <t>INST00387_6</t>
  </si>
  <si>
    <t>INST00387_7</t>
  </si>
  <si>
    <t>INST00387_8</t>
  </si>
  <si>
    <t>INST00387_9</t>
  </si>
  <si>
    <t>INST00388_1</t>
  </si>
  <si>
    <t>INST00388_2</t>
  </si>
  <si>
    <t>INST00388_3</t>
  </si>
  <si>
    <t>INST00388_4</t>
  </si>
  <si>
    <t>INST00388_5</t>
  </si>
  <si>
    <t>INST00388_6</t>
  </si>
  <si>
    <t>INST00388_7</t>
  </si>
  <si>
    <t>INST00389_1</t>
  </si>
  <si>
    <t>INST00389_2</t>
  </si>
  <si>
    <t>INST00389_3</t>
  </si>
  <si>
    <t>INST00389_4</t>
  </si>
  <si>
    <t>INST00389_5</t>
  </si>
  <si>
    <t>INST00389_6</t>
  </si>
  <si>
    <t>INST00389_7</t>
  </si>
  <si>
    <t>INST00389_8</t>
  </si>
  <si>
    <t>INST00390_1</t>
  </si>
  <si>
    <t>INST00390_2</t>
  </si>
  <si>
    <t>INST00390_3</t>
  </si>
  <si>
    <t>INST00390_4</t>
  </si>
  <si>
    <t>INST00390_5</t>
  </si>
  <si>
    <t>INST00390_6</t>
  </si>
  <si>
    <t>INST00391_1</t>
  </si>
  <si>
    <t>INST00391_2</t>
  </si>
  <si>
    <t>INST00391_3</t>
  </si>
  <si>
    <t>INST00391_4</t>
  </si>
  <si>
    <t>INST00391_5</t>
  </si>
  <si>
    <t>INST00392_1</t>
  </si>
  <si>
    <t>INST00392_2</t>
  </si>
  <si>
    <t>INST00392_3</t>
  </si>
  <si>
    <t>INST00392_4</t>
  </si>
  <si>
    <t>INST00392_5</t>
  </si>
  <si>
    <t>INST00392_6</t>
  </si>
  <si>
    <t>INST00392_7</t>
  </si>
  <si>
    <t>INST00393_1</t>
  </si>
  <si>
    <t>INST00393_2</t>
  </si>
  <si>
    <t>INST00393_3</t>
  </si>
  <si>
    <t>INST00393_4</t>
  </si>
  <si>
    <t>INST00393_5</t>
  </si>
  <si>
    <t>INST00394_1</t>
  </si>
  <si>
    <t>INST00394_2</t>
  </si>
  <si>
    <t>INST00394_3</t>
  </si>
  <si>
    <t>INST00394_4</t>
  </si>
  <si>
    <t>INST00394_5</t>
  </si>
  <si>
    <t>INST00394_6</t>
  </si>
  <si>
    <t>INST00394_7</t>
  </si>
  <si>
    <t>INST00394_8</t>
  </si>
  <si>
    <t>INST00394_9</t>
  </si>
  <si>
    <t>INST00394_10</t>
  </si>
  <si>
    <t>INST00395_1</t>
  </si>
  <si>
    <t>INST00395_2</t>
  </si>
  <si>
    <t>INST00395_3</t>
  </si>
  <si>
    <t>INST00395_4</t>
  </si>
  <si>
    <t>INST00395_5</t>
  </si>
  <si>
    <t>INST00395_6</t>
  </si>
  <si>
    <t>INST00395_7</t>
  </si>
  <si>
    <t>INST00395_8</t>
  </si>
  <si>
    <t>INST00395_9</t>
  </si>
  <si>
    <t>INST00396_1</t>
  </si>
  <si>
    <t>INST00396_2</t>
  </si>
  <si>
    <t>INST00396_3</t>
  </si>
  <si>
    <t>INST00396_4</t>
  </si>
  <si>
    <t>INST00396_5</t>
  </si>
  <si>
    <t>INST00396_6</t>
  </si>
  <si>
    <t>INST00396_7</t>
  </si>
  <si>
    <t>INST00397_1</t>
  </si>
  <si>
    <t>INST00397_2</t>
  </si>
  <si>
    <t>INST00397_3</t>
  </si>
  <si>
    <t>INST00397_4</t>
  </si>
  <si>
    <t>INST00397_5</t>
  </si>
  <si>
    <t>INST00398_1</t>
  </si>
  <si>
    <t>INST00398_2</t>
  </si>
  <si>
    <t>INST00398_3</t>
  </si>
  <si>
    <t>INST00399_1</t>
  </si>
  <si>
    <t>INST00399_2</t>
  </si>
  <si>
    <t>INST00399_3</t>
  </si>
  <si>
    <t>INST00399_4</t>
  </si>
  <si>
    <t>INST00399_5</t>
  </si>
  <si>
    <t>INST00399_6</t>
  </si>
  <si>
    <t>INST00399_7</t>
  </si>
  <si>
    <t>INST00399_8</t>
  </si>
  <si>
    <t>INST00399_9</t>
  </si>
  <si>
    <t>INST00399_10</t>
  </si>
  <si>
    <t>INST00400_1</t>
  </si>
  <si>
    <t>INST00400_2</t>
  </si>
  <si>
    <t>INST00400_3</t>
  </si>
  <si>
    <t>INST00400_4</t>
  </si>
  <si>
    <t>INST00400_5</t>
  </si>
  <si>
    <t>INST00400_6</t>
  </si>
  <si>
    <t>INST00400_7</t>
  </si>
  <si>
    <t>INST00400_8</t>
  </si>
  <si>
    <t>INST00400_9</t>
  </si>
  <si>
    <t>INST00400_10</t>
  </si>
  <si>
    <t>INST00401_1</t>
  </si>
  <si>
    <t>INST00401_2</t>
  </si>
  <si>
    <t>INST00401_3</t>
  </si>
  <si>
    <t>INST00402_1</t>
  </si>
  <si>
    <t>INST00402_2</t>
  </si>
  <si>
    <t>INST00402_3</t>
  </si>
  <si>
    <t>INST00402_4</t>
  </si>
  <si>
    <t>INST00402_5</t>
  </si>
  <si>
    <t>INST00403_1</t>
  </si>
  <si>
    <t>INST00403_2</t>
  </si>
  <si>
    <t>INST00403_3</t>
  </si>
  <si>
    <t>INST00403_4</t>
  </si>
  <si>
    <t>INST00403_5</t>
  </si>
  <si>
    <t>INST00404_1</t>
  </si>
  <si>
    <t>INST00404_2</t>
  </si>
  <si>
    <t>INST00404_3</t>
  </si>
  <si>
    <t>INST00404_4</t>
  </si>
  <si>
    <t>INST00404_5</t>
  </si>
  <si>
    <t>INST00404_6</t>
  </si>
  <si>
    <t>INST00404_7</t>
  </si>
  <si>
    <t>INST00404_8</t>
  </si>
  <si>
    <t>INST00404_9</t>
  </si>
  <si>
    <t>INST00404_10</t>
  </si>
  <si>
    <t>INST00405_1</t>
  </si>
  <si>
    <t>INST00405_2</t>
  </si>
  <si>
    <t>INST00405_3</t>
  </si>
  <si>
    <t>INST00405_4</t>
  </si>
  <si>
    <t>INST00405_5</t>
  </si>
  <si>
    <t>INST00405_6</t>
  </si>
  <si>
    <t>INST00406_1</t>
  </si>
  <si>
    <t>INST00406_2</t>
  </si>
  <si>
    <t>INST00406_3</t>
  </si>
  <si>
    <t>INST00407_1</t>
  </si>
  <si>
    <t>INST00407_2</t>
  </si>
  <si>
    <t>INST00407_3</t>
  </si>
  <si>
    <t>INST00408_1</t>
  </si>
  <si>
    <t>INST00408_2</t>
  </si>
  <si>
    <t>INST00408_3</t>
  </si>
  <si>
    <t>INST00408_4</t>
  </si>
  <si>
    <t>INST00409_1</t>
  </si>
  <si>
    <t>INST00409_2</t>
  </si>
  <si>
    <t>INST00409_3</t>
  </si>
  <si>
    <t>INST00409_4</t>
  </si>
  <si>
    <t>INST00410_1</t>
  </si>
  <si>
    <t>INST00410_2</t>
  </si>
  <si>
    <t>INST00410_3</t>
  </si>
  <si>
    <t>INST00410_4</t>
  </si>
  <si>
    <t>INST00410_5</t>
  </si>
  <si>
    <t>INST00410_6</t>
  </si>
  <si>
    <t>INST00410_7</t>
  </si>
  <si>
    <t>INST00410_8</t>
  </si>
  <si>
    <t>INST00410_9</t>
  </si>
  <si>
    <t>INST00410_10</t>
  </si>
  <si>
    <t>INST00411_1</t>
  </si>
  <si>
    <t>INST00411_2</t>
  </si>
  <si>
    <t>INST00411_3</t>
  </si>
  <si>
    <t>INST00411_4</t>
  </si>
  <si>
    <t>INST00411_5</t>
  </si>
  <si>
    <t>INST00411_6</t>
  </si>
  <si>
    <t>INST00411_7</t>
  </si>
  <si>
    <t>INST00411_8</t>
  </si>
  <si>
    <t>INST00411_9</t>
  </si>
  <si>
    <t>INST00412_1</t>
  </si>
  <si>
    <t>INST00412_2</t>
  </si>
  <si>
    <t>INST00412_3</t>
  </si>
  <si>
    <t>INST00412_4</t>
  </si>
  <si>
    <t>INST00412_5</t>
  </si>
  <si>
    <t>INST00412_6</t>
  </si>
  <si>
    <t>INST00412_7</t>
  </si>
  <si>
    <t>INST00412_8</t>
  </si>
  <si>
    <t>INST00412_9</t>
  </si>
  <si>
    <t>INST00413_1</t>
  </si>
  <si>
    <t>INST00413_2</t>
  </si>
  <si>
    <t>INST00413_3</t>
  </si>
  <si>
    <t>INST00413_4</t>
  </si>
  <si>
    <t>INST00413_5</t>
  </si>
  <si>
    <t>INST00413_6</t>
  </si>
  <si>
    <t>INST00413_7</t>
  </si>
  <si>
    <t>INST00413_8</t>
  </si>
  <si>
    <t>INST00413_9</t>
  </si>
  <si>
    <t>INST00413_10</t>
  </si>
  <si>
    <t>INST00414_1</t>
  </si>
  <si>
    <t>INST00414_2</t>
  </si>
  <si>
    <t>INST00414_3</t>
  </si>
  <si>
    <t>INST00415_1</t>
  </si>
  <si>
    <t>INST00415_2</t>
  </si>
  <si>
    <t>INST00415_3</t>
  </si>
  <si>
    <t>INST00415_4</t>
  </si>
  <si>
    <t>INST00415_5</t>
  </si>
  <si>
    <t>INST00415_6</t>
  </si>
  <si>
    <t>INST00415_7</t>
  </si>
  <si>
    <t>INST00415_8</t>
  </si>
  <si>
    <t>INST00415_9</t>
  </si>
  <si>
    <t>INST00415_10</t>
  </si>
  <si>
    <t>INST00416_1</t>
  </si>
  <si>
    <t>INST00416_2</t>
  </si>
  <si>
    <t>INST00416_3</t>
  </si>
  <si>
    <t>INST00416_4</t>
  </si>
  <si>
    <t>INST00416_5</t>
  </si>
  <si>
    <t>INST00416_6</t>
  </si>
  <si>
    <t>INST00416_7</t>
  </si>
  <si>
    <t>INST00416_8</t>
  </si>
  <si>
    <t>INST00417_1</t>
  </si>
  <si>
    <t>INST00417_2</t>
  </si>
  <si>
    <t>INST00417_3</t>
  </si>
  <si>
    <t>INST00417_4</t>
  </si>
  <si>
    <t>INST00417_5</t>
  </si>
  <si>
    <t>INST00417_6</t>
  </si>
  <si>
    <t>INST00417_7</t>
  </si>
  <si>
    <t>INST00417_8</t>
  </si>
  <si>
    <t>INST00417_9</t>
  </si>
  <si>
    <t>INST00417_10</t>
  </si>
  <si>
    <t>INST00418_1</t>
  </si>
  <si>
    <t>INST00418_2</t>
  </si>
  <si>
    <t>INST00418_3</t>
  </si>
  <si>
    <t>INST00418_4</t>
  </si>
  <si>
    <t>INST00418_5</t>
  </si>
  <si>
    <t>INST00418_6</t>
  </si>
  <si>
    <t>INST00418_7</t>
  </si>
  <si>
    <t>INST00419_1</t>
  </si>
  <si>
    <t>INST00419_2</t>
  </si>
  <si>
    <t>INST00419_3</t>
  </si>
  <si>
    <t>INST00419_4</t>
  </si>
  <si>
    <t>INST00420_1</t>
  </si>
  <si>
    <t>INST00420_2</t>
  </si>
  <si>
    <t>INST00420_3</t>
  </si>
  <si>
    <t>INST00420_4</t>
  </si>
  <si>
    <t>INST00420_5</t>
  </si>
  <si>
    <t>INST00421_1</t>
  </si>
  <si>
    <t>INST00421_2</t>
  </si>
  <si>
    <t>INST00421_3</t>
  </si>
  <si>
    <t>INST00421_4</t>
  </si>
  <si>
    <t>INST00421_5</t>
  </si>
  <si>
    <t>INST00421_6</t>
  </si>
  <si>
    <t>INST00421_7</t>
  </si>
  <si>
    <t>INST00421_8</t>
  </si>
  <si>
    <t>INST00422_1</t>
  </si>
  <si>
    <t>INST00422_2</t>
  </si>
  <si>
    <t>INST00422_3</t>
  </si>
  <si>
    <t>INST00422_4</t>
  </si>
  <si>
    <t>INST00422_5</t>
  </si>
  <si>
    <t>INST00422_6</t>
  </si>
  <si>
    <t>INST00422_7</t>
  </si>
  <si>
    <t>INST00423_1</t>
  </si>
  <si>
    <t>INST00423_2</t>
  </si>
  <si>
    <t>INST00423_3</t>
  </si>
  <si>
    <t>INST00423_4</t>
  </si>
  <si>
    <t>INST00423_5</t>
  </si>
  <si>
    <t>INST00424_1</t>
  </si>
  <si>
    <t>INST00424_2</t>
  </si>
  <si>
    <t>INST00424_3</t>
  </si>
  <si>
    <t>INST00424_4</t>
  </si>
  <si>
    <t>INST00424_5</t>
  </si>
  <si>
    <t>INST00424_6</t>
  </si>
  <si>
    <t>INST00424_7</t>
  </si>
  <si>
    <t>INST00424_8</t>
  </si>
  <si>
    <t>INST00425_1</t>
  </si>
  <si>
    <t>INST00425_2</t>
  </si>
  <si>
    <t>INST00425_3</t>
  </si>
  <si>
    <t>INST00425_4</t>
  </si>
  <si>
    <t>INST00425_5</t>
  </si>
  <si>
    <t>INST00425_6</t>
  </si>
  <si>
    <t>INST00425_7</t>
  </si>
  <si>
    <t>INST00426_1</t>
  </si>
  <si>
    <t>INST00426_2</t>
  </si>
  <si>
    <t>INST00426_3</t>
  </si>
  <si>
    <t>INST00426_4</t>
  </si>
  <si>
    <t>INST00426_5</t>
  </si>
  <si>
    <t>INST00426_6</t>
  </si>
  <si>
    <t>INST00426_7</t>
  </si>
  <si>
    <t>INST00426_8</t>
  </si>
  <si>
    <t>INST00426_9</t>
  </si>
  <si>
    <t>INST00427_1</t>
  </si>
  <si>
    <t>INST00427_2</t>
  </si>
  <si>
    <t>INST00427_3</t>
  </si>
  <si>
    <t>INST00427_4</t>
  </si>
  <si>
    <t>INST00427_5</t>
  </si>
  <si>
    <t>INST00427_6</t>
  </si>
  <si>
    <t>INST00428_1</t>
  </si>
  <si>
    <t>INST00428_2</t>
  </si>
  <si>
    <t>INST00428_3</t>
  </si>
  <si>
    <t>INST00428_4</t>
  </si>
  <si>
    <t>INST00428_5</t>
  </si>
  <si>
    <t>INST00428_6</t>
  </si>
  <si>
    <t>INST00428_7</t>
  </si>
  <si>
    <t>INST00428_8</t>
  </si>
  <si>
    <t>INST00429_1</t>
  </si>
  <si>
    <t>INST00429_2</t>
  </si>
  <si>
    <t>INST00429_3</t>
  </si>
  <si>
    <t>INST00429_4</t>
  </si>
  <si>
    <t>INST00430_1</t>
  </si>
  <si>
    <t>INST00430_2</t>
  </si>
  <si>
    <t>INST00430_3</t>
  </si>
  <si>
    <t>INST00431_1</t>
  </si>
  <si>
    <t>INST00431_2</t>
  </si>
  <si>
    <t>INST00431_3</t>
  </si>
  <si>
    <t>INST00431_4</t>
  </si>
  <si>
    <t>INST00431_5</t>
  </si>
  <si>
    <t>INST00431_6</t>
  </si>
  <si>
    <t>INST00432_1</t>
  </si>
  <si>
    <t>INST00432_2</t>
  </si>
  <si>
    <t>INST00432_3</t>
  </si>
  <si>
    <t>INST00432_4</t>
  </si>
  <si>
    <t>INST00432_5</t>
  </si>
  <si>
    <t>INST00432_6</t>
  </si>
  <si>
    <t>INST00432_7</t>
  </si>
  <si>
    <t>INST00433_1</t>
  </si>
  <si>
    <t>INST00433_2</t>
  </si>
  <si>
    <t>INST00433_3</t>
  </si>
  <si>
    <t>INST00433_4</t>
  </si>
  <si>
    <t>INST00434_1</t>
  </si>
  <si>
    <t>INST00434_2</t>
  </si>
  <si>
    <t>INST00434_3</t>
  </si>
  <si>
    <t>INST00434_4</t>
  </si>
  <si>
    <t>INST00434_5</t>
  </si>
  <si>
    <t>INST00434_6</t>
  </si>
  <si>
    <t>INST00434_7</t>
  </si>
  <si>
    <t>INST00434_8</t>
  </si>
  <si>
    <t>INST00435_1</t>
  </si>
  <si>
    <t>INST00435_2</t>
  </si>
  <si>
    <t>INST00435_3</t>
  </si>
  <si>
    <t>INST00435_4</t>
  </si>
  <si>
    <t>INST00436_1</t>
  </si>
  <si>
    <t>INST00436_2</t>
  </si>
  <si>
    <t>INST00436_3</t>
  </si>
  <si>
    <t>INST00436_4</t>
  </si>
  <si>
    <t>INST00436_5</t>
  </si>
  <si>
    <t>INST00436_6</t>
  </si>
  <si>
    <t>INST00436_7</t>
  </si>
  <si>
    <t>INST00437_1</t>
  </si>
  <si>
    <t>INST00437_2</t>
  </si>
  <si>
    <t>INST00437_3</t>
  </si>
  <si>
    <t>INST00437_4</t>
  </si>
  <si>
    <t>INST00437_5</t>
  </si>
  <si>
    <t>INST00437_6</t>
  </si>
  <si>
    <t>INST00438_1</t>
  </si>
  <si>
    <t>INST00438_2</t>
  </si>
  <si>
    <t>INST00438_3</t>
  </si>
  <si>
    <t>INST00439_1</t>
  </si>
  <si>
    <t>INST00439_2</t>
  </si>
  <si>
    <t>INST00439_3</t>
  </si>
  <si>
    <t>INST00439_4</t>
  </si>
  <si>
    <t>INST00439_5</t>
  </si>
  <si>
    <t>INST00439_6</t>
  </si>
  <si>
    <t>INST00439_7</t>
  </si>
  <si>
    <t>INST00439_8</t>
  </si>
  <si>
    <t>INST00440_1</t>
  </si>
  <si>
    <t>INST00440_2</t>
  </si>
  <si>
    <t>INST00440_3</t>
  </si>
  <si>
    <t>INST00440_4</t>
  </si>
  <si>
    <t>INST00440_5</t>
  </si>
  <si>
    <t>INST00440_6</t>
  </si>
  <si>
    <t>INST00440_7</t>
  </si>
  <si>
    <t>INST00440_8</t>
  </si>
  <si>
    <t>INST00440_9</t>
  </si>
  <si>
    <t>INST00441_1</t>
  </si>
  <si>
    <t>INST00441_2</t>
  </si>
  <si>
    <t>INST00441_3</t>
  </si>
  <si>
    <t>INST00441_4</t>
  </si>
  <si>
    <t>INST00441_5</t>
  </si>
  <si>
    <t>INST00441_6</t>
  </si>
  <si>
    <t>INST00441_7</t>
  </si>
  <si>
    <t>INST00442_1</t>
  </si>
  <si>
    <t>INST00442_2</t>
  </si>
  <si>
    <t>INST00442_3</t>
  </si>
  <si>
    <t>INST00442_4</t>
  </si>
  <si>
    <t>INST00442_5</t>
  </si>
  <si>
    <t>INST00443_1</t>
  </si>
  <si>
    <t>INST00443_2</t>
  </si>
  <si>
    <t>INST00443_3</t>
  </si>
  <si>
    <t>INST00443_4</t>
  </si>
  <si>
    <t>INST00444_1</t>
  </si>
  <si>
    <t>INST00444_2</t>
  </si>
  <si>
    <t>INST00444_3</t>
  </si>
  <si>
    <t>INST00444_4</t>
  </si>
  <si>
    <t>INST00445_1</t>
  </si>
  <si>
    <t>INST00445_2</t>
  </si>
  <si>
    <t>INST00445_3</t>
  </si>
  <si>
    <t>INST00445_4</t>
  </si>
  <si>
    <t>INST00445_5</t>
  </si>
  <si>
    <t>INST00445_6</t>
  </si>
  <si>
    <t>INST00445_7</t>
  </si>
  <si>
    <t>INST00445_8</t>
  </si>
  <si>
    <t>INST00445_9</t>
  </si>
  <si>
    <t>INST00445_10</t>
  </si>
  <si>
    <t>INST00446_1</t>
  </si>
  <si>
    <t>INST00446_2</t>
  </si>
  <si>
    <t>INST00446_3</t>
  </si>
  <si>
    <t>INST00446_4</t>
  </si>
  <si>
    <t>INST00446_5</t>
  </si>
  <si>
    <t>INST00446_6</t>
  </si>
  <si>
    <t>INST00446_7</t>
  </si>
  <si>
    <t>INST00446_8</t>
  </si>
  <si>
    <t>INST00446_9</t>
  </si>
  <si>
    <t>INST00447_1</t>
  </si>
  <si>
    <t>INST00447_2</t>
  </si>
  <si>
    <t>INST00447_3</t>
  </si>
  <si>
    <t>INST00447_4</t>
  </si>
  <si>
    <t>INST00447_5</t>
  </si>
  <si>
    <t>INST00447_6</t>
  </si>
  <si>
    <t>INST00447_7</t>
  </si>
  <si>
    <t>INST00447_8</t>
  </si>
  <si>
    <t>INST00447_9</t>
  </si>
  <si>
    <t>INST00447_10</t>
  </si>
  <si>
    <t>INST00448_1</t>
  </si>
  <si>
    <t>INST00448_2</t>
  </si>
  <si>
    <t>INST00448_3</t>
  </si>
  <si>
    <t>INST00448_4</t>
  </si>
  <si>
    <t>INST00449_1</t>
  </si>
  <si>
    <t>INST00449_2</t>
  </si>
  <si>
    <t>INST00449_3</t>
  </si>
  <si>
    <t>INST00449_4</t>
  </si>
  <si>
    <t>INST00450_1</t>
  </si>
  <si>
    <t>INST00450_2</t>
  </si>
  <si>
    <t>INST00450_3</t>
  </si>
  <si>
    <t>INST00450_4</t>
  </si>
  <si>
    <t>INST00450_5</t>
  </si>
  <si>
    <t>INST00450_6</t>
  </si>
  <si>
    <t>INST00450_7</t>
  </si>
  <si>
    <t>INST00451_1</t>
  </si>
  <si>
    <t>INST00451_2</t>
  </si>
  <si>
    <t>INST00451_3</t>
  </si>
  <si>
    <t>INST00451_4</t>
  </si>
  <si>
    <t>INST00451_5</t>
  </si>
  <si>
    <t>INST00451_6</t>
  </si>
  <si>
    <t>INST00451_7</t>
  </si>
  <si>
    <t>INST00452_1</t>
  </si>
  <si>
    <t>INST00452_2</t>
  </si>
  <si>
    <t>INST00452_3</t>
  </si>
  <si>
    <t>INST00453_1</t>
  </si>
  <si>
    <t>INST00453_2</t>
  </si>
  <si>
    <t>INST00453_3</t>
  </si>
  <si>
    <t>INST00453_4</t>
  </si>
  <si>
    <t>INST00453_5</t>
  </si>
  <si>
    <t>INST00453_6</t>
  </si>
  <si>
    <t>INST00453_7</t>
  </si>
  <si>
    <t>INST00453_8</t>
  </si>
  <si>
    <t>INST00454_1</t>
  </si>
  <si>
    <t>INST00454_2</t>
  </si>
  <si>
    <t>INST00454_3</t>
  </si>
  <si>
    <t>INST00454_4</t>
  </si>
  <si>
    <t>INST00454_5</t>
  </si>
  <si>
    <t>INST00454_6</t>
  </si>
  <si>
    <t>INST00455_1</t>
  </si>
  <si>
    <t>INST00455_2</t>
  </si>
  <si>
    <t>INST00455_3</t>
  </si>
  <si>
    <t>INST00455_4</t>
  </si>
  <si>
    <t>INST00455_5</t>
  </si>
  <si>
    <t>INST00455_6</t>
  </si>
  <si>
    <t>INST00455_7</t>
  </si>
  <si>
    <t>INST00455_8</t>
  </si>
  <si>
    <t>INST00455_9</t>
  </si>
  <si>
    <t>INST00456_1</t>
  </si>
  <si>
    <t>INST00456_2</t>
  </si>
  <si>
    <t>INST00456_3</t>
  </si>
  <si>
    <t>INST00456_4</t>
  </si>
  <si>
    <t>INST00456_5</t>
  </si>
  <si>
    <t>INST00456_6</t>
  </si>
  <si>
    <t>INST00456_7</t>
  </si>
  <si>
    <t>INST00457_1</t>
  </si>
  <si>
    <t>INST00457_2</t>
  </si>
  <si>
    <t>INST00457_3</t>
  </si>
  <si>
    <t>INST00457_4</t>
  </si>
  <si>
    <t>INST00458_1</t>
  </si>
  <si>
    <t>INST00458_2</t>
  </si>
  <si>
    <t>INST00458_3</t>
  </si>
  <si>
    <t>INST00458_4</t>
  </si>
  <si>
    <t>INST00458_5</t>
  </si>
  <si>
    <t>INST00458_6</t>
  </si>
  <si>
    <t>INST00458_7</t>
  </si>
  <si>
    <t>INST00459_1</t>
  </si>
  <si>
    <t>INST00459_2</t>
  </si>
  <si>
    <t>INST00459_3</t>
  </si>
  <si>
    <t>INST00459_4</t>
  </si>
  <si>
    <t>INST00459_5</t>
  </si>
  <si>
    <t>INST00460_1</t>
  </si>
  <si>
    <t>INST00460_2</t>
  </si>
  <si>
    <t>INST00460_3</t>
  </si>
  <si>
    <t>INST00461_1</t>
  </si>
  <si>
    <t>INST00461_2</t>
  </si>
  <si>
    <t>INST00461_3</t>
  </si>
  <si>
    <t>INST00461_4</t>
  </si>
  <si>
    <t>INST00461_5</t>
  </si>
  <si>
    <t>INST00461_6</t>
  </si>
  <si>
    <t>INST00461_7</t>
  </si>
  <si>
    <t>INST00461_8</t>
  </si>
  <si>
    <t>INST00461_9</t>
  </si>
  <si>
    <t>INST00462_1</t>
  </si>
  <si>
    <t>INST00462_2</t>
  </si>
  <si>
    <t>INST00462_3</t>
  </si>
  <si>
    <t>INST00462_4</t>
  </si>
  <si>
    <t>INST00462_5</t>
  </si>
  <si>
    <t>INST00462_6</t>
  </si>
  <si>
    <t>INST00462_7</t>
  </si>
  <si>
    <t>INST00462_8</t>
  </si>
  <si>
    <t>INST00462_9</t>
  </si>
  <si>
    <t>INST00463_1</t>
  </si>
  <si>
    <t>INST00463_2</t>
  </si>
  <si>
    <t>INST00463_3</t>
  </si>
  <si>
    <t>INST00463_4</t>
  </si>
  <si>
    <t>INST00464_1</t>
  </si>
  <si>
    <t>INST00464_2</t>
  </si>
  <si>
    <t>INST00464_3</t>
  </si>
  <si>
    <t>INST00464_4</t>
  </si>
  <si>
    <t>INST00465_1</t>
  </si>
  <si>
    <t>INST00465_2</t>
  </si>
  <si>
    <t>INST00465_3</t>
  </si>
  <si>
    <t>INST00465_4</t>
  </si>
  <si>
    <t>INST00465_5</t>
  </si>
  <si>
    <t>INST00465_6</t>
  </si>
  <si>
    <t>INST00466_1</t>
  </si>
  <si>
    <t>INST00466_2</t>
  </si>
  <si>
    <t>INST00466_3</t>
  </si>
  <si>
    <t>INST00466_4</t>
  </si>
  <si>
    <t>INST00466_5</t>
  </si>
  <si>
    <t>INST00466_6</t>
  </si>
  <si>
    <t>INST00466_7</t>
  </si>
  <si>
    <t>INST00466_8</t>
  </si>
  <si>
    <t>INST00466_9</t>
  </si>
  <si>
    <t>INST00466_10</t>
  </si>
  <si>
    <t>INST00467_1</t>
  </si>
  <si>
    <t>INST00467_2</t>
  </si>
  <si>
    <t>INST00467_3</t>
  </si>
  <si>
    <t>INST00468_1</t>
  </si>
  <si>
    <t>INST00468_2</t>
  </si>
  <si>
    <t>INST00468_3</t>
  </si>
  <si>
    <t>INST00468_4</t>
  </si>
  <si>
    <t>INST00468_5</t>
  </si>
  <si>
    <t>INST00468_6</t>
  </si>
  <si>
    <t>INST00468_7</t>
  </si>
  <si>
    <t>INST00468_8</t>
  </si>
  <si>
    <t>INST00469_1</t>
  </si>
  <si>
    <t>INST00469_2</t>
  </si>
  <si>
    <t>INST00469_3</t>
  </si>
  <si>
    <t>INST00469_4</t>
  </si>
  <si>
    <t>INST00469_5</t>
  </si>
  <si>
    <t>INST00469_6</t>
  </si>
  <si>
    <t>INST00469_7</t>
  </si>
  <si>
    <t>INST00469_8</t>
  </si>
  <si>
    <t>INST00469_9</t>
  </si>
  <si>
    <t>INST00470_1</t>
  </si>
  <si>
    <t>INST00470_2</t>
  </si>
  <si>
    <t>INST00470_3</t>
  </si>
  <si>
    <t>INST00470_4</t>
  </si>
  <si>
    <t>INST00470_5</t>
  </si>
  <si>
    <t>INST00470_6</t>
  </si>
  <si>
    <t>INST00470_7</t>
  </si>
  <si>
    <t>INST00470_8</t>
  </si>
  <si>
    <t>INST00471_1</t>
  </si>
  <si>
    <t>INST00471_2</t>
  </si>
  <si>
    <t>INST00471_3</t>
  </si>
  <si>
    <t>INST00471_4</t>
  </si>
  <si>
    <t>INST00471_5</t>
  </si>
  <si>
    <t>INST00472_1</t>
  </si>
  <si>
    <t>INST00472_2</t>
  </si>
  <si>
    <t>INST00472_3</t>
  </si>
  <si>
    <t>INST00472_4</t>
  </si>
  <si>
    <t>INST00473_1</t>
  </si>
  <si>
    <t>INST00473_2</t>
  </si>
  <si>
    <t>INST00473_3</t>
  </si>
  <si>
    <t>INST00473_4</t>
  </si>
  <si>
    <t>INST00473_5</t>
  </si>
  <si>
    <t>INST00473_6</t>
  </si>
  <si>
    <t>INST00474_1</t>
  </si>
  <si>
    <t>INST00474_2</t>
  </si>
  <si>
    <t>INST00474_3</t>
  </si>
  <si>
    <t>INST00474_4</t>
  </si>
  <si>
    <t>INST00475_1</t>
  </si>
  <si>
    <t>INST00475_2</t>
  </si>
  <si>
    <t>INST00475_3</t>
  </si>
  <si>
    <t>INST00475_4</t>
  </si>
  <si>
    <t>INST00475_5</t>
  </si>
  <si>
    <t>INST00475_6</t>
  </si>
  <si>
    <t>INST00475_7</t>
  </si>
  <si>
    <t>INST00476_1</t>
  </si>
  <si>
    <t>INST00476_2</t>
  </si>
  <si>
    <t>INST00476_3</t>
  </si>
  <si>
    <t>INST00476_4</t>
  </si>
  <si>
    <t>INST00476_5</t>
  </si>
  <si>
    <t>INST00476_6</t>
  </si>
  <si>
    <t>INST00477_1</t>
  </si>
  <si>
    <t>INST00477_2</t>
  </si>
  <si>
    <t>INST00477_3</t>
  </si>
  <si>
    <t>INST00477_4</t>
  </si>
  <si>
    <t>INST00477_5</t>
  </si>
  <si>
    <t>INST00477_6</t>
  </si>
  <si>
    <t>INST00477_7</t>
  </si>
  <si>
    <t>INST00477_8</t>
  </si>
  <si>
    <t>INST00477_9</t>
  </si>
  <si>
    <t>INST00478_1</t>
  </si>
  <si>
    <t>INST00478_2</t>
  </si>
  <si>
    <t>INST00478_3</t>
  </si>
  <si>
    <t>INST00478_4</t>
  </si>
  <si>
    <t>INST00478_5</t>
  </si>
  <si>
    <t>INST00478_6</t>
  </si>
  <si>
    <t>INST00478_7</t>
  </si>
  <si>
    <t>INST00478_8</t>
  </si>
  <si>
    <t>INST00478_9</t>
  </si>
  <si>
    <t>INST00479_1</t>
  </si>
  <si>
    <t>INST00479_2</t>
  </si>
  <si>
    <t>INST00479_3</t>
  </si>
  <si>
    <t>INST00479_4</t>
  </si>
  <si>
    <t>INST00479_5</t>
  </si>
  <si>
    <t>INST00479_6</t>
  </si>
  <si>
    <t>INST00479_7</t>
  </si>
  <si>
    <t>INST00479_8</t>
  </si>
  <si>
    <t>INST00479_9</t>
  </si>
  <si>
    <t>INST00479_10</t>
  </si>
  <si>
    <t>INST00480_1</t>
  </si>
  <si>
    <t>INST00480_2</t>
  </si>
  <si>
    <t>INST00480_3</t>
  </si>
  <si>
    <t>INST00481_1</t>
  </si>
  <si>
    <t>INST00481_2</t>
  </si>
  <si>
    <t>INST00481_3</t>
  </si>
  <si>
    <t>INST00481_4</t>
  </si>
  <si>
    <t>INST00481_5</t>
  </si>
  <si>
    <t>INST00481_6</t>
  </si>
  <si>
    <t>INST00481_7</t>
  </si>
  <si>
    <t>INST00481_8</t>
  </si>
  <si>
    <t>INST00481_9</t>
  </si>
  <si>
    <t>INST00482_1</t>
  </si>
  <si>
    <t>INST00482_2</t>
  </si>
  <si>
    <t>INST00482_3</t>
  </si>
  <si>
    <t>INST00482_4</t>
  </si>
  <si>
    <t>INST00482_5</t>
  </si>
  <si>
    <t>INST00482_6</t>
  </si>
  <si>
    <t>INST00482_7</t>
  </si>
  <si>
    <t>INST00483_1</t>
  </si>
  <si>
    <t>INST00483_2</t>
  </si>
  <si>
    <t>INST00483_3</t>
  </si>
  <si>
    <t>INST00483_4</t>
  </si>
  <si>
    <t>INST00484_1</t>
  </si>
  <si>
    <t>INST00484_2</t>
  </si>
  <si>
    <t>INST00484_3</t>
  </si>
  <si>
    <t>INST00484_4</t>
  </si>
  <si>
    <t>INST00484_5</t>
  </si>
  <si>
    <t>INST00484_6</t>
  </si>
  <si>
    <t>INST00484_7</t>
  </si>
  <si>
    <t>INST00484_8</t>
  </si>
  <si>
    <t>INST00484_9</t>
  </si>
  <si>
    <t>INST00484_10</t>
  </si>
  <si>
    <t>INST00485_1</t>
  </si>
  <si>
    <t>INST00485_2</t>
  </si>
  <si>
    <t>INST00485_3</t>
  </si>
  <si>
    <t>INST00485_4</t>
  </si>
  <si>
    <t>INST00485_5</t>
  </si>
  <si>
    <t>INST00485_6</t>
  </si>
  <si>
    <t>INST00485_7</t>
  </si>
  <si>
    <t>INST00485_8</t>
  </si>
  <si>
    <t>INST00485_9</t>
  </si>
  <si>
    <t>INST00486_1</t>
  </si>
  <si>
    <t>INST00486_2</t>
  </si>
  <si>
    <t>INST00486_3</t>
  </si>
  <si>
    <t>INST00486_4</t>
  </si>
  <si>
    <t>INST00486_5</t>
  </si>
  <si>
    <t>INST00487_1</t>
  </si>
  <si>
    <t>INST00487_2</t>
  </si>
  <si>
    <t>INST00487_3</t>
  </si>
  <si>
    <t>INST00487_4</t>
  </si>
  <si>
    <t>INST00487_5</t>
  </si>
  <si>
    <t>INST00487_6</t>
  </si>
  <si>
    <t>INST00487_7</t>
  </si>
  <si>
    <t>INST00487_8</t>
  </si>
  <si>
    <t>INST00487_9</t>
  </si>
  <si>
    <t>INST00488_1</t>
  </si>
  <si>
    <t>INST00488_2</t>
  </si>
  <si>
    <t>INST00488_3</t>
  </si>
  <si>
    <t>INST00488_4</t>
  </si>
  <si>
    <t>INST00488_5</t>
  </si>
  <si>
    <t>INST00488_6</t>
  </si>
  <si>
    <t>INST00488_7</t>
  </si>
  <si>
    <t>INST00488_8</t>
  </si>
  <si>
    <t>INST00488_9</t>
  </si>
  <si>
    <t>INST00488_10</t>
  </si>
  <si>
    <t>INST00489_1</t>
  </si>
  <si>
    <t>INST00489_2</t>
  </si>
  <si>
    <t>INST00489_3</t>
  </si>
  <si>
    <t>INST00489_4</t>
  </si>
  <si>
    <t>INST00490_1</t>
  </si>
  <si>
    <t>INST00490_2</t>
  </si>
  <si>
    <t>INST00490_3</t>
  </si>
  <si>
    <t>INST00490_4</t>
  </si>
  <si>
    <t>INST00490_5</t>
  </si>
  <si>
    <t>INST00490_6</t>
  </si>
  <si>
    <t>INST00490_7</t>
  </si>
  <si>
    <t>INST00491_1</t>
  </si>
  <si>
    <t>INST00491_2</t>
  </si>
  <si>
    <t>INST00491_3</t>
  </si>
  <si>
    <t>INST00492_1</t>
  </si>
  <si>
    <t>INST00492_2</t>
  </si>
  <si>
    <t>INST00492_3</t>
  </si>
  <si>
    <t>INST00492_4</t>
  </si>
  <si>
    <t>INST00492_5</t>
  </si>
  <si>
    <t>INST00492_6</t>
  </si>
  <si>
    <t>INST00492_7</t>
  </si>
  <si>
    <t>INST00492_8</t>
  </si>
  <si>
    <t>INST00492_9</t>
  </si>
  <si>
    <t>INST00492_10</t>
  </si>
  <si>
    <t>INST00493_1</t>
  </si>
  <si>
    <t>INST00493_2</t>
  </si>
  <si>
    <t>INST00493_3</t>
  </si>
  <si>
    <t>INST00493_4</t>
  </si>
  <si>
    <t>INST00493_5</t>
  </si>
  <si>
    <t>INST00493_6</t>
  </si>
  <si>
    <t>INST00493_7</t>
  </si>
  <si>
    <t>INST00493_8</t>
  </si>
  <si>
    <t>INST00493_9</t>
  </si>
  <si>
    <t>INST00494_1</t>
  </si>
  <si>
    <t>INST00494_2</t>
  </si>
  <si>
    <t>INST00494_3</t>
  </si>
  <si>
    <t>INST00494_4</t>
  </si>
  <si>
    <t>INST00494_5</t>
  </si>
  <si>
    <t>INST00494_6</t>
  </si>
  <si>
    <t>INST00494_7</t>
  </si>
  <si>
    <t>INST00495_1</t>
  </si>
  <si>
    <t>INST00495_2</t>
  </si>
  <si>
    <t>INST00495_3</t>
  </si>
  <si>
    <t>INST00496_1</t>
  </si>
  <si>
    <t>INST00496_2</t>
  </si>
  <si>
    <t>INST00496_3</t>
  </si>
  <si>
    <t>INST00496_4</t>
  </si>
  <si>
    <t>INST00496_5</t>
  </si>
  <si>
    <t>INST00496_6</t>
  </si>
  <si>
    <t>INST00497_1</t>
  </si>
  <si>
    <t>INST00497_2</t>
  </si>
  <si>
    <t>INST00497_3</t>
  </si>
  <si>
    <t>INST00497_4</t>
  </si>
  <si>
    <t>INST00497_5</t>
  </si>
  <si>
    <t>INST00497_6</t>
  </si>
  <si>
    <t>INST00497_7</t>
  </si>
  <si>
    <t>INST00497_8</t>
  </si>
  <si>
    <t>INST00497_9</t>
  </si>
  <si>
    <t>INST00497_10</t>
  </si>
  <si>
    <t>INST00498_1</t>
  </si>
  <si>
    <t>INST00498_2</t>
  </si>
  <si>
    <t>INST00498_3</t>
  </si>
  <si>
    <t>INST00498_4</t>
  </si>
  <si>
    <t>INST00498_5</t>
  </si>
  <si>
    <t>INST00498_6</t>
  </si>
  <si>
    <t>INST00498_7</t>
  </si>
  <si>
    <t>INST00498_8</t>
  </si>
  <si>
    <t>INST00499_1</t>
  </si>
  <si>
    <t>INST00499_2</t>
  </si>
  <si>
    <t>INST00499_3</t>
  </si>
  <si>
    <t>INST00500_1</t>
  </si>
  <si>
    <t>INST00500_2</t>
  </si>
  <si>
    <t>INST00500_3</t>
  </si>
  <si>
    <t>INST00501_1</t>
  </si>
  <si>
    <t>INST00501_2</t>
  </si>
  <si>
    <t>INST00501_3</t>
  </si>
  <si>
    <t>INST00501_4</t>
  </si>
  <si>
    <t>INST00501_5</t>
  </si>
  <si>
    <t>INST00501_6</t>
  </si>
  <si>
    <t>INST00501_7</t>
  </si>
  <si>
    <t>INST00502_1</t>
  </si>
  <si>
    <t>INST00502_2</t>
  </si>
  <si>
    <t>INST00502_3</t>
  </si>
  <si>
    <t>INST00502_4</t>
  </si>
  <si>
    <t>INST00503_1</t>
  </si>
  <si>
    <t>INST00503_2</t>
  </si>
  <si>
    <t>INST00503_3</t>
  </si>
  <si>
    <t>INST00503_4</t>
  </si>
  <si>
    <t>INST00503_5</t>
  </si>
  <si>
    <t>INST00503_6</t>
  </si>
  <si>
    <t>INST00503_7</t>
  </si>
  <si>
    <t>INST00503_8</t>
  </si>
  <si>
    <t>INST00504_1</t>
  </si>
  <si>
    <t>INST00504_2</t>
  </si>
  <si>
    <t>INST00504_3</t>
  </si>
  <si>
    <t>INST00504_4</t>
  </si>
  <si>
    <t>INST00504_5</t>
  </si>
  <si>
    <t>INST00504_6</t>
  </si>
  <si>
    <t>INST00505_1</t>
  </si>
  <si>
    <t>INST00505_2</t>
  </si>
  <si>
    <t>INST00505_3</t>
  </si>
  <si>
    <t>INST00505_4</t>
  </si>
  <si>
    <t>INST00505_5</t>
  </si>
  <si>
    <t>INST00505_6</t>
  </si>
  <si>
    <t>INST00505_7</t>
  </si>
  <si>
    <t>INST00505_8</t>
  </si>
  <si>
    <t>INST00505_9</t>
  </si>
  <si>
    <t>INST00506_1</t>
  </si>
  <si>
    <t>INST00506_2</t>
  </si>
  <si>
    <t>INST00506_3</t>
  </si>
  <si>
    <t>INST00506_4</t>
  </si>
  <si>
    <t>INST00506_5</t>
  </si>
  <si>
    <t>INST00507_1</t>
  </si>
  <si>
    <t>INST00507_2</t>
  </si>
  <si>
    <t>INST00507_3</t>
  </si>
  <si>
    <t>INST00507_4</t>
  </si>
  <si>
    <t>INST00507_5</t>
  </si>
  <si>
    <t>INST00507_6</t>
  </si>
  <si>
    <t>INST00507_7</t>
  </si>
  <si>
    <t>INST00508_1</t>
  </si>
  <si>
    <t>INST00508_2</t>
  </si>
  <si>
    <t>INST00508_3</t>
  </si>
  <si>
    <t>INST00508_4</t>
  </si>
  <si>
    <t>INST00508_5</t>
  </si>
  <si>
    <t>INST00508_6</t>
  </si>
  <si>
    <t>INST00509_1</t>
  </si>
  <si>
    <t>INST00509_2</t>
  </si>
  <si>
    <t>INST00509_3</t>
  </si>
  <si>
    <t>INST00509_4</t>
  </si>
  <si>
    <t>INST00509_5</t>
  </si>
  <si>
    <t>INST00509_6</t>
  </si>
  <si>
    <t>INST00509_7</t>
  </si>
  <si>
    <t>INST00509_8</t>
  </si>
  <si>
    <t>INST00509_9</t>
  </si>
  <si>
    <t>INST00510_1</t>
  </si>
  <si>
    <t>INST00510_2</t>
  </si>
  <si>
    <t>INST00510_3</t>
  </si>
  <si>
    <t>INST00510_4</t>
  </si>
  <si>
    <t>INST00510_5</t>
  </si>
  <si>
    <t>INST00510_6</t>
  </si>
  <si>
    <t>INST00510_7</t>
  </si>
  <si>
    <t>INST00510_8</t>
  </si>
  <si>
    <t>INST00510_9</t>
  </si>
  <si>
    <t>INST00511_1</t>
  </si>
  <si>
    <t>INST00511_2</t>
  </si>
  <si>
    <t>INST00511_3</t>
  </si>
  <si>
    <t>INST00511_4</t>
  </si>
  <si>
    <t>INST00511_5</t>
  </si>
  <si>
    <t>INST00511_6</t>
  </si>
  <si>
    <t>INST00512_1</t>
  </si>
  <si>
    <t>INST00512_2</t>
  </si>
  <si>
    <t>INST00512_3</t>
  </si>
  <si>
    <t>INST00512_4</t>
  </si>
  <si>
    <t>INST00512_5</t>
  </si>
  <si>
    <t>INST00512_6</t>
  </si>
  <si>
    <t>INST00512_7</t>
  </si>
  <si>
    <t>INST00512_8</t>
  </si>
  <si>
    <t>INST00512_9</t>
  </si>
  <si>
    <t>INST00512_10</t>
  </si>
  <si>
    <t>INST00513_1</t>
  </si>
  <si>
    <t>INST00513_2</t>
  </si>
  <si>
    <t>INST00513_3</t>
  </si>
  <si>
    <t>INST00513_4</t>
  </si>
  <si>
    <t>INST00513_5</t>
  </si>
  <si>
    <t>INST00513_6</t>
  </si>
  <si>
    <t>INST00513_7</t>
  </si>
  <si>
    <t>INST00513_8</t>
  </si>
  <si>
    <t>INST00513_9</t>
  </si>
  <si>
    <t>INST00513_10</t>
  </si>
  <si>
    <t>INST00514_1</t>
  </si>
  <si>
    <t>INST00514_2</t>
  </si>
  <si>
    <t>INST00514_3</t>
  </si>
  <si>
    <t>INST00514_4</t>
  </si>
  <si>
    <t>INST00515_1</t>
  </si>
  <si>
    <t>INST00515_2</t>
  </si>
  <si>
    <t>INST00515_3</t>
  </si>
  <si>
    <t>INST00516_1</t>
  </si>
  <si>
    <t>INST00516_2</t>
  </si>
  <si>
    <t>INST00516_3</t>
  </si>
  <si>
    <t>INST00516_4</t>
  </si>
  <si>
    <t>INST00516_5</t>
  </si>
  <si>
    <t>INST00517_1</t>
  </si>
  <si>
    <t>INST00517_2</t>
  </si>
  <si>
    <t>INST00517_3</t>
  </si>
  <si>
    <t>INST00517_4</t>
  </si>
  <si>
    <t>INST00517_5</t>
  </si>
  <si>
    <t>INST00517_6</t>
  </si>
  <si>
    <t>INST00517_7</t>
  </si>
  <si>
    <t>INST00517_8</t>
  </si>
  <si>
    <t>INST00517_9</t>
  </si>
  <si>
    <t>INST00518_1</t>
  </si>
  <si>
    <t>INST00518_2</t>
  </si>
  <si>
    <t>INST00518_3</t>
  </si>
  <si>
    <t>INST00518_4</t>
  </si>
  <si>
    <t>INST00518_5</t>
  </si>
  <si>
    <t>INST00518_6</t>
  </si>
  <si>
    <t>INST00518_7</t>
  </si>
  <si>
    <t>INST00518_8</t>
  </si>
  <si>
    <t>INST00518_9</t>
  </si>
  <si>
    <t>INST00518_10</t>
  </si>
  <si>
    <t>INST00519_1</t>
  </si>
  <si>
    <t>INST00519_2</t>
  </si>
  <si>
    <t>INST00519_3</t>
  </si>
  <si>
    <t>INST00519_4</t>
  </si>
  <si>
    <t>INST00520_1</t>
  </si>
  <si>
    <t>INST00520_2</t>
  </si>
  <si>
    <t>INST00520_3</t>
  </si>
  <si>
    <t>INST00520_4</t>
  </si>
  <si>
    <t>INST00520_5</t>
  </si>
  <si>
    <t>INST00520_6</t>
  </si>
  <si>
    <t>INST00520_7</t>
  </si>
  <si>
    <t>INST00520_8</t>
  </si>
  <si>
    <t>INST00520_9</t>
  </si>
  <si>
    <t>INST00520_10</t>
  </si>
  <si>
    <t>INST00521_1</t>
  </si>
  <si>
    <t>INST00521_2</t>
  </si>
  <si>
    <t>INST00521_3</t>
  </si>
  <si>
    <t>INST00521_4</t>
  </si>
  <si>
    <t>INST00521_5</t>
  </si>
  <si>
    <t>INST00521_6</t>
  </si>
  <si>
    <t>INST00521_7</t>
  </si>
  <si>
    <t>INST00522_1</t>
  </si>
  <si>
    <t>INST00522_2</t>
  </si>
  <si>
    <t>INST00522_3</t>
  </si>
  <si>
    <t>INST00523_1</t>
  </si>
  <si>
    <t>INST00523_2</t>
  </si>
  <si>
    <t>INST00523_3</t>
  </si>
  <si>
    <t>INST00523_4</t>
  </si>
  <si>
    <t>INST00524_1</t>
  </si>
  <si>
    <t>INST00524_2</t>
  </si>
  <si>
    <t>INST00524_3</t>
  </si>
  <si>
    <t>INST00524_4</t>
  </si>
  <si>
    <t>INST00524_5</t>
  </si>
  <si>
    <t>INST00524_6</t>
  </si>
  <si>
    <t>INST00524_7</t>
  </si>
  <si>
    <t>INST00525_1</t>
  </si>
  <si>
    <t>INST00525_2</t>
  </si>
  <si>
    <t>INST00525_3</t>
  </si>
  <si>
    <t>INST00525_4</t>
  </si>
  <si>
    <t>INST00525_5</t>
  </si>
  <si>
    <t>INST00525_6</t>
  </si>
  <si>
    <t>INST00526_1</t>
  </si>
  <si>
    <t>INST00526_2</t>
  </si>
  <si>
    <t>INST00526_3</t>
  </si>
  <si>
    <t>INST00526_4</t>
  </si>
  <si>
    <t>INST00526_5</t>
  </si>
  <si>
    <t>INST00526_6</t>
  </si>
  <si>
    <t>INST00526_7</t>
  </si>
  <si>
    <t>INST00526_8</t>
  </si>
  <si>
    <t>INST00526_9</t>
  </si>
  <si>
    <t>INST00527_1</t>
  </si>
  <si>
    <t>INST00527_2</t>
  </si>
  <si>
    <t>INST00527_3</t>
  </si>
  <si>
    <t>INST00527_4</t>
  </si>
  <si>
    <t>INST00527_5</t>
  </si>
  <si>
    <t>INST00527_6</t>
  </si>
  <si>
    <t>INST00527_7</t>
  </si>
  <si>
    <t>INST00527_8</t>
  </si>
  <si>
    <t>INST00528_1</t>
  </si>
  <si>
    <t>INST00528_2</t>
  </si>
  <si>
    <t>INST00528_3</t>
  </si>
  <si>
    <t>INST00528_4</t>
  </si>
  <si>
    <t>INST00528_5</t>
  </si>
  <si>
    <t>INST00528_6</t>
  </si>
  <si>
    <t>INST00528_7</t>
  </si>
  <si>
    <t>INST00528_8</t>
  </si>
  <si>
    <t>INST00528_9</t>
  </si>
  <si>
    <t>INST00528_10</t>
  </si>
  <si>
    <t>INST00529_1</t>
  </si>
  <si>
    <t>INST00529_2</t>
  </si>
  <si>
    <t>INST00529_3</t>
  </si>
  <si>
    <t>INST00530_1</t>
  </si>
  <si>
    <t>INST00530_2</t>
  </si>
  <si>
    <t>INST00530_3</t>
  </si>
  <si>
    <t>INST00530_4</t>
  </si>
  <si>
    <t>INST00530_5</t>
  </si>
  <si>
    <t>INST00530_6</t>
  </si>
  <si>
    <t>INST00530_7</t>
  </si>
  <si>
    <t>INST00530_8</t>
  </si>
  <si>
    <t>INST00531_1</t>
  </si>
  <si>
    <t>INST00531_2</t>
  </si>
  <si>
    <t>INST00531_3</t>
  </si>
  <si>
    <t>INST00531_4</t>
  </si>
  <si>
    <t>INST00531_5</t>
  </si>
  <si>
    <t>INST00531_6</t>
  </si>
  <si>
    <t>INST00531_7</t>
  </si>
  <si>
    <t>INST00531_8</t>
  </si>
  <si>
    <t>INST00531_9</t>
  </si>
  <si>
    <t>INST00531_10</t>
  </si>
  <si>
    <t>INST00532_1</t>
  </si>
  <si>
    <t>INST00532_2</t>
  </si>
  <si>
    <t>INST00532_3</t>
  </si>
  <si>
    <t>INST00532_4</t>
  </si>
  <si>
    <t>INST00532_5</t>
  </si>
  <si>
    <t>INST00532_6</t>
  </si>
  <si>
    <t>INST00532_7</t>
  </si>
  <si>
    <t>INST00533_1</t>
  </si>
  <si>
    <t>INST00533_2</t>
  </si>
  <si>
    <t>INST00533_3</t>
  </si>
  <si>
    <t>INST00533_4</t>
  </si>
  <si>
    <t>INST00533_5</t>
  </si>
  <si>
    <t>INST00533_6</t>
  </si>
  <si>
    <t>INST00533_7</t>
  </si>
  <si>
    <t>INST00533_8</t>
  </si>
  <si>
    <t>INST00534_1</t>
  </si>
  <si>
    <t>INST00534_2</t>
  </si>
  <si>
    <t>INST00534_3</t>
  </si>
  <si>
    <t>INST00534_4</t>
  </si>
  <si>
    <t>INST00534_5</t>
  </si>
  <si>
    <t>INST00534_6</t>
  </si>
  <si>
    <t>INST00534_7</t>
  </si>
  <si>
    <t>INST00534_8</t>
  </si>
  <si>
    <t>INST00534_9</t>
  </si>
  <si>
    <t>INST00535_1</t>
  </si>
  <si>
    <t>INST00535_2</t>
  </si>
  <si>
    <t>INST00535_3</t>
  </si>
  <si>
    <t>INST00536_1</t>
  </si>
  <si>
    <t>INST00536_2</t>
  </si>
  <si>
    <t>INST00536_3</t>
  </si>
  <si>
    <t>INST00536_4</t>
  </si>
  <si>
    <t>INST00536_5</t>
  </si>
  <si>
    <t>INST00536_6</t>
  </si>
  <si>
    <t>INST00536_7</t>
  </si>
  <si>
    <t>INST00536_8</t>
  </si>
  <si>
    <t>INST00536_9</t>
  </si>
  <si>
    <t>INST00536_10</t>
  </si>
  <si>
    <t>INST00537_1</t>
  </si>
  <si>
    <t>INST00537_2</t>
  </si>
  <si>
    <t>INST00537_3</t>
  </si>
  <si>
    <t>INST00537_4</t>
  </si>
  <si>
    <t>INST00538_1</t>
  </si>
  <si>
    <t>INST00538_2</t>
  </si>
  <si>
    <t>INST00538_3</t>
  </si>
  <si>
    <t>INST00538_4</t>
  </si>
  <si>
    <t>INST00539_1</t>
  </si>
  <si>
    <t>INST00539_2</t>
  </si>
  <si>
    <t>INST00539_3</t>
  </si>
  <si>
    <t>INST00539_4</t>
  </si>
  <si>
    <t>INST00540_1</t>
  </si>
  <si>
    <t>INST00540_2</t>
  </si>
  <si>
    <t>INST00540_3</t>
  </si>
  <si>
    <t>INST00540_4</t>
  </si>
  <si>
    <t>INST00540_5</t>
  </si>
  <si>
    <t>INST00540_6</t>
  </si>
  <si>
    <t>INST00540_7</t>
  </si>
  <si>
    <t>INST00540_8</t>
  </si>
  <si>
    <t>INST00540_9</t>
  </si>
  <si>
    <t>INST00540_10</t>
  </si>
  <si>
    <t>INST00541_1</t>
  </si>
  <si>
    <t>INST00541_2</t>
  </si>
  <si>
    <t>INST00541_3</t>
  </si>
  <si>
    <t>INST00541_4</t>
  </si>
  <si>
    <t>INST00541_5</t>
  </si>
  <si>
    <t>INST00542_1</t>
  </si>
  <si>
    <t>INST00542_2</t>
  </si>
  <si>
    <t>INST00542_3</t>
  </si>
  <si>
    <t>INST00542_4</t>
  </si>
  <si>
    <t>INST00542_5</t>
  </si>
  <si>
    <t>INST00542_6</t>
  </si>
  <si>
    <t>INST00543_1</t>
  </si>
  <si>
    <t>INST00543_2</t>
  </si>
  <si>
    <t>INST00543_3</t>
  </si>
  <si>
    <t>INST00544_1</t>
  </si>
  <si>
    <t>INST00544_2</t>
  </si>
  <si>
    <t>INST00544_3</t>
  </si>
  <si>
    <t>INST00544_4</t>
  </si>
  <si>
    <t>INST00544_5</t>
  </si>
  <si>
    <t>INST00544_6</t>
  </si>
  <si>
    <t>INST00545_1</t>
  </si>
  <si>
    <t>INST00545_2</t>
  </si>
  <si>
    <t>INST00545_3</t>
  </si>
  <si>
    <t>INST00545_4</t>
  </si>
  <si>
    <t>INST00546_1</t>
  </si>
  <si>
    <t>INST00546_2</t>
  </si>
  <si>
    <t>INST00546_3</t>
  </si>
  <si>
    <t>INST00546_4</t>
  </si>
  <si>
    <t>INST00546_5</t>
  </si>
  <si>
    <t>INST00547_1</t>
  </si>
  <si>
    <t>INST00547_2</t>
  </si>
  <si>
    <t>INST00547_3</t>
  </si>
  <si>
    <t>INST00547_4</t>
  </si>
  <si>
    <t>INST00547_5</t>
  </si>
  <si>
    <t>INST00548_1</t>
  </si>
  <si>
    <t>INST00548_2</t>
  </si>
  <si>
    <t>INST00548_3</t>
  </si>
  <si>
    <t>INST00548_4</t>
  </si>
  <si>
    <t>INST00548_5</t>
  </si>
  <si>
    <t>INST00548_6</t>
  </si>
  <si>
    <t>INST00548_7</t>
  </si>
  <si>
    <t>INST00548_8</t>
  </si>
  <si>
    <t>INST00548_9</t>
  </si>
  <si>
    <t>INST00549_1</t>
  </si>
  <si>
    <t>INST00549_2</t>
  </si>
  <si>
    <t>INST00549_3</t>
  </si>
  <si>
    <t>INST00549_4</t>
  </si>
  <si>
    <t>INST00549_5</t>
  </si>
  <si>
    <t>INST00549_6</t>
  </si>
  <si>
    <t>INST00549_7</t>
  </si>
  <si>
    <t>INST00550_1</t>
  </si>
  <si>
    <t>INST00550_2</t>
  </si>
  <si>
    <t>INST00550_3</t>
  </si>
  <si>
    <t>INST00550_4</t>
  </si>
  <si>
    <t>INST00550_5</t>
  </si>
  <si>
    <t>INST00550_6</t>
  </si>
  <si>
    <t>INST00550_7</t>
  </si>
  <si>
    <t>INST00550_8</t>
  </si>
  <si>
    <t>INST00550_9</t>
  </si>
  <si>
    <t>INST00551_1</t>
  </si>
  <si>
    <t>INST00551_2</t>
  </si>
  <si>
    <t>INST00551_3</t>
  </si>
  <si>
    <t>INST00551_4</t>
  </si>
  <si>
    <t>INST00551_5</t>
  </si>
  <si>
    <t>INST00551_6</t>
  </si>
  <si>
    <t>INST00552_1</t>
  </si>
  <si>
    <t>INST00552_2</t>
  </si>
  <si>
    <t>INST00552_3</t>
  </si>
  <si>
    <t>INST00552_4</t>
  </si>
  <si>
    <t>INST00552_5</t>
  </si>
  <si>
    <t>INST00552_6</t>
  </si>
  <si>
    <t>INST00552_7</t>
  </si>
  <si>
    <t>INST00553_1</t>
  </si>
  <si>
    <t>INST00553_2</t>
  </si>
  <si>
    <t>INST00553_3</t>
  </si>
  <si>
    <t>INST00553_4</t>
  </si>
  <si>
    <t>INST00553_5</t>
  </si>
  <si>
    <t>INST00553_6</t>
  </si>
  <si>
    <t>INST00554_1</t>
  </si>
  <si>
    <t>INST00554_2</t>
  </si>
  <si>
    <t>INST00554_3</t>
  </si>
  <si>
    <t>INST00555_1</t>
  </si>
  <si>
    <t>INST00555_2</t>
  </si>
  <si>
    <t>INST00555_3</t>
  </si>
  <si>
    <t>INST00555_4</t>
  </si>
  <si>
    <t>INST00555_5</t>
  </si>
  <si>
    <t>INST00555_6</t>
  </si>
  <si>
    <t>INST00555_7</t>
  </si>
  <si>
    <t>INST00556_1</t>
  </si>
  <si>
    <t>INST00556_2</t>
  </si>
  <si>
    <t>INST00556_3</t>
  </si>
  <si>
    <t>INST00557_1</t>
  </si>
  <si>
    <t>INST00557_2</t>
  </si>
  <si>
    <t>INST00557_3</t>
  </si>
  <si>
    <t>INST00557_4</t>
  </si>
  <si>
    <t>INST00557_5</t>
  </si>
  <si>
    <t>INST00557_6</t>
  </si>
  <si>
    <t>INST00558_1</t>
  </si>
  <si>
    <t>INST00558_2</t>
  </si>
  <si>
    <t>INST00558_3</t>
  </si>
  <si>
    <t>INST00558_4</t>
  </si>
  <si>
    <t>INST00558_5</t>
  </si>
  <si>
    <t>INST00558_6</t>
  </si>
  <si>
    <t>INST00558_7</t>
  </si>
  <si>
    <t>INST00558_8</t>
  </si>
  <si>
    <t>INST00558_9</t>
  </si>
  <si>
    <t>INST00559_1</t>
  </si>
  <si>
    <t>INST00559_2</t>
  </si>
  <si>
    <t>INST00559_3</t>
  </si>
  <si>
    <t>INST00559_4</t>
  </si>
  <si>
    <t>INST00559_5</t>
  </si>
  <si>
    <t>INST00559_6</t>
  </si>
  <si>
    <t>INST00559_7</t>
  </si>
  <si>
    <t>INST00560_1</t>
  </si>
  <si>
    <t>INST00560_2</t>
  </si>
  <si>
    <t>INST00560_3</t>
  </si>
  <si>
    <t>INST00560_4</t>
  </si>
  <si>
    <t>INST00561_1</t>
  </si>
  <si>
    <t>INST00561_2</t>
  </si>
  <si>
    <t>INST00561_3</t>
  </si>
  <si>
    <t>INST00561_4</t>
  </si>
  <si>
    <t>INST00561_5</t>
  </si>
  <si>
    <t>INST00562_1</t>
  </si>
  <si>
    <t>INST00562_2</t>
  </si>
  <si>
    <t>INST00562_3</t>
  </si>
  <si>
    <t>INST00562_4</t>
  </si>
  <si>
    <t>INST00563_1</t>
  </si>
  <si>
    <t>INST00563_2</t>
  </si>
  <si>
    <t>INST00563_3</t>
  </si>
  <si>
    <t>INST00563_4</t>
  </si>
  <si>
    <t>INST00563_5</t>
  </si>
  <si>
    <t>INST00563_6</t>
  </si>
  <si>
    <t>INST00563_7</t>
  </si>
  <si>
    <t>INST00563_8</t>
  </si>
  <si>
    <t>INST00563_9</t>
  </si>
  <si>
    <t>INST00563_10</t>
  </si>
  <si>
    <t>INST00564_1</t>
  </si>
  <si>
    <t>INST00564_2</t>
  </si>
  <si>
    <t>INST00564_3</t>
  </si>
  <si>
    <t>INST00564_4</t>
  </si>
  <si>
    <t>INST00564_5</t>
  </si>
  <si>
    <t>INST00564_6</t>
  </si>
  <si>
    <t>INST00565_1</t>
  </si>
  <si>
    <t>INST00565_2</t>
  </si>
  <si>
    <t>INST00565_3</t>
  </si>
  <si>
    <t>INST00565_4</t>
  </si>
  <si>
    <t>INST00565_5</t>
  </si>
  <si>
    <t>INST00566_1</t>
  </si>
  <si>
    <t>INST00566_2</t>
  </si>
  <si>
    <t>INST00566_3</t>
  </si>
  <si>
    <t>INST00567_1</t>
  </si>
  <si>
    <t>INST00567_2</t>
  </si>
  <si>
    <t>INST00567_3</t>
  </si>
  <si>
    <t>INST00567_4</t>
  </si>
  <si>
    <t>INST00567_5</t>
  </si>
  <si>
    <t>INST00567_6</t>
  </si>
  <si>
    <t>INST00568_1</t>
  </si>
  <si>
    <t>INST00568_2</t>
  </si>
  <si>
    <t>INST00568_3</t>
  </si>
  <si>
    <t>INST00569_1</t>
  </si>
  <si>
    <t>INST00569_2</t>
  </si>
  <si>
    <t>INST00569_3</t>
  </si>
  <si>
    <t>INST00569_4</t>
  </si>
  <si>
    <t>INST00569_5</t>
  </si>
  <si>
    <t>INST00569_6</t>
  </si>
  <si>
    <t>INST00569_7</t>
  </si>
  <si>
    <t>INST00569_8</t>
  </si>
  <si>
    <t>INST00569_9</t>
  </si>
  <si>
    <t>INST00570_1</t>
  </si>
  <si>
    <t>INST00570_2</t>
  </si>
  <si>
    <t>INST00570_3</t>
  </si>
  <si>
    <t>INST00571_1</t>
  </si>
  <si>
    <t>INST00571_2</t>
  </si>
  <si>
    <t>INST00571_3</t>
  </si>
  <si>
    <t>INST00572_1</t>
  </si>
  <si>
    <t>INST00572_2</t>
  </si>
  <si>
    <t>INST00572_3</t>
  </si>
  <si>
    <t>INST00572_4</t>
  </si>
  <si>
    <t>INST00572_5</t>
  </si>
  <si>
    <t>INST00572_6</t>
  </si>
  <si>
    <t>INST00573_1</t>
  </si>
  <si>
    <t>INST00573_2</t>
  </si>
  <si>
    <t>INST00573_3</t>
  </si>
  <si>
    <t>INST00574_1</t>
  </si>
  <si>
    <t>INST00574_2</t>
  </si>
  <si>
    <t>INST00574_3</t>
  </si>
  <si>
    <t>INST00574_4</t>
  </si>
  <si>
    <t>INST00574_5</t>
  </si>
  <si>
    <t>INST00574_6</t>
  </si>
  <si>
    <t>INST00574_7</t>
  </si>
  <si>
    <t>INST00574_8</t>
  </si>
  <si>
    <t>INST00574_9</t>
  </si>
  <si>
    <t>INST00575_1</t>
  </si>
  <si>
    <t>INST00575_2</t>
  </si>
  <si>
    <t>INST00575_3</t>
  </si>
  <si>
    <t>INST00575_4</t>
  </si>
  <si>
    <t>INST00575_5</t>
  </si>
  <si>
    <t>INST00575_6</t>
  </si>
  <si>
    <t>INST00575_7</t>
  </si>
  <si>
    <t>INST00575_8</t>
  </si>
  <si>
    <t>INST00575_9</t>
  </si>
  <si>
    <t>INST00576_1</t>
  </si>
  <si>
    <t>INST00576_2</t>
  </si>
  <si>
    <t>INST00576_3</t>
  </si>
  <si>
    <t>INST00576_4</t>
  </si>
  <si>
    <t>INST00576_5</t>
  </si>
  <si>
    <t>INST00576_6</t>
  </si>
  <si>
    <t>INST00576_7</t>
  </si>
  <si>
    <t>INST00576_8</t>
  </si>
  <si>
    <t>INST00576_9</t>
  </si>
  <si>
    <t>INST00577_1</t>
  </si>
  <si>
    <t>INST00577_2</t>
  </si>
  <si>
    <t>INST00577_3</t>
  </si>
  <si>
    <t>INST00577_4</t>
  </si>
  <si>
    <t>INST00577_5</t>
  </si>
  <si>
    <t>INST00577_6</t>
  </si>
  <si>
    <t>INST00577_7</t>
  </si>
  <si>
    <t>INST00577_8</t>
  </si>
  <si>
    <t>INST00577_9</t>
  </si>
  <si>
    <t>INST00577_10</t>
  </si>
  <si>
    <t>INST00578_1</t>
  </si>
  <si>
    <t>INST00578_2</t>
  </si>
  <si>
    <t>INST00578_3</t>
  </si>
  <si>
    <t>INST00578_4</t>
  </si>
  <si>
    <t>INST00578_5</t>
  </si>
  <si>
    <t>INST00578_6</t>
  </si>
  <si>
    <t>INST00578_7</t>
  </si>
  <si>
    <t>INST00579_1</t>
  </si>
  <si>
    <t>INST00579_2</t>
  </si>
  <si>
    <t>INST00579_3</t>
  </si>
  <si>
    <t>INST00579_4</t>
  </si>
  <si>
    <t>INST00579_5</t>
  </si>
  <si>
    <t>INST00579_6</t>
  </si>
  <si>
    <t>INST00579_7</t>
  </si>
  <si>
    <t>INST00580_1</t>
  </si>
  <si>
    <t>INST00580_2</t>
  </si>
  <si>
    <t>INST00580_3</t>
  </si>
  <si>
    <t>INST00580_4</t>
  </si>
  <si>
    <t>INST00580_5</t>
  </si>
  <si>
    <t>INST00580_6</t>
  </si>
  <si>
    <t>INST00580_7</t>
  </si>
  <si>
    <t>INST00580_8</t>
  </si>
  <si>
    <t>INST00581_1</t>
  </si>
  <si>
    <t>INST00581_2</t>
  </si>
  <si>
    <t>INST00581_3</t>
  </si>
  <si>
    <t>INST00581_4</t>
  </si>
  <si>
    <t>INST00581_5</t>
  </si>
  <si>
    <t>INST00581_6</t>
  </si>
  <si>
    <t>INST00581_7</t>
  </si>
  <si>
    <t>INST00581_8</t>
  </si>
  <si>
    <t>INST00581_9</t>
  </si>
  <si>
    <t>INST00582_1</t>
  </si>
  <si>
    <t>INST00582_2</t>
  </si>
  <si>
    <t>INST00582_3</t>
  </si>
  <si>
    <t>INST00582_4</t>
  </si>
  <si>
    <t>INST00582_5</t>
  </si>
  <si>
    <t>INST00582_6</t>
  </si>
  <si>
    <t>INST00582_7</t>
  </si>
  <si>
    <t>INST00582_8</t>
  </si>
  <si>
    <t>INST00582_9</t>
  </si>
  <si>
    <t>INST00583_1</t>
  </si>
  <si>
    <t>INST00583_2</t>
  </si>
  <si>
    <t>INST00583_3</t>
  </si>
  <si>
    <t>INST00583_4</t>
  </si>
  <si>
    <t>INST00583_5</t>
  </si>
  <si>
    <t>INST00583_6</t>
  </si>
  <si>
    <t>INST00583_7</t>
  </si>
  <si>
    <t>INST00583_8</t>
  </si>
  <si>
    <t>INST00583_9</t>
  </si>
  <si>
    <t>INST00583_10</t>
  </si>
  <si>
    <t>INST00584_1</t>
  </si>
  <si>
    <t>INST00584_2</t>
  </si>
  <si>
    <t>INST00584_3</t>
  </si>
  <si>
    <t>INST00584_4</t>
  </si>
  <si>
    <t>INST00584_5</t>
  </si>
  <si>
    <t>INST00584_6</t>
  </si>
  <si>
    <t>INST00584_7</t>
  </si>
  <si>
    <t>INST00584_8</t>
  </si>
  <si>
    <t>INST00584_9</t>
  </si>
  <si>
    <t>INST00585_1</t>
  </si>
  <si>
    <t>INST00585_2</t>
  </si>
  <si>
    <t>INST00585_3</t>
  </si>
  <si>
    <t>INST00586_1</t>
  </si>
  <si>
    <t>INST00586_2</t>
  </si>
  <si>
    <t>INST00586_3</t>
  </si>
  <si>
    <t>INST00586_4</t>
  </si>
  <si>
    <t>INST00586_5</t>
  </si>
  <si>
    <t>INST00587_1</t>
  </si>
  <si>
    <t>INST00587_2</t>
  </si>
  <si>
    <t>INST00587_3</t>
  </si>
  <si>
    <t>INST00587_4</t>
  </si>
  <si>
    <t>INST00587_5</t>
  </si>
  <si>
    <t>INST00587_6</t>
  </si>
  <si>
    <t>INST00587_7</t>
  </si>
  <si>
    <t>INST00587_8</t>
  </si>
  <si>
    <t>INST00587_9</t>
  </si>
  <si>
    <t>INST00588_1</t>
  </si>
  <si>
    <t>INST00588_2</t>
  </si>
  <si>
    <t>INST00588_3</t>
  </si>
  <si>
    <t>INST00588_4</t>
  </si>
  <si>
    <t>INST00588_5</t>
  </si>
  <si>
    <t>INST00588_6</t>
  </si>
  <si>
    <t>INST00588_7</t>
  </si>
  <si>
    <t>INST00588_8</t>
  </si>
  <si>
    <t>INST00588_9</t>
  </si>
  <si>
    <t>INST00589_1</t>
  </si>
  <si>
    <t>INST00589_2</t>
  </si>
  <si>
    <t>INST00589_3</t>
  </si>
  <si>
    <t>INST00589_4</t>
  </si>
  <si>
    <t>INST00589_5</t>
  </si>
  <si>
    <t>INST00589_6</t>
  </si>
  <si>
    <t>INST00589_7</t>
  </si>
  <si>
    <t>INST00589_8</t>
  </si>
  <si>
    <t>INST00589_9</t>
  </si>
  <si>
    <t>INST00589_10</t>
  </si>
  <si>
    <t>INST00590_1</t>
  </si>
  <si>
    <t>INST00590_2</t>
  </si>
  <si>
    <t>INST00590_3</t>
  </si>
  <si>
    <t>INST00590_4</t>
  </si>
  <si>
    <t>INST00590_5</t>
  </si>
  <si>
    <t>INST00590_6</t>
  </si>
  <si>
    <t>INST00590_7</t>
  </si>
  <si>
    <t>INST00590_8</t>
  </si>
  <si>
    <t>INST00590_9</t>
  </si>
  <si>
    <t>INST00590_10</t>
  </si>
  <si>
    <t>INST00591_1</t>
  </si>
  <si>
    <t>INST00591_2</t>
  </si>
  <si>
    <t>INST00591_3</t>
  </si>
  <si>
    <t>INST00591_4</t>
  </si>
  <si>
    <t>INST00591_5</t>
  </si>
  <si>
    <t>INST00591_6</t>
  </si>
  <si>
    <t>INST00591_7</t>
  </si>
  <si>
    <t>INST00591_8</t>
  </si>
  <si>
    <t>INST00592_1</t>
  </si>
  <si>
    <t>INST00592_2</t>
  </si>
  <si>
    <t>INST00592_3</t>
  </si>
  <si>
    <t>INST00592_4</t>
  </si>
  <si>
    <t>INST00592_5</t>
  </si>
  <si>
    <t>INST00592_6</t>
  </si>
  <si>
    <t>INST00593_1</t>
  </si>
  <si>
    <t>INST00593_2</t>
  </si>
  <si>
    <t>INST00593_3</t>
  </si>
  <si>
    <t>INST00594_1</t>
  </si>
  <si>
    <t>INST00594_2</t>
  </si>
  <si>
    <t>INST00594_3</t>
  </si>
  <si>
    <t>INST00594_4</t>
  </si>
  <si>
    <t>INST00595_1</t>
  </si>
  <si>
    <t>INST00595_2</t>
  </si>
  <si>
    <t>INST00595_3</t>
  </si>
  <si>
    <t>INST00595_4</t>
  </si>
  <si>
    <t>INST00595_5</t>
  </si>
  <si>
    <t>INST00595_6</t>
  </si>
  <si>
    <t>INST00596_1</t>
  </si>
  <si>
    <t>INST00596_2</t>
  </si>
  <si>
    <t>INST00596_3</t>
  </si>
  <si>
    <t>INST00596_4</t>
  </si>
  <si>
    <t>INST00596_5</t>
  </si>
  <si>
    <t>INST00597_1</t>
  </si>
  <si>
    <t>INST00597_2</t>
  </si>
  <si>
    <t>INST00597_3</t>
  </si>
  <si>
    <t>INST00597_4</t>
  </si>
  <si>
    <t>INST00597_5</t>
  </si>
  <si>
    <t>INST00597_6</t>
  </si>
  <si>
    <t>INST00597_7</t>
  </si>
  <si>
    <t>INST00597_8</t>
  </si>
  <si>
    <t>INST00597_9</t>
  </si>
  <si>
    <t>INST00598_1</t>
  </si>
  <si>
    <t>INST00598_2</t>
  </si>
  <si>
    <t>INST00598_3</t>
  </si>
  <si>
    <t>INST00598_4</t>
  </si>
  <si>
    <t>INST00599_1</t>
  </si>
  <si>
    <t>INST00599_2</t>
  </si>
  <si>
    <t>INST00599_3</t>
  </si>
  <si>
    <t>INST00599_4</t>
  </si>
  <si>
    <t>INST00599_5</t>
  </si>
  <si>
    <t>INST00599_6</t>
  </si>
  <si>
    <t>INST00600_1</t>
  </si>
  <si>
    <t>INST00600_2</t>
  </si>
  <si>
    <t>INST00600_3</t>
  </si>
  <si>
    <t>INST00601_1</t>
  </si>
  <si>
    <t>INST00601_2</t>
  </si>
  <si>
    <t>INST00601_3</t>
  </si>
  <si>
    <t>INST00601_4</t>
  </si>
  <si>
    <t>INST00601_5</t>
  </si>
  <si>
    <t>INST00602_1</t>
  </si>
  <si>
    <t>INST00602_2</t>
  </si>
  <si>
    <t>INST00602_3</t>
  </si>
  <si>
    <t>INST00602_4</t>
  </si>
  <si>
    <t>INST00602_5</t>
  </si>
  <si>
    <t>INST00602_6</t>
  </si>
  <si>
    <t>INST00602_7</t>
  </si>
  <si>
    <t>INST00602_8</t>
  </si>
  <si>
    <t>INST00602_9</t>
  </si>
  <si>
    <t>INST00602_10</t>
  </si>
  <si>
    <t>INST00603_1</t>
  </si>
  <si>
    <t>INST00603_2</t>
  </si>
  <si>
    <t>INST00603_3</t>
  </si>
  <si>
    <t>INST00603_4</t>
  </si>
  <si>
    <t>INST00603_5</t>
  </si>
  <si>
    <t>INST00603_6</t>
  </si>
  <si>
    <t>INST00604_1</t>
  </si>
  <si>
    <t>INST00604_2</t>
  </si>
  <si>
    <t>INST00604_3</t>
  </si>
  <si>
    <t>INST00605_1</t>
  </si>
  <si>
    <t>INST00605_2</t>
  </si>
  <si>
    <t>INST00605_3</t>
  </si>
  <si>
    <t>INST00605_4</t>
  </si>
  <si>
    <t>INST00606_1</t>
  </si>
  <si>
    <t>INST00606_2</t>
  </si>
  <si>
    <t>INST00606_3</t>
  </si>
  <si>
    <t>INST00607_1</t>
  </si>
  <si>
    <t>INST00607_2</t>
  </si>
  <si>
    <t>INST00607_3</t>
  </si>
  <si>
    <t>INST00607_4</t>
  </si>
  <si>
    <t>INST00607_5</t>
  </si>
  <si>
    <t>INST00607_6</t>
  </si>
  <si>
    <t>INST00607_7</t>
  </si>
  <si>
    <t>INST00607_8</t>
  </si>
  <si>
    <t>INST00607_9</t>
  </si>
  <si>
    <t>INST00607_10</t>
  </si>
  <si>
    <t>INST00608_1</t>
  </si>
  <si>
    <t>INST00608_2</t>
  </si>
  <si>
    <t>INST00608_3</t>
  </si>
  <si>
    <t>INST00608_4</t>
  </si>
  <si>
    <t>INST00609_1</t>
  </si>
  <si>
    <t>INST00609_2</t>
  </si>
  <si>
    <t>INST00609_3</t>
  </si>
  <si>
    <t>INST00609_4</t>
  </si>
  <si>
    <t>INST00609_5</t>
  </si>
  <si>
    <t>INST00609_6</t>
  </si>
  <si>
    <t>INST00610_1</t>
  </si>
  <si>
    <t>INST00610_2</t>
  </si>
  <si>
    <t>INST00610_3</t>
  </si>
  <si>
    <t>INST00610_4</t>
  </si>
  <si>
    <t>INST00610_5</t>
  </si>
  <si>
    <t>INST00610_6</t>
  </si>
  <si>
    <t>INST00610_7</t>
  </si>
  <si>
    <t>INST00610_8</t>
  </si>
  <si>
    <t>INST00610_9</t>
  </si>
  <si>
    <t>INST00611_1</t>
  </si>
  <si>
    <t>INST00611_2</t>
  </si>
  <si>
    <t>INST00611_3</t>
  </si>
  <si>
    <t>INST00611_4</t>
  </si>
  <si>
    <t>INST00611_5</t>
  </si>
  <si>
    <t>INST00611_6</t>
  </si>
  <si>
    <t>INST00611_7</t>
  </si>
  <si>
    <t>INST00611_8</t>
  </si>
  <si>
    <t>INST00611_9</t>
  </si>
  <si>
    <t>INST00612_1</t>
  </si>
  <si>
    <t>INST00612_2</t>
  </si>
  <si>
    <t>INST00612_3</t>
  </si>
  <si>
    <t>INST00612_4</t>
  </si>
  <si>
    <t>INST00613_1</t>
  </si>
  <si>
    <t>INST00613_2</t>
  </si>
  <si>
    <t>INST00613_3</t>
  </si>
  <si>
    <t>INST00613_4</t>
  </si>
  <si>
    <t>INST00613_5</t>
  </si>
  <si>
    <t>INST00613_6</t>
  </si>
  <si>
    <t>INST00614_1</t>
  </si>
  <si>
    <t>INST00614_2</t>
  </si>
  <si>
    <t>INST00614_3</t>
  </si>
  <si>
    <t>INST00615_1</t>
  </si>
  <si>
    <t>INST00615_2</t>
  </si>
  <si>
    <t>INST00615_3</t>
  </si>
  <si>
    <t>INST00615_4</t>
  </si>
  <si>
    <t>INST00615_5</t>
  </si>
  <si>
    <t>INST00616_1</t>
  </si>
  <si>
    <t>INST00616_2</t>
  </si>
  <si>
    <t>INST00616_3</t>
  </si>
  <si>
    <t>INST00616_4</t>
  </si>
  <si>
    <t>INST00616_5</t>
  </si>
  <si>
    <t>INST00616_6</t>
  </si>
  <si>
    <t>INST00617_1</t>
  </si>
  <si>
    <t>INST00617_2</t>
  </si>
  <si>
    <t>INST00617_3</t>
  </si>
  <si>
    <t>INST00617_4</t>
  </si>
  <si>
    <t>INST00617_5</t>
  </si>
  <si>
    <t>INST00617_6</t>
  </si>
  <si>
    <t>INST00617_7</t>
  </si>
  <si>
    <t>INST00618_1</t>
  </si>
  <si>
    <t>INST00618_2</t>
  </si>
  <si>
    <t>INST00618_3</t>
  </si>
  <si>
    <t>INST00618_4</t>
  </si>
  <si>
    <t>INST00618_5</t>
  </si>
  <si>
    <t>INST00618_6</t>
  </si>
  <si>
    <t>INST00618_7</t>
  </si>
  <si>
    <t>INST00618_8</t>
  </si>
  <si>
    <t>INST00619_1</t>
  </si>
  <si>
    <t>INST00619_2</t>
  </si>
  <si>
    <t>INST00619_3</t>
  </si>
  <si>
    <t>INST00619_4</t>
  </si>
  <si>
    <t>INST00620_1</t>
  </si>
  <si>
    <t>INST00620_2</t>
  </si>
  <si>
    <t>INST00620_3</t>
  </si>
  <si>
    <t>INST00620_4</t>
  </si>
  <si>
    <t>INST00620_5</t>
  </si>
  <si>
    <t>INST00620_6</t>
  </si>
  <si>
    <t>INST00620_7</t>
  </si>
  <si>
    <t>INST00620_8</t>
  </si>
  <si>
    <t>INST00620_9</t>
  </si>
  <si>
    <t>INST00621_1</t>
  </si>
  <si>
    <t>INST00621_2</t>
  </si>
  <si>
    <t>INST00621_3</t>
  </si>
  <si>
    <t>INST00621_4</t>
  </si>
  <si>
    <t>INST00621_5</t>
  </si>
  <si>
    <t>INST00622_1</t>
  </si>
  <si>
    <t>INST00622_2</t>
  </si>
  <si>
    <t>INST00622_3</t>
  </si>
  <si>
    <t>INST00622_4</t>
  </si>
  <si>
    <t>INST00622_5</t>
  </si>
  <si>
    <t>INST00622_6</t>
  </si>
  <si>
    <t>INST00622_7</t>
  </si>
  <si>
    <t>INST00623_1</t>
  </si>
  <si>
    <t>INST00623_2</t>
  </si>
  <si>
    <t>INST00623_3</t>
  </si>
  <si>
    <t>INST00623_4</t>
  </si>
  <si>
    <t>INST00623_5</t>
  </si>
  <si>
    <t>INST00623_6</t>
  </si>
  <si>
    <t>INST00623_7</t>
  </si>
  <si>
    <t>INST00623_8</t>
  </si>
  <si>
    <t>INST00623_9</t>
  </si>
  <si>
    <t>INST00623_10</t>
  </si>
  <si>
    <t>INST00624_1</t>
  </si>
  <si>
    <t>INST00624_2</t>
  </si>
  <si>
    <t>INST00624_3</t>
  </si>
  <si>
    <t>INST00624_4</t>
  </si>
  <si>
    <t>INST00625_1</t>
  </si>
  <si>
    <t>INST00625_2</t>
  </si>
  <si>
    <t>INST00625_3</t>
  </si>
  <si>
    <t>INST00625_4</t>
  </si>
  <si>
    <t>INST00625_5</t>
  </si>
  <si>
    <t>INST00626_1</t>
  </si>
  <si>
    <t>INST00626_2</t>
  </si>
  <si>
    <t>INST00626_3</t>
  </si>
  <si>
    <t>INST00626_4</t>
  </si>
  <si>
    <t>INST00626_5</t>
  </si>
  <si>
    <t>INST00626_6</t>
  </si>
  <si>
    <t>INST00626_7</t>
  </si>
  <si>
    <t>INST00626_8</t>
  </si>
  <si>
    <t>INST00627_1</t>
  </si>
  <si>
    <t>INST00627_2</t>
  </si>
  <si>
    <t>INST00627_3</t>
  </si>
  <si>
    <t>INST00627_4</t>
  </si>
  <si>
    <t>INST00627_5</t>
  </si>
  <si>
    <t>INST00628_1</t>
  </si>
  <si>
    <t>INST00628_2</t>
  </si>
  <si>
    <t>INST00628_3</t>
  </si>
  <si>
    <t>INST00629_1</t>
  </si>
  <si>
    <t>INST00629_2</t>
  </si>
  <si>
    <t>INST00629_3</t>
  </si>
  <si>
    <t>INST00629_4</t>
  </si>
  <si>
    <t>INST00629_5</t>
  </si>
  <si>
    <t>INST00629_6</t>
  </si>
  <si>
    <t>INST00629_7</t>
  </si>
  <si>
    <t>INST00629_8</t>
  </si>
  <si>
    <t>INST00629_9</t>
  </si>
  <si>
    <t>INST00629_10</t>
  </si>
  <si>
    <t>INST00630_1</t>
  </si>
  <si>
    <t>INST00630_2</t>
  </si>
  <si>
    <t>INST00630_3</t>
  </si>
  <si>
    <t>INST00631_1</t>
  </si>
  <si>
    <t>INST00631_2</t>
  </si>
  <si>
    <t>INST00631_3</t>
  </si>
  <si>
    <t>INST00631_4</t>
  </si>
  <si>
    <t>INST00631_5</t>
  </si>
  <si>
    <t>INST00632_1</t>
  </si>
  <si>
    <t>INST00632_2</t>
  </si>
  <si>
    <t>INST00632_3</t>
  </si>
  <si>
    <t>INST00632_4</t>
  </si>
  <si>
    <t>INST00632_5</t>
  </si>
  <si>
    <t>INST00632_6</t>
  </si>
  <si>
    <t>INST00633_1</t>
  </si>
  <si>
    <t>INST00633_2</t>
  </si>
  <si>
    <t>INST00633_3</t>
  </si>
  <si>
    <t>INST00633_4</t>
  </si>
  <si>
    <t>INST00633_5</t>
  </si>
  <si>
    <t>INST00633_6</t>
  </si>
  <si>
    <t>INST00633_7</t>
  </si>
  <si>
    <t>INST00633_8</t>
  </si>
  <si>
    <t>INST00633_9</t>
  </si>
  <si>
    <t>INST00634_1</t>
  </si>
  <si>
    <t>INST00634_2</t>
  </si>
  <si>
    <t>INST00634_3</t>
  </si>
  <si>
    <t>INST00634_4</t>
  </si>
  <si>
    <t>INST00634_5</t>
  </si>
  <si>
    <t>INST00634_6</t>
  </si>
  <si>
    <t>INST00635_1</t>
  </si>
  <si>
    <t>INST00635_2</t>
  </si>
  <si>
    <t>INST00635_3</t>
  </si>
  <si>
    <t>INST00635_4</t>
  </si>
  <si>
    <t>INST00635_5</t>
  </si>
  <si>
    <t>INST00636_1</t>
  </si>
  <si>
    <t>INST00636_2</t>
  </si>
  <si>
    <t>INST00636_3</t>
  </si>
  <si>
    <t>INST00636_4</t>
  </si>
  <si>
    <t>INST00636_5</t>
  </si>
  <si>
    <t>INST00637_1</t>
  </si>
  <si>
    <t>INST00637_2</t>
  </si>
  <si>
    <t>INST00637_3</t>
  </si>
  <si>
    <t>INST00638_1</t>
  </si>
  <si>
    <t>INST00638_2</t>
  </si>
  <si>
    <t>INST00638_3</t>
  </si>
  <si>
    <t>INST00638_4</t>
  </si>
  <si>
    <t>INST00638_5</t>
  </si>
  <si>
    <t>INST00638_6</t>
  </si>
  <si>
    <t>INST00639_1</t>
  </si>
  <si>
    <t>INST00639_2</t>
  </si>
  <si>
    <t>INST00639_3</t>
  </si>
  <si>
    <t>INST00640_1</t>
  </si>
  <si>
    <t>INST00640_2</t>
  </si>
  <si>
    <t>INST00640_3</t>
  </si>
  <si>
    <t>INST00640_4</t>
  </si>
  <si>
    <t>INST00641_1</t>
  </si>
  <si>
    <t>INST00641_2</t>
  </si>
  <si>
    <t>INST00641_3</t>
  </si>
  <si>
    <t>INST00641_4</t>
  </si>
  <si>
    <t>INST00641_5</t>
  </si>
  <si>
    <t>INST00642_1</t>
  </si>
  <si>
    <t>INST00642_2</t>
  </si>
  <si>
    <t>INST00642_3</t>
  </si>
  <si>
    <t>INST00642_4</t>
  </si>
  <si>
    <t>INST00643_1</t>
  </si>
  <si>
    <t>INST00643_2</t>
  </si>
  <si>
    <t>INST00643_3</t>
  </si>
  <si>
    <t>INST00643_4</t>
  </si>
  <si>
    <t>INST00643_5</t>
  </si>
  <si>
    <t>INST00643_6</t>
  </si>
  <si>
    <t>INST00643_7</t>
  </si>
  <si>
    <t>INST00643_8</t>
  </si>
  <si>
    <t>INST00643_9</t>
  </si>
  <si>
    <t>INST00643_10</t>
  </si>
  <si>
    <t>INST00644_1</t>
  </si>
  <si>
    <t>INST00644_2</t>
  </si>
  <si>
    <t>INST00644_3</t>
  </si>
  <si>
    <t>INST00644_4</t>
  </si>
  <si>
    <t>INST00645_1</t>
  </si>
  <si>
    <t>INST00645_2</t>
  </si>
  <si>
    <t>INST00645_3</t>
  </si>
  <si>
    <t>INST00646_1</t>
  </si>
  <si>
    <t>INST00646_2</t>
  </si>
  <si>
    <t>INST00646_3</t>
  </si>
  <si>
    <t>INST00646_4</t>
  </si>
  <si>
    <t>INST00647_1</t>
  </si>
  <si>
    <t>INST00647_2</t>
  </si>
  <si>
    <t>INST00647_3</t>
  </si>
  <si>
    <t>INST00647_4</t>
  </si>
  <si>
    <t>INST00647_5</t>
  </si>
  <si>
    <t>INST00648_1</t>
  </si>
  <si>
    <t>INST00648_2</t>
  </si>
  <si>
    <t>INST00648_3</t>
  </si>
  <si>
    <t>INST00648_4</t>
  </si>
  <si>
    <t>INST00648_5</t>
  </si>
  <si>
    <t>INST00648_6</t>
  </si>
  <si>
    <t>INST00648_7</t>
  </si>
  <si>
    <t>INST00649_1</t>
  </si>
  <si>
    <t>INST00649_2</t>
  </si>
  <si>
    <t>INST00649_3</t>
  </si>
  <si>
    <t>INST00649_4</t>
  </si>
  <si>
    <t>INST00649_5</t>
  </si>
  <si>
    <t>INST00649_6</t>
  </si>
  <si>
    <t>INST00650_1</t>
  </si>
  <si>
    <t>INST00650_2</t>
  </si>
  <si>
    <t>INST00650_3</t>
  </si>
  <si>
    <t>INST00650_4</t>
  </si>
  <si>
    <t>INST00650_5</t>
  </si>
  <si>
    <t>INST00650_6</t>
  </si>
  <si>
    <t>INST00650_7</t>
  </si>
  <si>
    <t>INST00650_8</t>
  </si>
  <si>
    <t>INST00651_1</t>
  </si>
  <si>
    <t>INST00651_2</t>
  </si>
  <si>
    <t>INST00651_3</t>
  </si>
  <si>
    <t>INST00651_4</t>
  </si>
  <si>
    <t>INST00651_5</t>
  </si>
  <si>
    <t>INST00651_6</t>
  </si>
  <si>
    <t>INST00652_1</t>
  </si>
  <si>
    <t>INST00652_2</t>
  </si>
  <si>
    <t>INST00652_3</t>
  </si>
  <si>
    <t>INST00652_4</t>
  </si>
  <si>
    <t>INST00653_1</t>
  </si>
  <si>
    <t>INST00653_2</t>
  </si>
  <si>
    <t>INST00653_3</t>
  </si>
  <si>
    <t>INST00653_4</t>
  </si>
  <si>
    <t>INST00653_5</t>
  </si>
  <si>
    <t>INST00653_6</t>
  </si>
  <si>
    <t>INST00653_7</t>
  </si>
  <si>
    <t>INST00654_1</t>
  </si>
  <si>
    <t>INST00654_2</t>
  </si>
  <si>
    <t>INST00654_3</t>
  </si>
  <si>
    <t>INST00654_4</t>
  </si>
  <si>
    <t>INST00655_1</t>
  </si>
  <si>
    <t>INST00655_2</t>
  </si>
  <si>
    <t>INST00655_3</t>
  </si>
  <si>
    <t>INST00655_4</t>
  </si>
  <si>
    <t>INST00655_5</t>
  </si>
  <si>
    <t>INST00655_6</t>
  </si>
  <si>
    <t>INST00655_7</t>
  </si>
  <si>
    <t>INST00656_1</t>
  </si>
  <si>
    <t>INST00656_2</t>
  </si>
  <si>
    <t>INST00656_3</t>
  </si>
  <si>
    <t>INST00656_4</t>
  </si>
  <si>
    <t>INST00656_5</t>
  </si>
  <si>
    <t>INST00657_1</t>
  </si>
  <si>
    <t>INST00657_2</t>
  </si>
  <si>
    <t>INST00657_3</t>
  </si>
  <si>
    <t>INST00657_4</t>
  </si>
  <si>
    <t>INST00658_1</t>
  </si>
  <si>
    <t>INST00658_2</t>
  </si>
  <si>
    <t>INST00658_3</t>
  </si>
  <si>
    <t>INST00658_4</t>
  </si>
  <si>
    <t>INST00658_5</t>
  </si>
  <si>
    <t>INST00658_6</t>
  </si>
  <si>
    <t>INST00658_7</t>
  </si>
  <si>
    <t>INST00659_1</t>
  </si>
  <si>
    <t>INST00659_2</t>
  </si>
  <si>
    <t>INST00659_3</t>
  </si>
  <si>
    <t>INST00659_4</t>
  </si>
  <si>
    <t>INST00660_1</t>
  </si>
  <si>
    <t>INST00660_2</t>
  </si>
  <si>
    <t>INST00660_3</t>
  </si>
  <si>
    <t>INST00660_4</t>
  </si>
  <si>
    <t>INST00660_5</t>
  </si>
  <si>
    <t>INST00660_6</t>
  </si>
  <si>
    <t>INST00660_7</t>
  </si>
  <si>
    <t>INST00661_1</t>
  </si>
  <si>
    <t>INST00661_2</t>
  </si>
  <si>
    <t>INST00661_3</t>
  </si>
  <si>
    <t>INST00661_4</t>
  </si>
  <si>
    <t>INST00661_5</t>
  </si>
  <si>
    <t>INST00661_6</t>
  </si>
  <si>
    <t>INST00661_7</t>
  </si>
  <si>
    <t>INST00661_8</t>
  </si>
  <si>
    <t>INST00662_1</t>
  </si>
  <si>
    <t>INST00662_2</t>
  </si>
  <si>
    <t>INST00662_3</t>
  </si>
  <si>
    <t>INST00662_4</t>
  </si>
  <si>
    <t>INST00662_5</t>
  </si>
  <si>
    <t>INST00662_6</t>
  </si>
  <si>
    <t>INST00662_7</t>
  </si>
  <si>
    <t>INST00662_8</t>
  </si>
  <si>
    <t>INST00662_9</t>
  </si>
  <si>
    <t>INST00663_1</t>
  </si>
  <si>
    <t>INST00663_2</t>
  </si>
  <si>
    <t>INST00663_3</t>
  </si>
  <si>
    <t>INST00663_4</t>
  </si>
  <si>
    <t>INST00663_5</t>
  </si>
  <si>
    <t>INST00663_6</t>
  </si>
  <si>
    <t>INST00664_1</t>
  </si>
  <si>
    <t>INST00664_2</t>
  </si>
  <si>
    <t>INST00664_3</t>
  </si>
  <si>
    <t>INST00664_4</t>
  </si>
  <si>
    <t>INST00664_5</t>
  </si>
  <si>
    <t>INST00664_6</t>
  </si>
  <si>
    <t>INST00664_7</t>
  </si>
  <si>
    <t>INST00665_1</t>
  </si>
  <si>
    <t>INST00665_2</t>
  </si>
  <si>
    <t>INST00665_3</t>
  </si>
  <si>
    <t>INST00665_4</t>
  </si>
  <si>
    <t>INST00665_5</t>
  </si>
  <si>
    <t>INST00665_6</t>
  </si>
  <si>
    <t>INST00665_7</t>
  </si>
  <si>
    <t>INST00665_8</t>
  </si>
  <si>
    <t>INST00665_9</t>
  </si>
  <si>
    <t>INST00666_1</t>
  </si>
  <si>
    <t>INST00666_2</t>
  </si>
  <si>
    <t>INST00666_3</t>
  </si>
  <si>
    <t>INST00666_4</t>
  </si>
  <si>
    <t>INST00666_5</t>
  </si>
  <si>
    <t>INST00666_6</t>
  </si>
  <si>
    <t>INST00666_7</t>
  </si>
  <si>
    <t>INST00667_1</t>
  </si>
  <si>
    <t>INST00667_2</t>
  </si>
  <si>
    <t>INST00667_3</t>
  </si>
  <si>
    <t>INST00667_4</t>
  </si>
  <si>
    <t>INST00667_5</t>
  </si>
  <si>
    <t>INST00667_6</t>
  </si>
  <si>
    <t>INST00667_7</t>
  </si>
  <si>
    <t>INST00667_8</t>
  </si>
  <si>
    <t>INST00667_9</t>
  </si>
  <si>
    <t>INST00667_10</t>
  </si>
  <si>
    <t>INST00668_1</t>
  </si>
  <si>
    <t>INST00668_2</t>
  </si>
  <si>
    <t>INST00668_3</t>
  </si>
  <si>
    <t>INST00668_4</t>
  </si>
  <si>
    <t>INST00668_5</t>
  </si>
  <si>
    <t>INST00668_6</t>
  </si>
  <si>
    <t>INST00668_7</t>
  </si>
  <si>
    <t>INST00668_8</t>
  </si>
  <si>
    <t>INST00668_9</t>
  </si>
  <si>
    <t>INST00668_10</t>
  </si>
  <si>
    <t>INST00669_1</t>
  </si>
  <si>
    <t>INST00669_2</t>
  </si>
  <si>
    <t>INST00669_3</t>
  </si>
  <si>
    <t>INST00670_1</t>
  </si>
  <si>
    <t>INST00670_2</t>
  </si>
  <si>
    <t>INST00670_3</t>
  </si>
  <si>
    <t>INST00671_1</t>
  </si>
  <si>
    <t>INST00671_2</t>
  </si>
  <si>
    <t>INST00671_3</t>
  </si>
  <si>
    <t>INST00671_4</t>
  </si>
  <si>
    <t>INST00671_5</t>
  </si>
  <si>
    <t>INST00671_6</t>
  </si>
  <si>
    <t>INST00671_7</t>
  </si>
  <si>
    <t>INST00671_8</t>
  </si>
  <si>
    <t>INST00672_1</t>
  </si>
  <si>
    <t>INST00672_2</t>
  </si>
  <si>
    <t>INST00672_3</t>
  </si>
  <si>
    <t>INST00672_4</t>
  </si>
  <si>
    <t>INST00672_5</t>
  </si>
  <si>
    <t>INST00672_6</t>
  </si>
  <si>
    <t>INST00672_7</t>
  </si>
  <si>
    <t>INST00672_8</t>
  </si>
  <si>
    <t>INST00672_9</t>
  </si>
  <si>
    <t>INST00672_10</t>
  </si>
  <si>
    <t>INST00673_1</t>
  </si>
  <si>
    <t>INST00673_2</t>
  </si>
  <si>
    <t>INST00673_3</t>
  </si>
  <si>
    <t>INST00673_4</t>
  </si>
  <si>
    <t>INST00673_5</t>
  </si>
  <si>
    <t>INST00673_6</t>
  </si>
  <si>
    <t>INST00673_7</t>
  </si>
  <si>
    <t>INST00673_8</t>
  </si>
  <si>
    <t>INST00674_1</t>
  </si>
  <si>
    <t>INST00674_2</t>
  </si>
  <si>
    <t>INST00674_3</t>
  </si>
  <si>
    <t>INST00674_4</t>
  </si>
  <si>
    <t>INST00674_5</t>
  </si>
  <si>
    <t>INST00675_1</t>
  </si>
  <si>
    <t>INST00675_2</t>
  </si>
  <si>
    <t>INST00675_3</t>
  </si>
  <si>
    <t>INST00675_4</t>
  </si>
  <si>
    <t>INST00676_1</t>
  </si>
  <si>
    <t>INST00676_2</t>
  </si>
  <si>
    <t>INST00676_3</t>
  </si>
  <si>
    <t>INST00676_4</t>
  </si>
  <si>
    <t>INST00677_1</t>
  </si>
  <si>
    <t>INST00677_2</t>
  </si>
  <si>
    <t>INST00677_3</t>
  </si>
  <si>
    <t>INST00677_4</t>
  </si>
  <si>
    <t>INST00677_5</t>
  </si>
  <si>
    <t>INST00677_6</t>
  </si>
  <si>
    <t>INST00677_7</t>
  </si>
  <si>
    <t>INST00677_8</t>
  </si>
  <si>
    <t>INST00677_9</t>
  </si>
  <si>
    <t>INST00677_10</t>
  </si>
  <si>
    <t>INST00678_1</t>
  </si>
  <si>
    <t>INST00678_2</t>
  </si>
  <si>
    <t>INST00678_3</t>
  </si>
  <si>
    <t>INST00678_4</t>
  </si>
  <si>
    <t>INST00678_5</t>
  </si>
  <si>
    <t>INST00678_6</t>
  </si>
  <si>
    <t>INST00679_1</t>
  </si>
  <si>
    <t>INST00679_2</t>
  </si>
  <si>
    <t>INST00679_3</t>
  </si>
  <si>
    <t>INST00679_4</t>
  </si>
  <si>
    <t>INST00679_5</t>
  </si>
  <si>
    <t>INST00679_6</t>
  </si>
  <si>
    <t>INST00679_7</t>
  </si>
  <si>
    <t>INST00679_8</t>
  </si>
  <si>
    <t>INST00679_9</t>
  </si>
  <si>
    <t>INST00680_1</t>
  </si>
  <si>
    <t>INST00680_2</t>
  </si>
  <si>
    <t>INST00680_3</t>
  </si>
  <si>
    <t>INST00680_4</t>
  </si>
  <si>
    <t>INST00680_5</t>
  </si>
  <si>
    <t>INST00680_6</t>
  </si>
  <si>
    <t>INST00680_7</t>
  </si>
  <si>
    <t>INST00680_8</t>
  </si>
  <si>
    <t>INST00680_9</t>
  </si>
  <si>
    <t>INST00681_1</t>
  </si>
  <si>
    <t>INST00681_2</t>
  </si>
  <si>
    <t>INST00681_3</t>
  </si>
  <si>
    <t>INST00681_4</t>
  </si>
  <si>
    <t>INST00681_5</t>
  </si>
  <si>
    <t>INST00682_1</t>
  </si>
  <si>
    <t>INST00682_2</t>
  </si>
  <si>
    <t>INST00682_3</t>
  </si>
  <si>
    <t>INST00682_4</t>
  </si>
  <si>
    <t>INST00682_5</t>
  </si>
  <si>
    <t>INST00683_1</t>
  </si>
  <si>
    <t>INST00683_2</t>
  </si>
  <si>
    <t>INST00683_3</t>
  </si>
  <si>
    <t>INST00683_4</t>
  </si>
  <si>
    <t>INST00683_5</t>
  </si>
  <si>
    <t>INST00684_1</t>
  </si>
  <si>
    <t>INST00684_2</t>
  </si>
  <si>
    <t>INST00684_3</t>
  </si>
  <si>
    <t>INST00684_4</t>
  </si>
  <si>
    <t>INST00684_5</t>
  </si>
  <si>
    <t>INST00684_6</t>
  </si>
  <si>
    <t>INST00684_7</t>
  </si>
  <si>
    <t>INST00684_8</t>
  </si>
  <si>
    <t>INST00685_1</t>
  </si>
  <si>
    <t>INST00685_2</t>
  </si>
  <si>
    <t>INST00685_3</t>
  </si>
  <si>
    <t>INST00685_4</t>
  </si>
  <si>
    <t>INST00685_5</t>
  </si>
  <si>
    <t>INST00686_1</t>
  </si>
  <si>
    <t>INST00686_2</t>
  </si>
  <si>
    <t>INST00686_3</t>
  </si>
  <si>
    <t>INST00686_4</t>
  </si>
  <si>
    <t>INST00687_1</t>
  </si>
  <si>
    <t>INST00687_2</t>
  </si>
  <si>
    <t>INST00687_3</t>
  </si>
  <si>
    <t>INST00687_4</t>
  </si>
  <si>
    <t>INST00688_1</t>
  </si>
  <si>
    <t>INST00688_2</t>
  </si>
  <si>
    <t>INST00688_3</t>
  </si>
  <si>
    <t>INST00688_4</t>
  </si>
  <si>
    <t>INST00688_5</t>
  </si>
  <si>
    <t>INST00688_6</t>
  </si>
  <si>
    <t>INST00688_7</t>
  </si>
  <si>
    <t>INST00688_8</t>
  </si>
  <si>
    <t>INST00688_9</t>
  </si>
  <si>
    <t>INST00689_1</t>
  </si>
  <si>
    <t>INST00689_2</t>
  </si>
  <si>
    <t>INST00689_3</t>
  </si>
  <si>
    <t>INST00689_4</t>
  </si>
  <si>
    <t>INST00689_5</t>
  </si>
  <si>
    <t>INST00689_6</t>
  </si>
  <si>
    <t>INST00690_1</t>
  </si>
  <si>
    <t>INST00690_2</t>
  </si>
  <si>
    <t>INST00690_3</t>
  </si>
  <si>
    <t>INST00690_4</t>
  </si>
  <si>
    <t>INST00690_5</t>
  </si>
  <si>
    <t>INST00690_6</t>
  </si>
  <si>
    <t>INST00690_7</t>
  </si>
  <si>
    <t>INST00690_8</t>
  </si>
  <si>
    <t>INST00690_9</t>
  </si>
  <si>
    <t>INST00691_1</t>
  </si>
  <si>
    <t>INST00691_2</t>
  </si>
  <si>
    <t>INST00691_3</t>
  </si>
  <si>
    <t>INST00691_4</t>
  </si>
  <si>
    <t>INST00691_5</t>
  </si>
  <si>
    <t>INST00691_6</t>
  </si>
  <si>
    <t>INST00691_7</t>
  </si>
  <si>
    <t>INST00691_8</t>
  </si>
  <si>
    <t>INST00692_1</t>
  </si>
  <si>
    <t>INST00692_2</t>
  </si>
  <si>
    <t>INST00692_3</t>
  </si>
  <si>
    <t>INST00692_4</t>
  </si>
  <si>
    <t>INST00692_5</t>
  </si>
  <si>
    <t>INST00693_1</t>
  </si>
  <si>
    <t>INST00693_2</t>
  </si>
  <si>
    <t>INST00693_3</t>
  </si>
  <si>
    <t>INST00693_4</t>
  </si>
  <si>
    <t>INST00693_5</t>
  </si>
  <si>
    <t>INST00694_1</t>
  </si>
  <si>
    <t>INST00694_2</t>
  </si>
  <si>
    <t>INST00694_3</t>
  </si>
  <si>
    <t>INST00694_4</t>
  </si>
  <si>
    <t>INST00694_5</t>
  </si>
  <si>
    <t>INST00694_6</t>
  </si>
  <si>
    <t>INST00694_7</t>
  </si>
  <si>
    <t>INST00694_8</t>
  </si>
  <si>
    <t>INST00694_9</t>
  </si>
  <si>
    <t>INST00695_1</t>
  </si>
  <si>
    <t>INST00695_2</t>
  </si>
  <si>
    <t>INST00695_3</t>
  </si>
  <si>
    <t>INST00696_1</t>
  </si>
  <si>
    <t>INST00696_2</t>
  </si>
  <si>
    <t>INST00696_3</t>
  </si>
  <si>
    <t>INST00696_4</t>
  </si>
  <si>
    <t>INST00696_5</t>
  </si>
  <si>
    <t>INST00696_6</t>
  </si>
  <si>
    <t>INST00696_7</t>
  </si>
  <si>
    <t>INST00697_1</t>
  </si>
  <si>
    <t>INST00697_2</t>
  </si>
  <si>
    <t>INST00697_3</t>
  </si>
  <si>
    <t>INST00697_4</t>
  </si>
  <si>
    <t>INST00697_5</t>
  </si>
  <si>
    <t>INST00697_6</t>
  </si>
  <si>
    <t>INST00697_7</t>
  </si>
  <si>
    <t>INST00697_8</t>
  </si>
  <si>
    <t>INST00697_9</t>
  </si>
  <si>
    <t>INST00698_1</t>
  </si>
  <si>
    <t>INST00698_2</t>
  </si>
  <si>
    <t>INST00698_3</t>
  </si>
  <si>
    <t>INST00698_4</t>
  </si>
  <si>
    <t>INST00698_5</t>
  </si>
  <si>
    <t>INST00698_6</t>
  </si>
  <si>
    <t>INST00698_7</t>
  </si>
  <si>
    <t>INST00699_1</t>
  </si>
  <si>
    <t>INST00699_2</t>
  </si>
  <si>
    <t>INST00699_3</t>
  </si>
  <si>
    <t>INST00699_4</t>
  </si>
  <si>
    <t>INST00699_5</t>
  </si>
  <si>
    <t>INST00700_1</t>
  </si>
  <si>
    <t>INST00700_2</t>
  </si>
  <si>
    <t>INST00700_3</t>
  </si>
  <si>
    <t>INST00700_4</t>
  </si>
  <si>
    <t>INST00700_5</t>
  </si>
  <si>
    <t>INST00700_6</t>
  </si>
  <si>
    <t>INST00701_1</t>
  </si>
  <si>
    <t>INST00701_2</t>
  </si>
  <si>
    <t>INST00701_3</t>
  </si>
  <si>
    <t>INST00701_4</t>
  </si>
  <si>
    <t>INST00701_5</t>
  </si>
  <si>
    <t>INST00701_6</t>
  </si>
  <si>
    <t>INST00701_7</t>
  </si>
  <si>
    <t>INST00701_8</t>
  </si>
  <si>
    <t>INST00701_9</t>
  </si>
  <si>
    <t>INST00702_1</t>
  </si>
  <si>
    <t>INST00702_2</t>
  </si>
  <si>
    <t>INST00702_3</t>
  </si>
  <si>
    <t>INST00702_4</t>
  </si>
  <si>
    <t>INST00702_5</t>
  </si>
  <si>
    <t>INST00702_6</t>
  </si>
  <si>
    <t>INST00702_7</t>
  </si>
  <si>
    <t>INST00702_8</t>
  </si>
  <si>
    <t>INST00703_1</t>
  </si>
  <si>
    <t>INST00703_2</t>
  </si>
  <si>
    <t>INST00703_3</t>
  </si>
  <si>
    <t>INST00703_4</t>
  </si>
  <si>
    <t>INST00703_5</t>
  </si>
  <si>
    <t>INST00703_6</t>
  </si>
  <si>
    <t>INST00703_7</t>
  </si>
  <si>
    <t>INST00703_8</t>
  </si>
  <si>
    <t>INST00704_1</t>
  </si>
  <si>
    <t>INST00704_2</t>
  </si>
  <si>
    <t>INST00704_3</t>
  </si>
  <si>
    <t>INST00704_4</t>
  </si>
  <si>
    <t>INST00704_5</t>
  </si>
  <si>
    <t>INST00704_6</t>
  </si>
  <si>
    <t>INST00705_1</t>
  </si>
  <si>
    <t>INST00705_2</t>
  </si>
  <si>
    <t>INST00705_3</t>
  </si>
  <si>
    <t>INST00705_4</t>
  </si>
  <si>
    <t>INST00705_5</t>
  </si>
  <si>
    <t>INST00705_6</t>
  </si>
  <si>
    <t>INST00705_7</t>
  </si>
  <si>
    <t>INST00706_1</t>
  </si>
  <si>
    <t>INST00706_2</t>
  </si>
  <si>
    <t>INST00706_3</t>
  </si>
  <si>
    <t>INST00706_4</t>
  </si>
  <si>
    <t>INST00706_5</t>
  </si>
  <si>
    <t>INST00706_6</t>
  </si>
  <si>
    <t>INST00706_7</t>
  </si>
  <si>
    <t>INST00706_8</t>
  </si>
  <si>
    <t>INST00706_9</t>
  </si>
  <si>
    <t>INST00707_1</t>
  </si>
  <si>
    <t>INST00707_2</t>
  </si>
  <si>
    <t>INST00707_3</t>
  </si>
  <si>
    <t>INST00708_1</t>
  </si>
  <si>
    <t>INST00708_2</t>
  </si>
  <si>
    <t>INST00708_3</t>
  </si>
  <si>
    <t>INST00708_4</t>
  </si>
  <si>
    <t>INST00709_1</t>
  </si>
  <si>
    <t>INST00709_2</t>
  </si>
  <si>
    <t>INST00709_3</t>
  </si>
  <si>
    <t>INST00710_1</t>
  </si>
  <si>
    <t>INST00710_2</t>
  </si>
  <si>
    <t>INST00710_3</t>
  </si>
  <si>
    <t>INST00710_4</t>
  </si>
  <si>
    <t>INST00710_5</t>
  </si>
  <si>
    <t>INST00710_6</t>
  </si>
  <si>
    <t>INST00710_7</t>
  </si>
  <si>
    <t>INST00711_1</t>
  </si>
  <si>
    <t>INST00711_2</t>
  </si>
  <si>
    <t>INST00711_3</t>
  </si>
  <si>
    <t>INST00711_4</t>
  </si>
  <si>
    <t>INST00711_5</t>
  </si>
  <si>
    <t>INST00711_6</t>
  </si>
  <si>
    <t>INST00711_7</t>
  </si>
  <si>
    <t>INST00711_8</t>
  </si>
  <si>
    <t>INST00711_9</t>
  </si>
  <si>
    <t>INST00711_10</t>
  </si>
  <si>
    <t>INST00712_1</t>
  </si>
  <si>
    <t>INST00712_2</t>
  </si>
  <si>
    <t>INST00712_3</t>
  </si>
  <si>
    <t>INST00712_4</t>
  </si>
  <si>
    <t>INST00712_5</t>
  </si>
  <si>
    <t>INST00712_6</t>
  </si>
  <si>
    <t>INST00712_7</t>
  </si>
  <si>
    <t>INST00712_8</t>
  </si>
  <si>
    <t>INST00712_9</t>
  </si>
  <si>
    <t>INST00713_1</t>
  </si>
  <si>
    <t>INST00713_2</t>
  </si>
  <si>
    <t>INST00713_3</t>
  </si>
  <si>
    <t>INST00713_4</t>
  </si>
  <si>
    <t>INST00713_5</t>
  </si>
  <si>
    <t>INST00713_6</t>
  </si>
  <si>
    <t>INST00714_1</t>
  </si>
  <si>
    <t>INST00714_2</t>
  </si>
  <si>
    <t>INST00714_3</t>
  </si>
  <si>
    <t>INST00715_1</t>
  </si>
  <si>
    <t>INST00715_2</t>
  </si>
  <si>
    <t>INST00715_3</t>
  </si>
  <si>
    <t>INST00715_4</t>
  </si>
  <si>
    <t>INST00716_1</t>
  </si>
  <si>
    <t>INST00716_2</t>
  </si>
  <si>
    <t>INST00716_3</t>
  </si>
  <si>
    <t>INST00716_4</t>
  </si>
  <si>
    <t>INST00716_5</t>
  </si>
  <si>
    <t>INST00716_6</t>
  </si>
  <si>
    <t>INST00716_7</t>
  </si>
  <si>
    <t>INST00717_1</t>
  </si>
  <si>
    <t>INST00717_2</t>
  </si>
  <si>
    <t>INST00717_3</t>
  </si>
  <si>
    <t>INST00717_4</t>
  </si>
  <si>
    <t>INST00717_5</t>
  </si>
  <si>
    <t>INST00717_6</t>
  </si>
  <si>
    <t>INST00718_1</t>
  </si>
  <si>
    <t>INST00718_2</t>
  </si>
  <si>
    <t>INST00718_3</t>
  </si>
  <si>
    <t>INST00718_4</t>
  </si>
  <si>
    <t>INST00718_5</t>
  </si>
  <si>
    <t>INST00718_6</t>
  </si>
  <si>
    <t>INST00718_7</t>
  </si>
  <si>
    <t>INST00718_8</t>
  </si>
  <si>
    <t>INST00718_9</t>
  </si>
  <si>
    <t>INST00719_1</t>
  </si>
  <si>
    <t>INST00719_2</t>
  </si>
  <si>
    <t>INST00719_3</t>
  </si>
  <si>
    <t>INST00719_4</t>
  </si>
  <si>
    <t>INST00719_5</t>
  </si>
  <si>
    <t>INST00719_6</t>
  </si>
  <si>
    <t>INST00720_1</t>
  </si>
  <si>
    <t>INST00720_2</t>
  </si>
  <si>
    <t>INST00720_3</t>
  </si>
  <si>
    <t>INST00720_4</t>
  </si>
  <si>
    <t>INST00720_5</t>
  </si>
  <si>
    <t>INST00721_1</t>
  </si>
  <si>
    <t>INST00721_2</t>
  </si>
  <si>
    <t>INST00721_3</t>
  </si>
  <si>
    <t>INST00721_4</t>
  </si>
  <si>
    <t>INST00721_5</t>
  </si>
  <si>
    <t>INST00721_6</t>
  </si>
  <si>
    <t>INST00721_7</t>
  </si>
  <si>
    <t>INST00722_1</t>
  </si>
  <si>
    <t>INST00722_2</t>
  </si>
  <si>
    <t>INST00722_3</t>
  </si>
  <si>
    <t>INST00723_1</t>
  </si>
  <si>
    <t>INST00723_2</t>
  </si>
  <si>
    <t>INST00723_3</t>
  </si>
  <si>
    <t>INST00723_4</t>
  </si>
  <si>
    <t>INST00723_5</t>
  </si>
  <si>
    <t>INST00723_6</t>
  </si>
  <si>
    <t>INST00723_7</t>
  </si>
  <si>
    <t>INST00723_8</t>
  </si>
  <si>
    <t>INST00723_9</t>
  </si>
  <si>
    <t>INST00723_10</t>
  </si>
  <si>
    <t>INST00724_1</t>
  </si>
  <si>
    <t>INST00724_2</t>
  </si>
  <si>
    <t>INST00724_3</t>
  </si>
  <si>
    <t>INST00724_4</t>
  </si>
  <si>
    <t>INST00724_5</t>
  </si>
  <si>
    <t>INST00724_6</t>
  </si>
  <si>
    <t>INST00724_7</t>
  </si>
  <si>
    <t>INST00724_8</t>
  </si>
  <si>
    <t>INST00724_9</t>
  </si>
  <si>
    <t>INST00724_10</t>
  </si>
  <si>
    <t>INST00725_1</t>
  </si>
  <si>
    <t>INST00725_2</t>
  </si>
  <si>
    <t>INST00725_3</t>
  </si>
  <si>
    <t>INST00725_4</t>
  </si>
  <si>
    <t>INST00725_5</t>
  </si>
  <si>
    <t>INST00725_6</t>
  </si>
  <si>
    <t>INST00725_7</t>
  </si>
  <si>
    <t>INST00726_1</t>
  </si>
  <si>
    <t>INST00726_2</t>
  </si>
  <si>
    <t>INST00726_3</t>
  </si>
  <si>
    <t>INST00726_4</t>
  </si>
  <si>
    <t>INST00726_5</t>
  </si>
  <si>
    <t>INST00726_6</t>
  </si>
  <si>
    <t>INST00727_1</t>
  </si>
  <si>
    <t>INST00727_2</t>
  </si>
  <si>
    <t>INST00727_3</t>
  </si>
  <si>
    <t>INST00727_4</t>
  </si>
  <si>
    <t>INST00727_5</t>
  </si>
  <si>
    <t>INST00728_1</t>
  </si>
  <si>
    <t>INST00728_2</t>
  </si>
  <si>
    <t>INST00728_3</t>
  </si>
  <si>
    <t>INST00728_4</t>
  </si>
  <si>
    <t>INST00728_5</t>
  </si>
  <si>
    <t>INST00728_6</t>
  </si>
  <si>
    <t>INST00729_1</t>
  </si>
  <si>
    <t>INST00729_2</t>
  </si>
  <si>
    <t>INST00729_3</t>
  </si>
  <si>
    <t>INST00729_4</t>
  </si>
  <si>
    <t>INST00729_5</t>
  </si>
  <si>
    <t>INST00730_1</t>
  </si>
  <si>
    <t>INST00730_2</t>
  </si>
  <si>
    <t>INST00730_3</t>
  </si>
  <si>
    <t>INST00730_4</t>
  </si>
  <si>
    <t>INST00730_5</t>
  </si>
  <si>
    <t>INST00730_6</t>
  </si>
  <si>
    <t>INST00730_7</t>
  </si>
  <si>
    <t>INST00730_8</t>
  </si>
  <si>
    <t>INST00730_9</t>
  </si>
  <si>
    <t>INST00731_1</t>
  </si>
  <si>
    <t>INST00731_2</t>
  </si>
  <si>
    <t>INST00731_3</t>
  </si>
  <si>
    <t>INST00731_4</t>
  </si>
  <si>
    <t>INST00732_1</t>
  </si>
  <si>
    <t>INST00732_2</t>
  </si>
  <si>
    <t>INST00732_3</t>
  </si>
  <si>
    <t>INST00732_4</t>
  </si>
  <si>
    <t>INST00732_5</t>
  </si>
  <si>
    <t>INST00732_6</t>
  </si>
  <si>
    <t>INST00732_7</t>
  </si>
  <si>
    <t>INST00733_1</t>
  </si>
  <si>
    <t>INST00733_2</t>
  </si>
  <si>
    <t>INST00733_3</t>
  </si>
  <si>
    <t>INST00733_4</t>
  </si>
  <si>
    <t>INST00734_1</t>
  </si>
  <si>
    <t>INST00734_2</t>
  </si>
  <si>
    <t>INST00734_3</t>
  </si>
  <si>
    <t>INST00735_1</t>
  </si>
  <si>
    <t>INST00735_2</t>
  </si>
  <si>
    <t>INST00735_3</t>
  </si>
  <si>
    <t>INST00735_4</t>
  </si>
  <si>
    <t>INST00735_5</t>
  </si>
  <si>
    <t>INST00736_1</t>
  </si>
  <si>
    <t>INST00736_2</t>
  </si>
  <si>
    <t>INST00736_3</t>
  </si>
  <si>
    <t>INST00736_4</t>
  </si>
  <si>
    <t>INST00737_1</t>
  </si>
  <si>
    <t>INST00737_2</t>
  </si>
  <si>
    <t>INST00737_3</t>
  </si>
  <si>
    <t>INST00737_4</t>
  </si>
  <si>
    <t>INST00737_5</t>
  </si>
  <si>
    <t>INST00738_1</t>
  </si>
  <si>
    <t>INST00738_2</t>
  </si>
  <si>
    <t>INST00738_3</t>
  </si>
  <si>
    <t>INST00738_4</t>
  </si>
  <si>
    <t>INST00738_5</t>
  </si>
  <si>
    <t>INST00739_1</t>
  </si>
  <si>
    <t>INST00739_2</t>
  </si>
  <si>
    <t>INST00739_3</t>
  </si>
  <si>
    <t>INST00739_4</t>
  </si>
  <si>
    <t>INST00739_5</t>
  </si>
  <si>
    <t>INST00739_6</t>
  </si>
  <si>
    <t>INST00739_7</t>
  </si>
  <si>
    <t>INST00739_8</t>
  </si>
  <si>
    <t>INST00739_9</t>
  </si>
  <si>
    <t>INST00739_10</t>
  </si>
  <si>
    <t>INST00740_1</t>
  </si>
  <si>
    <t>INST00740_2</t>
  </si>
  <si>
    <t>INST00740_3</t>
  </si>
  <si>
    <t>INST00740_4</t>
  </si>
  <si>
    <t>INST00740_5</t>
  </si>
  <si>
    <t>INST00741_1</t>
  </si>
  <si>
    <t>INST00741_2</t>
  </si>
  <si>
    <t>INST00741_3</t>
  </si>
  <si>
    <t>INST00741_4</t>
  </si>
  <si>
    <t>INST00742_1</t>
  </si>
  <si>
    <t>INST00742_2</t>
  </si>
  <si>
    <t>INST00742_3</t>
  </si>
  <si>
    <t>INST00742_4</t>
  </si>
  <si>
    <t>INST00742_5</t>
  </si>
  <si>
    <t>INST00742_6</t>
  </si>
  <si>
    <t>INST00742_7</t>
  </si>
  <si>
    <t>INST00743_1</t>
  </si>
  <si>
    <t>INST00743_2</t>
  </si>
  <si>
    <t>INST00743_3</t>
  </si>
  <si>
    <t>INST00743_4</t>
  </si>
  <si>
    <t>INST00743_5</t>
  </si>
  <si>
    <t>INST00743_6</t>
  </si>
  <si>
    <t>INST00743_7</t>
  </si>
  <si>
    <t>INST00743_8</t>
  </si>
  <si>
    <t>INST00744_1</t>
  </si>
  <si>
    <t>INST00744_2</t>
  </si>
  <si>
    <t>INST00744_3</t>
  </si>
  <si>
    <t>INST00744_4</t>
  </si>
  <si>
    <t>INST00744_5</t>
  </si>
  <si>
    <t>INST00745_1</t>
  </si>
  <si>
    <t>INST00745_2</t>
  </si>
  <si>
    <t>INST00745_3</t>
  </si>
  <si>
    <t>INST00746_1</t>
  </si>
  <si>
    <t>INST00746_2</t>
  </si>
  <si>
    <t>INST00746_3</t>
  </si>
  <si>
    <t>INST00746_4</t>
  </si>
  <si>
    <t>INST00746_5</t>
  </si>
  <si>
    <t>INST00746_6</t>
  </si>
  <si>
    <t>INST00747_1</t>
  </si>
  <si>
    <t>INST00747_2</t>
  </si>
  <si>
    <t>INST00747_3</t>
  </si>
  <si>
    <t>INST00747_4</t>
  </si>
  <si>
    <t>INST00748_1</t>
  </si>
  <si>
    <t>INST00748_2</t>
  </si>
  <si>
    <t>INST00748_3</t>
  </si>
  <si>
    <t>INST00748_4</t>
  </si>
  <si>
    <t>INST00748_5</t>
  </si>
  <si>
    <t>INST00748_6</t>
  </si>
  <si>
    <t>INST00748_7</t>
  </si>
  <si>
    <t>INST00748_8</t>
  </si>
  <si>
    <t>INST00748_9</t>
  </si>
  <si>
    <t>INST00748_10</t>
  </si>
  <si>
    <t>INST00749_1</t>
  </si>
  <si>
    <t>INST00749_2</t>
  </si>
  <si>
    <t>INST00749_3</t>
  </si>
  <si>
    <t>INST00749_4</t>
  </si>
  <si>
    <t>INST00749_5</t>
  </si>
  <si>
    <t>INST00749_6</t>
  </si>
  <si>
    <t>INST00749_7</t>
  </si>
  <si>
    <t>INST00749_8</t>
  </si>
  <si>
    <t>INST00750_1</t>
  </si>
  <si>
    <t>INST00750_2</t>
  </si>
  <si>
    <t>INST00750_3</t>
  </si>
  <si>
    <t>INST00751_1</t>
  </si>
  <si>
    <t>INST00751_2</t>
  </si>
  <si>
    <t>INST00751_3</t>
  </si>
  <si>
    <t>INST00751_4</t>
  </si>
  <si>
    <t>INST00751_5</t>
  </si>
  <si>
    <t>INST00751_6</t>
  </si>
  <si>
    <t>INST00751_7</t>
  </si>
  <si>
    <t>INST00751_8</t>
  </si>
  <si>
    <t>INST00752_1</t>
  </si>
  <si>
    <t>INST00752_2</t>
  </si>
  <si>
    <t>INST00752_3</t>
  </si>
  <si>
    <t>INST00753_1</t>
  </si>
  <si>
    <t>INST00753_2</t>
  </si>
  <si>
    <t>INST00753_3</t>
  </si>
  <si>
    <t>INST00753_4</t>
  </si>
  <si>
    <t>INST00753_5</t>
  </si>
  <si>
    <t>INST00753_6</t>
  </si>
  <si>
    <t>INST00753_7</t>
  </si>
  <si>
    <t>INST00753_8</t>
  </si>
  <si>
    <t>INST00753_9</t>
  </si>
  <si>
    <t>INST00753_10</t>
  </si>
  <si>
    <t>INST00754_1</t>
  </si>
  <si>
    <t>INST00754_2</t>
  </si>
  <si>
    <t>INST00754_3</t>
  </si>
  <si>
    <t>INST00755_1</t>
  </si>
  <si>
    <t>INST00755_2</t>
  </si>
  <si>
    <t>INST00755_3</t>
  </si>
  <si>
    <t>INST00755_4</t>
  </si>
  <si>
    <t>INST00755_5</t>
  </si>
  <si>
    <t>INST00755_6</t>
  </si>
  <si>
    <t>INST00755_7</t>
  </si>
  <si>
    <t>INST00755_8</t>
  </si>
  <si>
    <t>INST00755_9</t>
  </si>
  <si>
    <t>INST00755_10</t>
  </si>
  <si>
    <t>INST00756_1</t>
  </si>
  <si>
    <t>INST00756_2</t>
  </si>
  <si>
    <t>INST00756_3</t>
  </si>
  <si>
    <t>INST00756_4</t>
  </si>
  <si>
    <t>INST00756_5</t>
  </si>
  <si>
    <t>INST00757_1</t>
  </si>
  <si>
    <t>INST00757_2</t>
  </si>
  <si>
    <t>INST00757_3</t>
  </si>
  <si>
    <t>INST00757_4</t>
  </si>
  <si>
    <t>INST00758_1</t>
  </si>
  <si>
    <t>INST00758_2</t>
  </si>
  <si>
    <t>INST00758_3</t>
  </si>
  <si>
    <t>INST00758_4</t>
  </si>
  <si>
    <t>INST00758_5</t>
  </si>
  <si>
    <t>INST00758_6</t>
  </si>
  <si>
    <t>INST00758_7</t>
  </si>
  <si>
    <t>INST00758_8</t>
  </si>
  <si>
    <t>INST00759_1</t>
  </si>
  <si>
    <t>INST00759_2</t>
  </si>
  <si>
    <t>INST00759_3</t>
  </si>
  <si>
    <t>INST00759_4</t>
  </si>
  <si>
    <t>INST00759_5</t>
  </si>
  <si>
    <t>INST00759_6</t>
  </si>
  <si>
    <t>INST00760_1</t>
  </si>
  <si>
    <t>INST00760_2</t>
  </si>
  <si>
    <t>INST00760_3</t>
  </si>
  <si>
    <t>INST00760_4</t>
  </si>
  <si>
    <t>INST00760_5</t>
  </si>
  <si>
    <t>INST00760_6</t>
  </si>
  <si>
    <t>INST00760_7</t>
  </si>
  <si>
    <t>INST00761_1</t>
  </si>
  <si>
    <t>INST00761_2</t>
  </si>
  <si>
    <t>INST00761_3</t>
  </si>
  <si>
    <t>INST00762_1</t>
  </si>
  <si>
    <t>INST00762_2</t>
  </si>
  <si>
    <t>INST00762_3</t>
  </si>
  <si>
    <t>INST00762_4</t>
  </si>
  <si>
    <t>INST00762_5</t>
  </si>
  <si>
    <t>INST00762_6</t>
  </si>
  <si>
    <t>INST00762_7</t>
  </si>
  <si>
    <t>INST00763_1</t>
  </si>
  <si>
    <t>INST00763_2</t>
  </si>
  <si>
    <t>INST00763_3</t>
  </si>
  <si>
    <t>INST00763_4</t>
  </si>
  <si>
    <t>INST00763_5</t>
  </si>
  <si>
    <t>INST00763_6</t>
  </si>
  <si>
    <t>INST00763_7</t>
  </si>
  <si>
    <t>INST00763_8</t>
  </si>
  <si>
    <t>INST00763_9</t>
  </si>
  <si>
    <t>INST00763_10</t>
  </si>
  <si>
    <t>INST00764_1</t>
  </si>
  <si>
    <t>INST00764_2</t>
  </si>
  <si>
    <t>INST00764_3</t>
  </si>
  <si>
    <t>INST00764_4</t>
  </si>
  <si>
    <t>INST00764_5</t>
  </si>
  <si>
    <t>INST00764_6</t>
  </si>
  <si>
    <t>INST00764_7</t>
  </si>
  <si>
    <t>INST00765_1</t>
  </si>
  <si>
    <t>INST00765_2</t>
  </si>
  <si>
    <t>INST00765_3</t>
  </si>
  <si>
    <t>INST00765_4</t>
  </si>
  <si>
    <t>INST00765_5</t>
  </si>
  <si>
    <t>INST00765_6</t>
  </si>
  <si>
    <t>INST00765_7</t>
  </si>
  <si>
    <t>INST00765_8</t>
  </si>
  <si>
    <t>INST00765_9</t>
  </si>
  <si>
    <t>INST00765_10</t>
  </si>
  <si>
    <t>INST00766_1</t>
  </si>
  <si>
    <t>INST00766_2</t>
  </si>
  <si>
    <t>INST00766_3</t>
  </si>
  <si>
    <t>INST00766_4</t>
  </si>
  <si>
    <t>INST00767_1</t>
  </si>
  <si>
    <t>INST00767_2</t>
  </si>
  <si>
    <t>INST00767_3</t>
  </si>
  <si>
    <t>INST00767_4</t>
  </si>
  <si>
    <t>INST00767_5</t>
  </si>
  <si>
    <t>INST00767_6</t>
  </si>
  <si>
    <t>INST00767_7</t>
  </si>
  <si>
    <t>INST00768_1</t>
  </si>
  <si>
    <t>INST00768_2</t>
  </si>
  <si>
    <t>INST00768_3</t>
  </si>
  <si>
    <t>INST00768_4</t>
  </si>
  <si>
    <t>INST00768_5</t>
  </si>
  <si>
    <t>INST00768_6</t>
  </si>
  <si>
    <t>INST00768_7</t>
  </si>
  <si>
    <t>INST00768_8</t>
  </si>
  <si>
    <t>INST00768_9</t>
  </si>
  <si>
    <t>INST00769_1</t>
  </si>
  <si>
    <t>INST00769_2</t>
  </si>
  <si>
    <t>INST00769_3</t>
  </si>
  <si>
    <t>INST00770_1</t>
  </si>
  <si>
    <t>INST00770_2</t>
  </si>
  <si>
    <t>INST00770_3</t>
  </si>
  <si>
    <t>INST00770_4</t>
  </si>
  <si>
    <t>INST00770_5</t>
  </si>
  <si>
    <t>INST00770_6</t>
  </si>
  <si>
    <t>INST00770_7</t>
  </si>
  <si>
    <t>INST00770_8</t>
  </si>
  <si>
    <t>INST00771_1</t>
  </si>
  <si>
    <t>INST00771_2</t>
  </si>
  <si>
    <t>INST00771_3</t>
  </si>
  <si>
    <t>INST00771_4</t>
  </si>
  <si>
    <t>INST00772_1</t>
  </si>
  <si>
    <t>INST00772_2</t>
  </si>
  <si>
    <t>INST00772_3</t>
  </si>
  <si>
    <t>INST00772_4</t>
  </si>
  <si>
    <t>INST00772_5</t>
  </si>
  <si>
    <t>INST00772_6</t>
  </si>
  <si>
    <t>INST00772_7</t>
  </si>
  <si>
    <t>INST00773_1</t>
  </si>
  <si>
    <t>INST00773_2</t>
  </si>
  <si>
    <t>INST00773_3</t>
  </si>
  <si>
    <t>INST00773_4</t>
  </si>
  <si>
    <t>INST00773_5</t>
  </si>
  <si>
    <t>INST00773_6</t>
  </si>
  <si>
    <t>INST00773_7</t>
  </si>
  <si>
    <t>INST00773_8</t>
  </si>
  <si>
    <t>INST00774_1</t>
  </si>
  <si>
    <t>INST00774_2</t>
  </si>
  <si>
    <t>INST00774_3</t>
  </si>
  <si>
    <t>INST00774_4</t>
  </si>
  <si>
    <t>INST00774_5</t>
  </si>
  <si>
    <t>INST00774_6</t>
  </si>
  <si>
    <t>INST00774_7</t>
  </si>
  <si>
    <t>INST00774_8</t>
  </si>
  <si>
    <t>INST00775_1</t>
  </si>
  <si>
    <t>INST00775_2</t>
  </si>
  <si>
    <t>INST00775_3</t>
  </si>
  <si>
    <t>INST00776_1</t>
  </si>
  <si>
    <t>INST00776_2</t>
  </si>
  <si>
    <t>INST00776_3</t>
  </si>
  <si>
    <t>INST00776_4</t>
  </si>
  <si>
    <t>INST00776_5</t>
  </si>
  <si>
    <t>INST00776_6</t>
  </si>
  <si>
    <t>INST00776_7</t>
  </si>
  <si>
    <t>INST00776_8</t>
  </si>
  <si>
    <t>INST00776_9</t>
  </si>
  <si>
    <t>INST00777_1</t>
  </si>
  <si>
    <t>INST00777_2</t>
  </si>
  <si>
    <t>INST00777_3</t>
  </si>
  <si>
    <t>INST00777_4</t>
  </si>
  <si>
    <t>INST00777_5</t>
  </si>
  <si>
    <t>INST00777_6</t>
  </si>
  <si>
    <t>INST00777_7</t>
  </si>
  <si>
    <t>INST00777_8</t>
  </si>
  <si>
    <t>INST00777_9</t>
  </si>
  <si>
    <t>INST00777_10</t>
  </si>
  <si>
    <t>INST00778_1</t>
  </si>
  <si>
    <t>INST00778_2</t>
  </si>
  <si>
    <t>INST00778_3</t>
  </si>
  <si>
    <t>INST00778_4</t>
  </si>
  <si>
    <t>INST00778_5</t>
  </si>
  <si>
    <t>INST00778_6</t>
  </si>
  <si>
    <t>INST00779_1</t>
  </si>
  <si>
    <t>INST00779_2</t>
  </si>
  <si>
    <t>INST00779_3</t>
  </si>
  <si>
    <t>INST00779_4</t>
  </si>
  <si>
    <t>INST00779_5</t>
  </si>
  <si>
    <t>INST00779_6</t>
  </si>
  <si>
    <t>INST00780_1</t>
  </si>
  <si>
    <t>INST00780_2</t>
  </si>
  <si>
    <t>INST00780_3</t>
  </si>
  <si>
    <t>INST00780_4</t>
  </si>
  <si>
    <t>INST00781_1</t>
  </si>
  <si>
    <t>INST00781_2</t>
  </si>
  <si>
    <t>INST00781_3</t>
  </si>
  <si>
    <t>INST00781_4</t>
  </si>
  <si>
    <t>INST00781_5</t>
  </si>
  <si>
    <t>INST00781_6</t>
  </si>
  <si>
    <t>INST00782_1</t>
  </si>
  <si>
    <t>INST00782_2</t>
  </si>
  <si>
    <t>INST00782_3</t>
  </si>
  <si>
    <t>INST00782_4</t>
  </si>
  <si>
    <t>INST00783_1</t>
  </si>
  <si>
    <t>INST00783_2</t>
  </si>
  <si>
    <t>INST00783_3</t>
  </si>
  <si>
    <t>INST00783_4</t>
  </si>
  <si>
    <t>INST00784_1</t>
  </si>
  <si>
    <t>INST00784_2</t>
  </si>
  <si>
    <t>INST00784_3</t>
  </si>
  <si>
    <t>INST00784_4</t>
  </si>
  <si>
    <t>INST00785_1</t>
  </si>
  <si>
    <t>INST00785_2</t>
  </si>
  <si>
    <t>INST00785_3</t>
  </si>
  <si>
    <t>INST00786_1</t>
  </si>
  <si>
    <t>INST00786_2</t>
  </si>
  <si>
    <t>INST00786_3</t>
  </si>
  <si>
    <t>INST00786_4</t>
  </si>
  <si>
    <t>INST00786_5</t>
  </si>
  <si>
    <t>INST00786_6</t>
  </si>
  <si>
    <t>INST00787_1</t>
  </si>
  <si>
    <t>INST00787_2</t>
  </si>
  <si>
    <t>INST00787_3</t>
  </si>
  <si>
    <t>INST00787_4</t>
  </si>
  <si>
    <t>INST00788_1</t>
  </si>
  <si>
    <t>INST00788_2</t>
  </si>
  <si>
    <t>INST00788_3</t>
  </si>
  <si>
    <t>INST00788_4</t>
  </si>
  <si>
    <t>INST00788_5</t>
  </si>
  <si>
    <t>INST00788_6</t>
  </si>
  <si>
    <t>INST00789_1</t>
  </si>
  <si>
    <t>INST00789_2</t>
  </si>
  <si>
    <t>INST00789_3</t>
  </si>
  <si>
    <t>INST00789_4</t>
  </si>
  <si>
    <t>INST00789_5</t>
  </si>
  <si>
    <t>INST00789_6</t>
  </si>
  <si>
    <t>INST00789_7</t>
  </si>
  <si>
    <t>INST00789_8</t>
  </si>
  <si>
    <t>INST00789_9</t>
  </si>
  <si>
    <t>INST00789_10</t>
  </si>
  <si>
    <t>INST00790_1</t>
  </si>
  <si>
    <t>INST00790_2</t>
  </si>
  <si>
    <t>INST00790_3</t>
  </si>
  <si>
    <t>INST00790_4</t>
  </si>
  <si>
    <t>INST00790_5</t>
  </si>
  <si>
    <t>INST00790_6</t>
  </si>
  <si>
    <t>INST00791_1</t>
  </si>
  <si>
    <t>INST00791_2</t>
  </si>
  <si>
    <t>INST00791_3</t>
  </si>
  <si>
    <t>INST00792_1</t>
  </si>
  <si>
    <t>INST00792_2</t>
  </si>
  <si>
    <t>INST00792_3</t>
  </si>
  <si>
    <t>INST00792_4</t>
  </si>
  <si>
    <t>INST00792_5</t>
  </si>
  <si>
    <t>INST00792_6</t>
  </si>
  <si>
    <t>INST00793_1</t>
  </si>
  <si>
    <t>INST00793_2</t>
  </si>
  <si>
    <t>INST00793_3</t>
  </si>
  <si>
    <t>INST00793_4</t>
  </si>
  <si>
    <t>INST00793_5</t>
  </si>
  <si>
    <t>INST00793_6</t>
  </si>
  <si>
    <t>INST00793_7</t>
  </si>
  <si>
    <t>INST00793_8</t>
  </si>
  <si>
    <t>INST00793_9</t>
  </si>
  <si>
    <t>INST00794_1</t>
  </si>
  <si>
    <t>INST00794_2</t>
  </si>
  <si>
    <t>INST00794_3</t>
  </si>
  <si>
    <t>INST00794_4</t>
  </si>
  <si>
    <t>INST00794_5</t>
  </si>
  <si>
    <t>INST00794_6</t>
  </si>
  <si>
    <t>INST00794_7</t>
  </si>
  <si>
    <t>INST00794_8</t>
  </si>
  <si>
    <t>INST00794_9</t>
  </si>
  <si>
    <t>INST00795_1</t>
  </si>
  <si>
    <t>INST00795_2</t>
  </si>
  <si>
    <t>INST00795_3</t>
  </si>
  <si>
    <t>INST00795_4</t>
  </si>
  <si>
    <t>INST00796_1</t>
  </si>
  <si>
    <t>INST00796_2</t>
  </si>
  <si>
    <t>INST00796_3</t>
  </si>
  <si>
    <t>INST00796_4</t>
  </si>
  <si>
    <t>INST00796_5</t>
  </si>
  <si>
    <t>INST00796_6</t>
  </si>
  <si>
    <t>INST00796_7</t>
  </si>
  <si>
    <t>INST00796_8</t>
  </si>
  <si>
    <t>INST00796_9</t>
  </si>
  <si>
    <t>INST00797_1</t>
  </si>
  <si>
    <t>INST00797_2</t>
  </si>
  <si>
    <t>INST00797_3</t>
  </si>
  <si>
    <t>INST00797_4</t>
  </si>
  <si>
    <t>INST00797_5</t>
  </si>
  <si>
    <t>INST00797_6</t>
  </si>
  <si>
    <t>INST00797_7</t>
  </si>
  <si>
    <t>INST00797_8</t>
  </si>
  <si>
    <t>INST00797_9</t>
  </si>
  <si>
    <t>INST00797_10</t>
  </si>
  <si>
    <t>INST00798_1</t>
  </si>
  <si>
    <t>INST00798_2</t>
  </si>
  <si>
    <t>INST00798_3</t>
  </si>
  <si>
    <t>INST00798_4</t>
  </si>
  <si>
    <t>INST00798_5</t>
  </si>
  <si>
    <t>INST00798_6</t>
  </si>
  <si>
    <t>INST00798_7</t>
  </si>
  <si>
    <t>INST00798_8</t>
  </si>
  <si>
    <t>INST00798_9</t>
  </si>
  <si>
    <t>INST00799_1</t>
  </si>
  <si>
    <t>INST00799_2</t>
  </si>
  <si>
    <t>INST00799_3</t>
  </si>
  <si>
    <t>INST00799_4</t>
  </si>
  <si>
    <t>INST00799_5</t>
  </si>
  <si>
    <t>INST00799_6</t>
  </si>
  <si>
    <t>INST00800_1</t>
  </si>
  <si>
    <t>INST00800_2</t>
  </si>
  <si>
    <t>INST00800_3</t>
  </si>
  <si>
    <t>INST00800_4</t>
  </si>
  <si>
    <t>INST00800_5</t>
  </si>
  <si>
    <t>INST00800_6</t>
  </si>
  <si>
    <t>INST00800_7</t>
  </si>
  <si>
    <t>INST00800_8</t>
  </si>
  <si>
    <t>INST00800_9</t>
  </si>
  <si>
    <t>INST00800_10</t>
  </si>
  <si>
    <t>INST00801_1</t>
  </si>
  <si>
    <t>INST00801_2</t>
  </si>
  <si>
    <t>INST00801_3</t>
  </si>
  <si>
    <t>INST00801_4</t>
  </si>
  <si>
    <t>INST00801_5</t>
  </si>
  <si>
    <t>INST00801_6</t>
  </si>
  <si>
    <t>INST00801_7</t>
  </si>
  <si>
    <t>INST00801_8</t>
  </si>
  <si>
    <t>INST00801_9</t>
  </si>
  <si>
    <t>INST00801_10</t>
  </si>
  <si>
    <t>INST00802_1</t>
  </si>
  <si>
    <t>INST00802_2</t>
  </si>
  <si>
    <t>INST00802_3</t>
  </si>
  <si>
    <t>INST00802_4</t>
  </si>
  <si>
    <t>INST00802_5</t>
  </si>
  <si>
    <t>INST00803_1</t>
  </si>
  <si>
    <t>INST00803_2</t>
  </si>
  <si>
    <t>INST00803_3</t>
  </si>
  <si>
    <t>INST00803_4</t>
  </si>
  <si>
    <t>INST00803_5</t>
  </si>
  <si>
    <t>INST00804_1</t>
  </si>
  <si>
    <t>INST00804_2</t>
  </si>
  <si>
    <t>INST00804_3</t>
  </si>
  <si>
    <t>INST00804_4</t>
  </si>
  <si>
    <t>INST00804_5</t>
  </si>
  <si>
    <t>INST00804_6</t>
  </si>
  <si>
    <t>INST00805_1</t>
  </si>
  <si>
    <t>INST00805_2</t>
  </si>
  <si>
    <t>INST00805_3</t>
  </si>
  <si>
    <t>INST00805_4</t>
  </si>
  <si>
    <t>INST00805_5</t>
  </si>
  <si>
    <t>INST00805_6</t>
  </si>
  <si>
    <t>INST00806_1</t>
  </si>
  <si>
    <t>INST00806_2</t>
  </si>
  <si>
    <t>INST00806_3</t>
  </si>
  <si>
    <t>INST00806_4</t>
  </si>
  <si>
    <t>INST00806_5</t>
  </si>
  <si>
    <t>INST00807_1</t>
  </si>
  <si>
    <t>INST00807_2</t>
  </si>
  <si>
    <t>INST00807_3</t>
  </si>
  <si>
    <t>INST00807_4</t>
  </si>
  <si>
    <t>INST00807_5</t>
  </si>
  <si>
    <t>INST00807_6</t>
  </si>
  <si>
    <t>INST00807_7</t>
  </si>
  <si>
    <t>INST00808_1</t>
  </si>
  <si>
    <t>INST00808_2</t>
  </si>
  <si>
    <t>INST00808_3</t>
  </si>
  <si>
    <t>INST00808_4</t>
  </si>
  <si>
    <t>INST00808_5</t>
  </si>
  <si>
    <t>INST00808_6</t>
  </si>
  <si>
    <t>INST00808_7</t>
  </si>
  <si>
    <t>INST00808_8</t>
  </si>
  <si>
    <t>INST00809_1</t>
  </si>
  <si>
    <t>INST00809_2</t>
  </si>
  <si>
    <t>INST00809_3</t>
  </si>
  <si>
    <t>INST00809_4</t>
  </si>
  <si>
    <t>INST00809_5</t>
  </si>
  <si>
    <t>INST00809_6</t>
  </si>
  <si>
    <t>INST00809_7</t>
  </si>
  <si>
    <t>INST00809_8</t>
  </si>
  <si>
    <t>INST00810_1</t>
  </si>
  <si>
    <t>INST00810_2</t>
  </si>
  <si>
    <t>INST00810_3</t>
  </si>
  <si>
    <t>INST00810_4</t>
  </si>
  <si>
    <t>INST00810_5</t>
  </si>
  <si>
    <t>INST00810_6</t>
  </si>
  <si>
    <t>INST00810_7</t>
  </si>
  <si>
    <t>INST00810_8</t>
  </si>
  <si>
    <t>INST00811_1</t>
  </si>
  <si>
    <t>INST00811_2</t>
  </si>
  <si>
    <t>INST00811_3</t>
  </si>
  <si>
    <t>INST00811_4</t>
  </si>
  <si>
    <t>INST00811_5</t>
  </si>
  <si>
    <t>INST00811_6</t>
  </si>
  <si>
    <t>INST00811_7</t>
  </si>
  <si>
    <t>INST00812_1</t>
  </si>
  <si>
    <t>INST00812_2</t>
  </si>
  <si>
    <t>INST00812_3</t>
  </si>
  <si>
    <t>INST00813_1</t>
  </si>
  <si>
    <t>INST00813_2</t>
  </si>
  <si>
    <t>INST00813_3</t>
  </si>
  <si>
    <t>INST00813_4</t>
  </si>
  <si>
    <t>INST00813_5</t>
  </si>
  <si>
    <t>INST00814_1</t>
  </si>
  <si>
    <t>INST00814_2</t>
  </si>
  <si>
    <t>INST00814_3</t>
  </si>
  <si>
    <t>INST00814_4</t>
  </si>
  <si>
    <t>INST00814_5</t>
  </si>
  <si>
    <t>INST00815_1</t>
  </si>
  <si>
    <t>INST00815_2</t>
  </si>
  <si>
    <t>INST00815_3</t>
  </si>
  <si>
    <t>INST00816_1</t>
  </si>
  <si>
    <t>INST00816_2</t>
  </si>
  <si>
    <t>INST00816_3</t>
  </si>
  <si>
    <t>INST00816_4</t>
  </si>
  <si>
    <t>INST00816_5</t>
  </si>
  <si>
    <t>INST00816_6</t>
  </si>
  <si>
    <t>INST00816_7</t>
  </si>
  <si>
    <t>INST00816_8</t>
  </si>
  <si>
    <t>INST00817_1</t>
  </si>
  <si>
    <t>INST00817_2</t>
  </si>
  <si>
    <t>INST00817_3</t>
  </si>
  <si>
    <t>INST00817_4</t>
  </si>
  <si>
    <t>INST00817_5</t>
  </si>
  <si>
    <t>INST00817_6</t>
  </si>
  <si>
    <t>INST00817_7</t>
  </si>
  <si>
    <t>INST00817_8</t>
  </si>
  <si>
    <t>INST00817_9</t>
  </si>
  <si>
    <t>INST00818_1</t>
  </si>
  <si>
    <t>INST00818_2</t>
  </si>
  <si>
    <t>INST00818_3</t>
  </si>
  <si>
    <t>INST00818_4</t>
  </si>
  <si>
    <t>INST00818_5</t>
  </si>
  <si>
    <t>INST00819_1</t>
  </si>
  <si>
    <t>INST00819_2</t>
  </si>
  <si>
    <t>INST00819_3</t>
  </si>
  <si>
    <t>INST00819_4</t>
  </si>
  <si>
    <t>INST00819_5</t>
  </si>
  <si>
    <t>INST00820_1</t>
  </si>
  <si>
    <t>INST00820_2</t>
  </si>
  <si>
    <t>INST00820_3</t>
  </si>
  <si>
    <t>INST00820_4</t>
  </si>
  <si>
    <t>INST00820_5</t>
  </si>
  <si>
    <t>INST00821_1</t>
  </si>
  <si>
    <t>INST00821_2</t>
  </si>
  <si>
    <t>INST00821_3</t>
  </si>
  <si>
    <t>INST00821_4</t>
  </si>
  <si>
    <t>INST00821_5</t>
  </si>
  <si>
    <t>INST00822_1</t>
  </si>
  <si>
    <t>INST00822_2</t>
  </si>
  <si>
    <t>INST00822_3</t>
  </si>
  <si>
    <t>INST00822_4</t>
  </si>
  <si>
    <t>INST00822_5</t>
  </si>
  <si>
    <t>INST00822_6</t>
  </si>
  <si>
    <t>INST00823_1</t>
  </si>
  <si>
    <t>INST00823_2</t>
  </si>
  <si>
    <t>INST00823_3</t>
  </si>
  <si>
    <t>INST00823_4</t>
  </si>
  <si>
    <t>INST00823_5</t>
  </si>
  <si>
    <t>INST00824_1</t>
  </si>
  <si>
    <t>INST00824_2</t>
  </si>
  <si>
    <t>INST00824_3</t>
  </si>
  <si>
    <t>INST00824_4</t>
  </si>
  <si>
    <t>INST00824_5</t>
  </si>
  <si>
    <t>INST00825_1</t>
  </si>
  <si>
    <t>INST00825_2</t>
  </si>
  <si>
    <t>INST00825_3</t>
  </si>
  <si>
    <t>INST00825_4</t>
  </si>
  <si>
    <t>INST00825_5</t>
  </si>
  <si>
    <t>INST00825_6</t>
  </si>
  <si>
    <t>INST00825_7</t>
  </si>
  <si>
    <t>INST00825_8</t>
  </si>
  <si>
    <t>INST00825_9</t>
  </si>
  <si>
    <t>INST00825_10</t>
  </si>
  <si>
    <t>INST00826_1</t>
  </si>
  <si>
    <t>INST00826_2</t>
  </si>
  <si>
    <t>INST00826_3</t>
  </si>
  <si>
    <t>INST00826_4</t>
  </si>
  <si>
    <t>INST00826_5</t>
  </si>
  <si>
    <t>INST00826_6</t>
  </si>
  <si>
    <t>INST00826_7</t>
  </si>
  <si>
    <t>INST00826_8</t>
  </si>
  <si>
    <t>INST00826_9</t>
  </si>
  <si>
    <t>INST00827_1</t>
  </si>
  <si>
    <t>INST00827_2</t>
  </si>
  <si>
    <t>INST00827_3</t>
  </si>
  <si>
    <t>INST00827_4</t>
  </si>
  <si>
    <t>INST00827_5</t>
  </si>
  <si>
    <t>INST00827_6</t>
  </si>
  <si>
    <t>INST00827_7</t>
  </si>
  <si>
    <t>INST00827_8</t>
  </si>
  <si>
    <t>INST00827_9</t>
  </si>
  <si>
    <t>INST00828_1</t>
  </si>
  <si>
    <t>INST00828_2</t>
  </si>
  <si>
    <t>INST00828_3</t>
  </si>
  <si>
    <t>INST00828_4</t>
  </si>
  <si>
    <t>INST00828_5</t>
  </si>
  <si>
    <t>INST00828_6</t>
  </si>
  <si>
    <t>INST00828_7</t>
  </si>
  <si>
    <t>INST00828_8</t>
  </si>
  <si>
    <t>INST00828_9</t>
  </si>
  <si>
    <t>INST00829_1</t>
  </si>
  <si>
    <t>INST00829_2</t>
  </si>
  <si>
    <t>INST00829_3</t>
  </si>
  <si>
    <t>INST00829_4</t>
  </si>
  <si>
    <t>INST00830_1</t>
  </si>
  <si>
    <t>INST00830_2</t>
  </si>
  <si>
    <t>INST00830_3</t>
  </si>
  <si>
    <t>INST00831_1</t>
  </si>
  <si>
    <t>INST00831_2</t>
  </si>
  <si>
    <t>INST00831_3</t>
  </si>
  <si>
    <t>INST00831_4</t>
  </si>
  <si>
    <t>INST00831_5</t>
  </si>
  <si>
    <t>INST00831_6</t>
  </si>
  <si>
    <t>INST00832_1</t>
  </si>
  <si>
    <t>INST00832_2</t>
  </si>
  <si>
    <t>INST00832_3</t>
  </si>
  <si>
    <t>INST00832_4</t>
  </si>
  <si>
    <t>INST00833_1</t>
  </si>
  <si>
    <t>INST00833_2</t>
  </si>
  <si>
    <t>INST00833_3</t>
  </si>
  <si>
    <t>INST00833_4</t>
  </si>
  <si>
    <t>INST00833_5</t>
  </si>
  <si>
    <t>INST00833_6</t>
  </si>
  <si>
    <t>INST00833_7</t>
  </si>
  <si>
    <t>INST00833_8</t>
  </si>
  <si>
    <t>INST00833_9</t>
  </si>
  <si>
    <t>INST00834_1</t>
  </si>
  <si>
    <t>INST00834_2</t>
  </si>
  <si>
    <t>INST00834_3</t>
  </si>
  <si>
    <t>INST00834_4</t>
  </si>
  <si>
    <t>INST00834_5</t>
  </si>
  <si>
    <t>INST00835_1</t>
  </si>
  <si>
    <t>INST00835_2</t>
  </si>
  <si>
    <t>INST00835_3</t>
  </si>
  <si>
    <t>INST00835_4</t>
  </si>
  <si>
    <t>INST00835_5</t>
  </si>
  <si>
    <t>INST00835_6</t>
  </si>
  <si>
    <t>INST00835_7</t>
  </si>
  <si>
    <t>INST00835_8</t>
  </si>
  <si>
    <t>INST00835_9</t>
  </si>
  <si>
    <t>INST00835_10</t>
  </si>
  <si>
    <t>INST00836_1</t>
  </si>
  <si>
    <t>INST00836_2</t>
  </si>
  <si>
    <t>INST00836_3</t>
  </si>
  <si>
    <t>INST00836_4</t>
  </si>
  <si>
    <t>INST00836_5</t>
  </si>
  <si>
    <t>INST00836_6</t>
  </si>
  <si>
    <t>INST00836_7</t>
  </si>
  <si>
    <t>INST00837_1</t>
  </si>
  <si>
    <t>INST00837_2</t>
  </si>
  <si>
    <t>INST00837_3</t>
  </si>
  <si>
    <t>INST00837_4</t>
  </si>
  <si>
    <t>INST00837_5</t>
  </si>
  <si>
    <t>INST00837_6</t>
  </si>
  <si>
    <t>INST00837_7</t>
  </si>
  <si>
    <t>INST00837_8</t>
  </si>
  <si>
    <t>INST00838_1</t>
  </si>
  <si>
    <t>INST00838_2</t>
  </si>
  <si>
    <t>INST00838_3</t>
  </si>
  <si>
    <t>INST00838_4</t>
  </si>
  <si>
    <t>INST00839_1</t>
  </si>
  <si>
    <t>INST00839_2</t>
  </si>
  <si>
    <t>INST00839_3</t>
  </si>
  <si>
    <t>INST00839_4</t>
  </si>
  <si>
    <t>INST00840_1</t>
  </si>
  <si>
    <t>INST00840_2</t>
  </si>
  <si>
    <t>INST00840_3</t>
  </si>
  <si>
    <t>INST00840_4</t>
  </si>
  <si>
    <t>INST00840_5</t>
  </si>
  <si>
    <t>INST00840_6</t>
  </si>
  <si>
    <t>INST00841_1</t>
  </si>
  <si>
    <t>INST00841_2</t>
  </si>
  <si>
    <t>INST00841_3</t>
  </si>
  <si>
    <t>INST00841_4</t>
  </si>
  <si>
    <t>INST00841_5</t>
  </si>
  <si>
    <t>INST00841_6</t>
  </si>
  <si>
    <t>INST00841_7</t>
  </si>
  <si>
    <t>INST00842_1</t>
  </si>
  <si>
    <t>INST00842_2</t>
  </si>
  <si>
    <t>INST00842_3</t>
  </si>
  <si>
    <t>INST00842_4</t>
  </si>
  <si>
    <t>INST00842_5</t>
  </si>
  <si>
    <t>INST00842_6</t>
  </si>
  <si>
    <t>INST00842_7</t>
  </si>
  <si>
    <t>INST00843_1</t>
  </si>
  <si>
    <t>INST00843_2</t>
  </si>
  <si>
    <t>INST00843_3</t>
  </si>
  <si>
    <t>INST00843_4</t>
  </si>
  <si>
    <t>INST00843_5</t>
  </si>
  <si>
    <t>INST00843_6</t>
  </si>
  <si>
    <t>INST00843_7</t>
  </si>
  <si>
    <t>INST00843_8</t>
  </si>
  <si>
    <t>INST00843_9</t>
  </si>
  <si>
    <t>INST00843_10</t>
  </si>
  <si>
    <t>INST00844_1</t>
  </si>
  <si>
    <t>INST00844_2</t>
  </si>
  <si>
    <t>INST00844_3</t>
  </si>
  <si>
    <t>INST00844_4</t>
  </si>
  <si>
    <t>INST00844_5</t>
  </si>
  <si>
    <t>INST00845_1</t>
  </si>
  <si>
    <t>INST00845_2</t>
  </si>
  <si>
    <t>INST00845_3</t>
  </si>
  <si>
    <t>INST00845_4</t>
  </si>
  <si>
    <t>INST00845_5</t>
  </si>
  <si>
    <t>INST00846_1</t>
  </si>
  <si>
    <t>INST00846_2</t>
  </si>
  <si>
    <t>INST00846_3</t>
  </si>
  <si>
    <t>INST00846_4</t>
  </si>
  <si>
    <t>INST00846_5</t>
  </si>
  <si>
    <t>INST00846_6</t>
  </si>
  <si>
    <t>INST00846_7</t>
  </si>
  <si>
    <t>INST00846_8</t>
  </si>
  <si>
    <t>INST00846_9</t>
  </si>
  <si>
    <t>INST00847_1</t>
  </si>
  <si>
    <t>INST00847_2</t>
  </si>
  <si>
    <t>INST00847_3</t>
  </si>
  <si>
    <t>INST00847_4</t>
  </si>
  <si>
    <t>INST00847_5</t>
  </si>
  <si>
    <t>INST00847_6</t>
  </si>
  <si>
    <t>INST00847_7</t>
  </si>
  <si>
    <t>INST00848_1</t>
  </si>
  <si>
    <t>INST00848_2</t>
  </si>
  <si>
    <t>INST00848_3</t>
  </si>
  <si>
    <t>INST00848_4</t>
  </si>
  <si>
    <t>INST00848_5</t>
  </si>
  <si>
    <t>INST00848_6</t>
  </si>
  <si>
    <t>INST00848_7</t>
  </si>
  <si>
    <t>INST00848_8</t>
  </si>
  <si>
    <t>INST00848_9</t>
  </si>
  <si>
    <t>INST00849_1</t>
  </si>
  <si>
    <t>INST00849_2</t>
  </si>
  <si>
    <t>INST00849_3</t>
  </si>
  <si>
    <t>INST00849_4</t>
  </si>
  <si>
    <t>INST00849_5</t>
  </si>
  <si>
    <t>INST00849_6</t>
  </si>
  <si>
    <t>INST00849_7</t>
  </si>
  <si>
    <t>INST00849_8</t>
  </si>
  <si>
    <t>INST00849_9</t>
  </si>
  <si>
    <t>INST00850_1</t>
  </si>
  <si>
    <t>INST00850_2</t>
  </si>
  <si>
    <t>INST00850_3</t>
  </si>
  <si>
    <t>INST00850_4</t>
  </si>
  <si>
    <t>INST00850_5</t>
  </si>
  <si>
    <t>INST00850_6</t>
  </si>
  <si>
    <t>INST00850_7</t>
  </si>
  <si>
    <t>INST00850_8</t>
  </si>
  <si>
    <t>INST00850_9</t>
  </si>
  <si>
    <t>INST00850_10</t>
  </si>
  <si>
    <t>INST00851_1</t>
  </si>
  <si>
    <t>INST00851_2</t>
  </si>
  <si>
    <t>INST00851_3</t>
  </si>
  <si>
    <t>INST00851_4</t>
  </si>
  <si>
    <t>INST00851_5</t>
  </si>
  <si>
    <t>INST00851_6</t>
  </si>
  <si>
    <t>INST00851_7</t>
  </si>
  <si>
    <t>INST00852_1</t>
  </si>
  <si>
    <t>INST00852_2</t>
  </si>
  <si>
    <t>INST00852_3</t>
  </si>
  <si>
    <t>INST00853_1</t>
  </si>
  <si>
    <t>INST00853_2</t>
  </si>
  <si>
    <t>INST00853_3</t>
  </si>
  <si>
    <t>INST00853_4</t>
  </si>
  <si>
    <t>INST00854_1</t>
  </si>
  <si>
    <t>INST00854_2</t>
  </si>
  <si>
    <t>INST00854_3</t>
  </si>
  <si>
    <t>INST00854_4</t>
  </si>
  <si>
    <t>INST00854_5</t>
  </si>
  <si>
    <t>INST00855_1</t>
  </si>
  <si>
    <t>INST00855_2</t>
  </si>
  <si>
    <t>INST00855_3</t>
  </si>
  <si>
    <t>INST00855_4</t>
  </si>
  <si>
    <t>INST00855_5</t>
  </si>
  <si>
    <t>INST00855_6</t>
  </si>
  <si>
    <t>INST00855_7</t>
  </si>
  <si>
    <t>INST00856_1</t>
  </si>
  <si>
    <t>INST00856_2</t>
  </si>
  <si>
    <t>INST00856_3</t>
  </si>
  <si>
    <t>INST00856_4</t>
  </si>
  <si>
    <t>INST00856_5</t>
  </si>
  <si>
    <t>INST00856_6</t>
  </si>
  <si>
    <t>INST00856_7</t>
  </si>
  <si>
    <t>INST00857_1</t>
  </si>
  <si>
    <t>INST00857_2</t>
  </si>
  <si>
    <t>INST00857_3</t>
  </si>
  <si>
    <t>INST00857_4</t>
  </si>
  <si>
    <t>INST00857_5</t>
  </si>
  <si>
    <t>INST00857_6</t>
  </si>
  <si>
    <t>INST00858_1</t>
  </si>
  <si>
    <t>INST00858_2</t>
  </si>
  <si>
    <t>INST00858_3</t>
  </si>
  <si>
    <t>INST00858_4</t>
  </si>
  <si>
    <t>INST00858_5</t>
  </si>
  <si>
    <t>INST00859_1</t>
  </si>
  <si>
    <t>INST00859_2</t>
  </si>
  <si>
    <t>INST00859_3</t>
  </si>
  <si>
    <t>INST00859_4</t>
  </si>
  <si>
    <t>INST00860_1</t>
  </si>
  <si>
    <t>INST00860_2</t>
  </si>
  <si>
    <t>INST00860_3</t>
  </si>
  <si>
    <t>INST00860_4</t>
  </si>
  <si>
    <t>INST00860_5</t>
  </si>
  <si>
    <t>INST00860_6</t>
  </si>
  <si>
    <t>INST00860_7</t>
  </si>
  <si>
    <t>INST00860_8</t>
  </si>
  <si>
    <t>INST00860_9</t>
  </si>
  <si>
    <t>INST00860_10</t>
  </si>
  <si>
    <t>INST00861_1</t>
  </si>
  <si>
    <t>INST00861_2</t>
  </si>
  <si>
    <t>INST00861_3</t>
  </si>
  <si>
    <t>INST00861_4</t>
  </si>
  <si>
    <t>INST00861_5</t>
  </si>
  <si>
    <t>INST00861_6</t>
  </si>
  <si>
    <t>INST00861_7</t>
  </si>
  <si>
    <t>INST00861_8</t>
  </si>
  <si>
    <t>INST00861_9</t>
  </si>
  <si>
    <t>INST00861_10</t>
  </si>
  <si>
    <t>INST00862_1</t>
  </si>
  <si>
    <t>INST00862_2</t>
  </si>
  <si>
    <t>INST00862_3</t>
  </si>
  <si>
    <t>INST00862_4</t>
  </si>
  <si>
    <t>INST00862_5</t>
  </si>
  <si>
    <t>INST00862_6</t>
  </si>
  <si>
    <t>INST00862_7</t>
  </si>
  <si>
    <t>INST00863_1</t>
  </si>
  <si>
    <t>INST00863_2</t>
  </si>
  <si>
    <t>INST00863_3</t>
  </si>
  <si>
    <t>INST00863_4</t>
  </si>
  <si>
    <t>INST00863_5</t>
  </si>
  <si>
    <t>INST00863_6</t>
  </si>
  <si>
    <t>INST00863_7</t>
  </si>
  <si>
    <t>INST00863_8</t>
  </si>
  <si>
    <t>INST00863_9</t>
  </si>
  <si>
    <t>INST00863_10</t>
  </si>
  <si>
    <t>INST00864_1</t>
  </si>
  <si>
    <t>INST00864_2</t>
  </si>
  <si>
    <t>INST00864_3</t>
  </si>
  <si>
    <t>INST00864_4</t>
  </si>
  <si>
    <t>INST00864_5</t>
  </si>
  <si>
    <t>INST00864_6</t>
  </si>
  <si>
    <t>INST00864_7</t>
  </si>
  <si>
    <t>INST00865_1</t>
  </si>
  <si>
    <t>INST00865_2</t>
  </si>
  <si>
    <t>INST00865_3</t>
  </si>
  <si>
    <t>INST00865_4</t>
  </si>
  <si>
    <t>INST00866_1</t>
  </si>
  <si>
    <t>INST00866_2</t>
  </si>
  <si>
    <t>INST00866_3</t>
  </si>
  <si>
    <t>INST00866_4</t>
  </si>
  <si>
    <t>INST00866_5</t>
  </si>
  <si>
    <t>INST00866_6</t>
  </si>
  <si>
    <t>INST00866_7</t>
  </si>
  <si>
    <t>INST00867_1</t>
  </si>
  <si>
    <t>INST00867_2</t>
  </si>
  <si>
    <t>INST00867_3</t>
  </si>
  <si>
    <t>INST00867_4</t>
  </si>
  <si>
    <t>INST00867_5</t>
  </si>
  <si>
    <t>INST00867_6</t>
  </si>
  <si>
    <t>INST00867_7</t>
  </si>
  <si>
    <t>INST00868_1</t>
  </si>
  <si>
    <t>INST00868_2</t>
  </si>
  <si>
    <t>INST00868_3</t>
  </si>
  <si>
    <t>INST00868_4</t>
  </si>
  <si>
    <t>INST00868_5</t>
  </si>
  <si>
    <t>INST00868_6</t>
  </si>
  <si>
    <t>INST00868_7</t>
  </si>
  <si>
    <t>INST00868_8</t>
  </si>
  <si>
    <t>INST00868_9</t>
  </si>
  <si>
    <t>INST00869_1</t>
  </si>
  <si>
    <t>INST00869_2</t>
  </si>
  <si>
    <t>INST00869_3</t>
  </si>
  <si>
    <t>INST00869_4</t>
  </si>
  <si>
    <t>INST00869_5</t>
  </si>
  <si>
    <t>INST00869_6</t>
  </si>
  <si>
    <t>INST00869_7</t>
  </si>
  <si>
    <t>INST00869_8</t>
  </si>
  <si>
    <t>INST00870_1</t>
  </si>
  <si>
    <t>INST00870_2</t>
  </si>
  <si>
    <t>INST00870_3</t>
  </si>
  <si>
    <t>INST00870_4</t>
  </si>
  <si>
    <t>INST00870_5</t>
  </si>
  <si>
    <t>INST00870_6</t>
  </si>
  <si>
    <t>INST00871_1</t>
  </si>
  <si>
    <t>INST00871_2</t>
  </si>
  <si>
    <t>INST00871_3</t>
  </si>
  <si>
    <t>INST00871_4</t>
  </si>
  <si>
    <t>INST00871_5</t>
  </si>
  <si>
    <t>INST00871_6</t>
  </si>
  <si>
    <t>INST00871_7</t>
  </si>
  <si>
    <t>INST00871_8</t>
  </si>
  <si>
    <t>INST00871_9</t>
  </si>
  <si>
    <t>INST00872_1</t>
  </si>
  <si>
    <t>INST00872_2</t>
  </si>
  <si>
    <t>INST00872_3</t>
  </si>
  <si>
    <t>INST00872_4</t>
  </si>
  <si>
    <t>INST00872_5</t>
  </si>
  <si>
    <t>INST00872_6</t>
  </si>
  <si>
    <t>INST00872_7</t>
  </si>
  <si>
    <t>INST00872_8</t>
  </si>
  <si>
    <t>INST00872_9</t>
  </si>
  <si>
    <t>INST00873_1</t>
  </si>
  <si>
    <t>INST00873_2</t>
  </si>
  <si>
    <t>INST00873_3</t>
  </si>
  <si>
    <t>INST00873_4</t>
  </si>
  <si>
    <t>INST00873_5</t>
  </si>
  <si>
    <t>INST00873_6</t>
  </si>
  <si>
    <t>INST00873_7</t>
  </si>
  <si>
    <t>INST00873_8</t>
  </si>
  <si>
    <t>INST00874_1</t>
  </si>
  <si>
    <t>INST00874_2</t>
  </si>
  <si>
    <t>INST00874_3</t>
  </si>
  <si>
    <t>INST00874_4</t>
  </si>
  <si>
    <t>INST00875_1</t>
  </si>
  <si>
    <t>INST00875_2</t>
  </si>
  <si>
    <t>INST00875_3</t>
  </si>
  <si>
    <t>INST00875_4</t>
  </si>
  <si>
    <t>INST00875_5</t>
  </si>
  <si>
    <t>INST00875_6</t>
  </si>
  <si>
    <t>INST00875_7</t>
  </si>
  <si>
    <t>INST00875_8</t>
  </si>
  <si>
    <t>INST00875_9</t>
  </si>
  <si>
    <t>INST00876_1</t>
  </si>
  <si>
    <t>INST00876_2</t>
  </si>
  <si>
    <t>INST00876_3</t>
  </si>
  <si>
    <t>INST00876_4</t>
  </si>
  <si>
    <t>INST00876_5</t>
  </si>
  <si>
    <t>INST00876_6</t>
  </si>
  <si>
    <t>INST00877_1</t>
  </si>
  <si>
    <t>INST00877_2</t>
  </si>
  <si>
    <t>INST00877_3</t>
  </si>
  <si>
    <t>INST00877_4</t>
  </si>
  <si>
    <t>INST00877_5</t>
  </si>
  <si>
    <t>INST00877_6</t>
  </si>
  <si>
    <t>INST00877_7</t>
  </si>
  <si>
    <t>INST00877_8</t>
  </si>
  <si>
    <t>INST00877_9</t>
  </si>
  <si>
    <t>INST00878_1</t>
  </si>
  <si>
    <t>INST00878_2</t>
  </si>
  <si>
    <t>INST00878_3</t>
  </si>
  <si>
    <t>INST00878_4</t>
  </si>
  <si>
    <t>INST00878_5</t>
  </si>
  <si>
    <t>INST00879_1</t>
  </si>
  <si>
    <t>INST00879_2</t>
  </si>
  <si>
    <t>INST00879_3</t>
  </si>
  <si>
    <t>INST00879_4</t>
  </si>
  <si>
    <t>INST00879_5</t>
  </si>
  <si>
    <t>INST00879_6</t>
  </si>
  <si>
    <t>INST00879_7</t>
  </si>
  <si>
    <t>INST00879_8</t>
  </si>
  <si>
    <t>INST00880_1</t>
  </si>
  <si>
    <t>INST00880_2</t>
  </si>
  <si>
    <t>INST00880_3</t>
  </si>
  <si>
    <t>INST00880_4</t>
  </si>
  <si>
    <t>INST00880_5</t>
  </si>
  <si>
    <t>INST00880_6</t>
  </si>
  <si>
    <t>INST00881_1</t>
  </si>
  <si>
    <t>INST00881_2</t>
  </si>
  <si>
    <t>INST00881_3</t>
  </si>
  <si>
    <t>INST00881_4</t>
  </si>
  <si>
    <t>INST00881_5</t>
  </si>
  <si>
    <t>INST00882_1</t>
  </si>
  <si>
    <t>INST00882_2</t>
  </si>
  <si>
    <t>INST00882_3</t>
  </si>
  <si>
    <t>INST00882_4</t>
  </si>
  <si>
    <t>INST00882_5</t>
  </si>
  <si>
    <t>INST00882_6</t>
  </si>
  <si>
    <t>INST00882_7</t>
  </si>
  <si>
    <t>INST00882_8</t>
  </si>
  <si>
    <t>INST00883_1</t>
  </si>
  <si>
    <t>INST00883_2</t>
  </si>
  <si>
    <t>INST00883_3</t>
  </si>
  <si>
    <t>INST00883_4</t>
  </si>
  <si>
    <t>INST00884_1</t>
  </si>
  <si>
    <t>INST00884_2</t>
  </si>
  <si>
    <t>INST00884_3</t>
  </si>
  <si>
    <t>INST00884_4</t>
  </si>
  <si>
    <t>INST00884_5</t>
  </si>
  <si>
    <t>INST00885_1</t>
  </si>
  <si>
    <t>INST00885_2</t>
  </si>
  <si>
    <t>INST00885_3</t>
  </si>
  <si>
    <t>INST00885_4</t>
  </si>
  <si>
    <t>INST00885_5</t>
  </si>
  <si>
    <t>INST00885_6</t>
  </si>
  <si>
    <t>INST00885_7</t>
  </si>
  <si>
    <t>INST00886_1</t>
  </si>
  <si>
    <t>INST00886_2</t>
  </si>
  <si>
    <t>INST00886_3</t>
  </si>
  <si>
    <t>INST00886_4</t>
  </si>
  <si>
    <t>INST00886_5</t>
  </si>
  <si>
    <t>INST00886_6</t>
  </si>
  <si>
    <t>INST00886_7</t>
  </si>
  <si>
    <t>INST00886_8</t>
  </si>
  <si>
    <t>INST00886_9</t>
  </si>
  <si>
    <t>INST00887_1</t>
  </si>
  <si>
    <t>INST00887_2</t>
  </si>
  <si>
    <t>INST00887_3</t>
  </si>
  <si>
    <t>INST00887_4</t>
  </si>
  <si>
    <t>INST00887_5</t>
  </si>
  <si>
    <t>INST00887_6</t>
  </si>
  <si>
    <t>INST00887_7</t>
  </si>
  <si>
    <t>INST00887_8</t>
  </si>
  <si>
    <t>INST00888_1</t>
  </si>
  <si>
    <t>INST00888_2</t>
  </si>
  <si>
    <t>INST00888_3</t>
  </si>
  <si>
    <t>INST00888_4</t>
  </si>
  <si>
    <t>INST00888_5</t>
  </si>
  <si>
    <t>INST00889_1</t>
  </si>
  <si>
    <t>INST00889_2</t>
  </si>
  <si>
    <t>INST00889_3</t>
  </si>
  <si>
    <t>INST00889_4</t>
  </si>
  <si>
    <t>INST00889_5</t>
  </si>
  <si>
    <t>INST00890_1</t>
  </si>
  <si>
    <t>INST00890_2</t>
  </si>
  <si>
    <t>INST00890_3</t>
  </si>
  <si>
    <t>INST00890_4</t>
  </si>
  <si>
    <t>INST00890_5</t>
  </si>
  <si>
    <t>INST00891_1</t>
  </si>
  <si>
    <t>INST00891_2</t>
  </si>
  <si>
    <t>INST00891_3</t>
  </si>
  <si>
    <t>INST00891_4</t>
  </si>
  <si>
    <t>INST00891_5</t>
  </si>
  <si>
    <t>INST00891_6</t>
  </si>
  <si>
    <t>INST00891_7</t>
  </si>
  <si>
    <t>INST00891_8</t>
  </si>
  <si>
    <t>INST00892_1</t>
  </si>
  <si>
    <t>INST00892_2</t>
  </si>
  <si>
    <t>INST00892_3</t>
  </si>
  <si>
    <t>INST00893_1</t>
  </si>
  <si>
    <t>INST00893_2</t>
  </si>
  <si>
    <t>INST00893_3</t>
  </si>
  <si>
    <t>INST00893_4</t>
  </si>
  <si>
    <t>INST00893_5</t>
  </si>
  <si>
    <t>INST00893_6</t>
  </si>
  <si>
    <t>INST00893_7</t>
  </si>
  <si>
    <t>INST00893_8</t>
  </si>
  <si>
    <t>INST00893_9</t>
  </si>
  <si>
    <t>INST00893_10</t>
  </si>
  <si>
    <t>INST00894_1</t>
  </si>
  <si>
    <t>INST00894_2</t>
  </si>
  <si>
    <t>INST00894_3</t>
  </si>
  <si>
    <t>INST00894_4</t>
  </si>
  <si>
    <t>INST00894_5</t>
  </si>
  <si>
    <t>INST00895_1</t>
  </si>
  <si>
    <t>INST00895_2</t>
  </si>
  <si>
    <t>INST00895_3</t>
  </si>
  <si>
    <t>INST00895_4</t>
  </si>
  <si>
    <t>INST00895_5</t>
  </si>
  <si>
    <t>INST00896_1</t>
  </si>
  <si>
    <t>INST00896_2</t>
  </si>
  <si>
    <t>INST00896_3</t>
  </si>
  <si>
    <t>INST00896_4</t>
  </si>
  <si>
    <t>INST00896_5</t>
  </si>
  <si>
    <t>INST00897_1</t>
  </si>
  <si>
    <t>INST00897_2</t>
  </si>
  <si>
    <t>INST00897_3</t>
  </si>
  <si>
    <t>INST00897_4</t>
  </si>
  <si>
    <t>INST00898_1</t>
  </si>
  <si>
    <t>INST00898_2</t>
  </si>
  <si>
    <t>INST00898_3</t>
  </si>
  <si>
    <t>INST00898_4</t>
  </si>
  <si>
    <t>INST00898_5</t>
  </si>
  <si>
    <t>INST00898_6</t>
  </si>
  <si>
    <t>INST00898_7</t>
  </si>
  <si>
    <t>INST00899_1</t>
  </si>
  <si>
    <t>INST00899_2</t>
  </si>
  <si>
    <t>INST00899_3</t>
  </si>
  <si>
    <t>INST00899_4</t>
  </si>
  <si>
    <t>INST00899_5</t>
  </si>
  <si>
    <t>INST00899_6</t>
  </si>
  <si>
    <t>INST00899_7</t>
  </si>
  <si>
    <t>INST00900_1</t>
  </si>
  <si>
    <t>INST00900_2</t>
  </si>
  <si>
    <t>INST00900_3</t>
  </si>
  <si>
    <t>INST00900_4</t>
  </si>
  <si>
    <t>INST00900_5</t>
  </si>
  <si>
    <t>INST00900_6</t>
  </si>
  <si>
    <t>INST00901_1</t>
  </si>
  <si>
    <t>INST00901_2</t>
  </si>
  <si>
    <t>INST00901_3</t>
  </si>
  <si>
    <t>INST00901_4</t>
  </si>
  <si>
    <t>INST00901_5</t>
  </si>
  <si>
    <t>INST00902_1</t>
  </si>
  <si>
    <t>INST00902_2</t>
  </si>
  <si>
    <t>INST00902_3</t>
  </si>
  <si>
    <t>INST00902_4</t>
  </si>
  <si>
    <t>INST00902_5</t>
  </si>
  <si>
    <t>INST00902_6</t>
  </si>
  <si>
    <t>INST00902_7</t>
  </si>
  <si>
    <t>INST00902_8</t>
  </si>
  <si>
    <t>INST00902_9</t>
  </si>
  <si>
    <t>INST00902_10</t>
  </si>
  <si>
    <t>INST00903_1</t>
  </si>
  <si>
    <t>INST00903_2</t>
  </si>
  <si>
    <t>INST00903_3</t>
  </si>
  <si>
    <t>INST00903_4</t>
  </si>
  <si>
    <t>INST00903_5</t>
  </si>
  <si>
    <t>INST00903_6</t>
  </si>
  <si>
    <t>INST00903_7</t>
  </si>
  <si>
    <t>INST00904_1</t>
  </si>
  <si>
    <t>INST00904_2</t>
  </si>
  <si>
    <t>INST00904_3</t>
  </si>
  <si>
    <t>INST00904_4</t>
  </si>
  <si>
    <t>INST00904_5</t>
  </si>
  <si>
    <t>INST00904_6</t>
  </si>
  <si>
    <t>INST00904_7</t>
  </si>
  <si>
    <t>INST00905_1</t>
  </si>
  <si>
    <t>INST00905_2</t>
  </si>
  <si>
    <t>INST00905_3</t>
  </si>
  <si>
    <t>INST00905_4</t>
  </si>
  <si>
    <t>INST00905_5</t>
  </si>
  <si>
    <t>INST00905_6</t>
  </si>
  <si>
    <t>INST00905_7</t>
  </si>
  <si>
    <t>INST00905_8</t>
  </si>
  <si>
    <t>INST00905_9</t>
  </si>
  <si>
    <t>INST00906_1</t>
  </si>
  <si>
    <t>INST00906_2</t>
  </si>
  <si>
    <t>INST00906_3</t>
  </si>
  <si>
    <t>INST00906_4</t>
  </si>
  <si>
    <t>INST00906_5</t>
  </si>
  <si>
    <t>INST00906_6</t>
  </si>
  <si>
    <t>INST00906_7</t>
  </si>
  <si>
    <t>INST00906_8</t>
  </si>
  <si>
    <t>INST00906_9</t>
  </si>
  <si>
    <t>INST00907_1</t>
  </si>
  <si>
    <t>INST00907_2</t>
  </si>
  <si>
    <t>INST00907_3</t>
  </si>
  <si>
    <t>INST00907_4</t>
  </si>
  <si>
    <t>INST00908_1</t>
  </si>
  <si>
    <t>INST00908_2</t>
  </si>
  <si>
    <t>INST00908_3</t>
  </si>
  <si>
    <t>INST00908_4</t>
  </si>
  <si>
    <t>INST00908_5</t>
  </si>
  <si>
    <t>INST00908_6</t>
  </si>
  <si>
    <t>INST00908_7</t>
  </si>
  <si>
    <t>INST00909_1</t>
  </si>
  <si>
    <t>INST00909_2</t>
  </si>
  <si>
    <t>INST00909_3</t>
  </si>
  <si>
    <t>INST00909_4</t>
  </si>
  <si>
    <t>INST00909_5</t>
  </si>
  <si>
    <t>INST00909_6</t>
  </si>
  <si>
    <t>INST00909_7</t>
  </si>
  <si>
    <t>INST00909_8</t>
  </si>
  <si>
    <t>INST00909_9</t>
  </si>
  <si>
    <t>INST00909_10</t>
  </si>
  <si>
    <t>INST00910_1</t>
  </si>
  <si>
    <t>INST00910_2</t>
  </si>
  <si>
    <t>INST00910_3</t>
  </si>
  <si>
    <t>INST00910_4</t>
  </si>
  <si>
    <t>INST00910_5</t>
  </si>
  <si>
    <t>INST00911_1</t>
  </si>
  <si>
    <t>INST00911_2</t>
  </si>
  <si>
    <t>INST00911_3</t>
  </si>
  <si>
    <t>INST00911_4</t>
  </si>
  <si>
    <t>INST00911_5</t>
  </si>
  <si>
    <t>INST00912_1</t>
  </si>
  <si>
    <t>INST00912_2</t>
  </si>
  <si>
    <t>INST00912_3</t>
  </si>
  <si>
    <t>INST00912_4</t>
  </si>
  <si>
    <t>INST00912_5</t>
  </si>
  <si>
    <t>INST00912_6</t>
  </si>
  <si>
    <t>INST00912_7</t>
  </si>
  <si>
    <t>INST00912_8</t>
  </si>
  <si>
    <t>INST00913_1</t>
  </si>
  <si>
    <t>INST00913_2</t>
  </si>
  <si>
    <t>INST00913_3</t>
  </si>
  <si>
    <t>INST00914_1</t>
  </si>
  <si>
    <t>INST00914_2</t>
  </si>
  <si>
    <t>INST00914_3</t>
  </si>
  <si>
    <t>INST00914_4</t>
  </si>
  <si>
    <t>INST00914_5</t>
  </si>
  <si>
    <t>INST00915_1</t>
  </si>
  <si>
    <t>INST00915_2</t>
  </si>
  <si>
    <t>INST00915_3</t>
  </si>
  <si>
    <t>INST00915_4</t>
  </si>
  <si>
    <t>INST00915_5</t>
  </si>
  <si>
    <t>INST00915_6</t>
  </si>
  <si>
    <t>INST00915_7</t>
  </si>
  <si>
    <t>INST00915_8</t>
  </si>
  <si>
    <t>INST00915_9</t>
  </si>
  <si>
    <t>INST00916_1</t>
  </si>
  <si>
    <t>INST00916_2</t>
  </si>
  <si>
    <t>INST00916_3</t>
  </si>
  <si>
    <t>INST00916_4</t>
  </si>
  <si>
    <t>INST00916_5</t>
  </si>
  <si>
    <t>INST00916_6</t>
  </si>
  <si>
    <t>INST00917_1</t>
  </si>
  <si>
    <t>INST00917_2</t>
  </si>
  <si>
    <t>INST00917_3</t>
  </si>
  <si>
    <t>INST00917_4</t>
  </si>
  <si>
    <t>INST00917_5</t>
  </si>
  <si>
    <t>INST00917_6</t>
  </si>
  <si>
    <t>INST00918_1</t>
  </si>
  <si>
    <t>INST00918_2</t>
  </si>
  <si>
    <t>INST00918_3</t>
  </si>
  <si>
    <t>INST00918_4</t>
  </si>
  <si>
    <t>INST00918_5</t>
  </si>
  <si>
    <t>INST00918_6</t>
  </si>
  <si>
    <t>INST00918_7</t>
  </si>
  <si>
    <t>INST00918_8</t>
  </si>
  <si>
    <t>INST00919_1</t>
  </si>
  <si>
    <t>INST00919_2</t>
  </si>
  <si>
    <t>INST00919_3</t>
  </si>
  <si>
    <t>INST00919_4</t>
  </si>
  <si>
    <t>INST00919_5</t>
  </si>
  <si>
    <t>INST00919_6</t>
  </si>
  <si>
    <t>INST00919_7</t>
  </si>
  <si>
    <t>INST00919_8</t>
  </si>
  <si>
    <t>INST00919_9</t>
  </si>
  <si>
    <t>INST00919_10</t>
  </si>
  <si>
    <t>INST00920_1</t>
  </si>
  <si>
    <t>INST00920_2</t>
  </si>
  <si>
    <t>INST00920_3</t>
  </si>
  <si>
    <t>INST00920_4</t>
  </si>
  <si>
    <t>INST00920_5</t>
  </si>
  <si>
    <t>INST00920_6</t>
  </si>
  <si>
    <t>INST00920_7</t>
  </si>
  <si>
    <t>INST00920_8</t>
  </si>
  <si>
    <t>INST00920_9</t>
  </si>
  <si>
    <t>INST00921_1</t>
  </si>
  <si>
    <t>INST00921_2</t>
  </si>
  <si>
    <t>INST00921_3</t>
  </si>
  <si>
    <t>INST00921_4</t>
  </si>
  <si>
    <t>INST00921_5</t>
  </si>
  <si>
    <t>INST00922_1</t>
  </si>
  <si>
    <t>INST00922_2</t>
  </si>
  <si>
    <t>INST00922_3</t>
  </si>
  <si>
    <t>INST00922_4</t>
  </si>
  <si>
    <t>INST00922_5</t>
  </si>
  <si>
    <t>INST00922_6</t>
  </si>
  <si>
    <t>INST00923_1</t>
  </si>
  <si>
    <t>INST00923_2</t>
  </si>
  <si>
    <t>INST00923_3</t>
  </si>
  <si>
    <t>INST00923_4</t>
  </si>
  <si>
    <t>INST00923_5</t>
  </si>
  <si>
    <t>INST00924_1</t>
  </si>
  <si>
    <t>INST00924_2</t>
  </si>
  <si>
    <t>INST00924_3</t>
  </si>
  <si>
    <t>INST00924_4</t>
  </si>
  <si>
    <t>INST00924_5</t>
  </si>
  <si>
    <t>INST00924_6</t>
  </si>
  <si>
    <t>INST00924_7</t>
  </si>
  <si>
    <t>INST00924_8</t>
  </si>
  <si>
    <t>INST00924_9</t>
  </si>
  <si>
    <t>INST00924_10</t>
  </si>
  <si>
    <t>INST00925_1</t>
  </si>
  <si>
    <t>INST00925_2</t>
  </si>
  <si>
    <t>INST00925_3</t>
  </si>
  <si>
    <t>INST00925_4</t>
  </si>
  <si>
    <t>INST00925_5</t>
  </si>
  <si>
    <t>INST00925_6</t>
  </si>
  <si>
    <t>INST00925_7</t>
  </si>
  <si>
    <t>INST00926_1</t>
  </si>
  <si>
    <t>INST00926_2</t>
  </si>
  <si>
    <t>INST00926_3</t>
  </si>
  <si>
    <t>INST00926_4</t>
  </si>
  <si>
    <t>INST00927_1</t>
  </si>
  <si>
    <t>INST00927_2</t>
  </si>
  <si>
    <t>INST00927_3</t>
  </si>
  <si>
    <t>INST00928_1</t>
  </si>
  <si>
    <t>INST00928_2</t>
  </si>
  <si>
    <t>INST00928_3</t>
  </si>
  <si>
    <t>INST00928_4</t>
  </si>
  <si>
    <t>INST00929_1</t>
  </si>
  <si>
    <t>INST00929_2</t>
  </si>
  <si>
    <t>INST00929_3</t>
  </si>
  <si>
    <t>INST00929_4</t>
  </si>
  <si>
    <t>INST00929_5</t>
  </si>
  <si>
    <t>INST00929_6</t>
  </si>
  <si>
    <t>INST00930_1</t>
  </si>
  <si>
    <t>INST00930_2</t>
  </si>
  <si>
    <t>INST00930_3</t>
  </si>
  <si>
    <t>INST00930_4</t>
  </si>
  <si>
    <t>INST00930_5</t>
  </si>
  <si>
    <t>INST00930_6</t>
  </si>
  <si>
    <t>INST00930_7</t>
  </si>
  <si>
    <t>INST00930_8</t>
  </si>
  <si>
    <t>INST00930_9</t>
  </si>
  <si>
    <t>INST00931_1</t>
  </si>
  <si>
    <t>INST00931_2</t>
  </si>
  <si>
    <t>INST00931_3</t>
  </si>
  <si>
    <t>INST00931_4</t>
  </si>
  <si>
    <t>INST00931_5</t>
  </si>
  <si>
    <t>INST00931_6</t>
  </si>
  <si>
    <t>INST00931_7</t>
  </si>
  <si>
    <t>INST00932_1</t>
  </si>
  <si>
    <t>INST00932_2</t>
  </si>
  <si>
    <t>INST00932_3</t>
  </si>
  <si>
    <t>INST00932_4</t>
  </si>
  <si>
    <t>INST00932_5</t>
  </si>
  <si>
    <t>INST00932_6</t>
  </si>
  <si>
    <t>INST00933_1</t>
  </si>
  <si>
    <t>INST00933_2</t>
  </si>
  <si>
    <t>INST00933_3</t>
  </si>
  <si>
    <t>INST00934_1</t>
  </si>
  <si>
    <t>INST00934_2</t>
  </si>
  <si>
    <t>INST00934_3</t>
  </si>
  <si>
    <t>INST00934_4</t>
  </si>
  <si>
    <t>INST00934_5</t>
  </si>
  <si>
    <t>INST00934_6</t>
  </si>
  <si>
    <t>INST00934_7</t>
  </si>
  <si>
    <t>INST00934_8</t>
  </si>
  <si>
    <t>INST00934_9</t>
  </si>
  <si>
    <t>INST00935_1</t>
  </si>
  <si>
    <t>INST00935_2</t>
  </si>
  <si>
    <t>INST00935_3</t>
  </si>
  <si>
    <t>INST00935_4</t>
  </si>
  <si>
    <t>INST00935_5</t>
  </si>
  <si>
    <t>INST00935_6</t>
  </si>
  <si>
    <t>INST00935_7</t>
  </si>
  <si>
    <t>INST00935_8</t>
  </si>
  <si>
    <t>INST00935_9</t>
  </si>
  <si>
    <t>INST00936_1</t>
  </si>
  <si>
    <t>INST00936_2</t>
  </si>
  <si>
    <t>INST00936_3</t>
  </si>
  <si>
    <t>INST00936_4</t>
  </si>
  <si>
    <t>INST00936_5</t>
  </si>
  <si>
    <t>INST00936_6</t>
  </si>
  <si>
    <t>INST00936_7</t>
  </si>
  <si>
    <t>INST00936_8</t>
  </si>
  <si>
    <t>INST00937_1</t>
  </si>
  <si>
    <t>INST00937_2</t>
  </si>
  <si>
    <t>INST00937_3</t>
  </si>
  <si>
    <t>INST00937_4</t>
  </si>
  <si>
    <t>INST00937_5</t>
  </si>
  <si>
    <t>INST00938_1</t>
  </si>
  <si>
    <t>INST00938_2</t>
  </si>
  <si>
    <t>INST00938_3</t>
  </si>
  <si>
    <t>INST00938_4</t>
  </si>
  <si>
    <t>INST00938_5</t>
  </si>
  <si>
    <t>INST00938_6</t>
  </si>
  <si>
    <t>INST00938_7</t>
  </si>
  <si>
    <t>INST00938_8</t>
  </si>
  <si>
    <t>INST00938_9</t>
  </si>
  <si>
    <t>INST00939_1</t>
  </si>
  <si>
    <t>INST00939_2</t>
  </si>
  <si>
    <t>INST00939_3</t>
  </si>
  <si>
    <t>INST00939_4</t>
  </si>
  <si>
    <t>INST00939_5</t>
  </si>
  <si>
    <t>INST00939_6</t>
  </si>
  <si>
    <t>INST00939_7</t>
  </si>
  <si>
    <t>INST00939_8</t>
  </si>
  <si>
    <t>INST00939_9</t>
  </si>
  <si>
    <t>INST00939_10</t>
  </si>
  <si>
    <t>INST00940_1</t>
  </si>
  <si>
    <t>INST00940_2</t>
  </si>
  <si>
    <t>INST00940_3</t>
  </si>
  <si>
    <t>INST00941_1</t>
  </si>
  <si>
    <t>INST00941_2</t>
  </si>
  <si>
    <t>INST00941_3</t>
  </si>
  <si>
    <t>INST00941_4</t>
  </si>
  <si>
    <t>INST00941_5</t>
  </si>
  <si>
    <t>INST00941_6</t>
  </si>
  <si>
    <t>INST00941_7</t>
  </si>
  <si>
    <t>INST00941_8</t>
  </si>
  <si>
    <t>INST00942_1</t>
  </si>
  <si>
    <t>INST00942_2</t>
  </si>
  <si>
    <t>INST00942_3</t>
  </si>
  <si>
    <t>INST00942_4</t>
  </si>
  <si>
    <t>INST00942_5</t>
  </si>
  <si>
    <t>INST00942_6</t>
  </si>
  <si>
    <t>INST00942_7</t>
  </si>
  <si>
    <t>INST00942_8</t>
  </si>
  <si>
    <t>INST00942_9</t>
  </si>
  <si>
    <t>INST00942_10</t>
  </si>
  <si>
    <t>INST00943_1</t>
  </si>
  <si>
    <t>INST00943_2</t>
  </si>
  <si>
    <t>INST00943_3</t>
  </si>
  <si>
    <t>INST00943_4</t>
  </si>
  <si>
    <t>INST00943_5</t>
  </si>
  <si>
    <t>INST00943_6</t>
  </si>
  <si>
    <t>INST00943_7</t>
  </si>
  <si>
    <t>INST00943_8</t>
  </si>
  <si>
    <t>INST00943_9</t>
  </si>
  <si>
    <t>INST00944_1</t>
  </si>
  <si>
    <t>INST00944_2</t>
  </si>
  <si>
    <t>INST00944_3</t>
  </si>
  <si>
    <t>INST00944_4</t>
  </si>
  <si>
    <t>INST00944_5</t>
  </si>
  <si>
    <t>INST00944_6</t>
  </si>
  <si>
    <t>INST00944_7</t>
  </si>
  <si>
    <t>INST00944_8</t>
  </si>
  <si>
    <t>INST00944_9</t>
  </si>
  <si>
    <t>INST00944_10</t>
  </si>
  <si>
    <t>INST00945_1</t>
  </si>
  <si>
    <t>INST00945_2</t>
  </si>
  <si>
    <t>INST00945_3</t>
  </si>
  <si>
    <t>INST00945_4</t>
  </si>
  <si>
    <t>INST00945_5</t>
  </si>
  <si>
    <t>INST00945_6</t>
  </si>
  <si>
    <t>INST00945_7</t>
  </si>
  <si>
    <t>INST00945_8</t>
  </si>
  <si>
    <t>INST00946_1</t>
  </si>
  <si>
    <t>INST00946_2</t>
  </si>
  <si>
    <t>INST00946_3</t>
  </si>
  <si>
    <t>INST00946_4</t>
  </si>
  <si>
    <t>INST00946_5</t>
  </si>
  <si>
    <t>INST00946_6</t>
  </si>
  <si>
    <t>INST00946_7</t>
  </si>
  <si>
    <t>INST00946_8</t>
  </si>
  <si>
    <t>INST00946_9</t>
  </si>
  <si>
    <t>INST00947_1</t>
  </si>
  <si>
    <t>INST00947_2</t>
  </si>
  <si>
    <t>INST00947_3</t>
  </si>
  <si>
    <t>INST00947_4</t>
  </si>
  <si>
    <t>INST00947_5</t>
  </si>
  <si>
    <t>INST00948_1</t>
  </si>
  <si>
    <t>INST00948_2</t>
  </si>
  <si>
    <t>INST00948_3</t>
  </si>
  <si>
    <t>INST00948_4</t>
  </si>
  <si>
    <t>INST00949_1</t>
  </si>
  <si>
    <t>INST00949_2</t>
  </si>
  <si>
    <t>INST00949_3</t>
  </si>
  <si>
    <t>INST00949_4</t>
  </si>
  <si>
    <t>INST00949_5</t>
  </si>
  <si>
    <t>INST00949_6</t>
  </si>
  <si>
    <t>INST00950_1</t>
  </si>
  <si>
    <t>INST00950_2</t>
  </si>
  <si>
    <t>INST00950_3</t>
  </si>
  <si>
    <t>INST00950_4</t>
  </si>
  <si>
    <t>INST00950_5</t>
  </si>
  <si>
    <t>INST00951_1</t>
  </si>
  <si>
    <t>INST00951_2</t>
  </si>
  <si>
    <t>INST00951_3</t>
  </si>
  <si>
    <t>INST00951_4</t>
  </si>
  <si>
    <t>INST00951_5</t>
  </si>
  <si>
    <t>INST00951_6</t>
  </si>
  <si>
    <t>INST00952_1</t>
  </si>
  <si>
    <t>INST00952_2</t>
  </si>
  <si>
    <t>INST00952_3</t>
  </si>
  <si>
    <t>INST00952_4</t>
  </si>
  <si>
    <t>INST00952_5</t>
  </si>
  <si>
    <t>INST00952_6</t>
  </si>
  <si>
    <t>INST00952_7</t>
  </si>
  <si>
    <t>INST00952_8</t>
  </si>
  <si>
    <t>INST00953_1</t>
  </si>
  <si>
    <t>INST00953_2</t>
  </si>
  <si>
    <t>INST00953_3</t>
  </si>
  <si>
    <t>INST00953_4</t>
  </si>
  <si>
    <t>INST00954_1</t>
  </si>
  <si>
    <t>INST00954_2</t>
  </si>
  <si>
    <t>INST00954_3</t>
  </si>
  <si>
    <t>INST00954_4</t>
  </si>
  <si>
    <t>INST00954_5</t>
  </si>
  <si>
    <t>INST00954_6</t>
  </si>
  <si>
    <t>INST00954_7</t>
  </si>
  <si>
    <t>INST00954_8</t>
  </si>
  <si>
    <t>INST00955_1</t>
  </si>
  <si>
    <t>INST00955_2</t>
  </si>
  <si>
    <t>INST00955_3</t>
  </si>
  <si>
    <t>INST00955_4</t>
  </si>
  <si>
    <t>INST00955_5</t>
  </si>
  <si>
    <t>INST00955_6</t>
  </si>
  <si>
    <t>INST00955_7</t>
  </si>
  <si>
    <t>INST00956_1</t>
  </si>
  <si>
    <t>INST00956_2</t>
  </si>
  <si>
    <t>INST00956_3</t>
  </si>
  <si>
    <t>INST00957_1</t>
  </si>
  <si>
    <t>INST00957_2</t>
  </si>
  <si>
    <t>INST00957_3</t>
  </si>
  <si>
    <t>INST00957_4</t>
  </si>
  <si>
    <t>INST00957_5</t>
  </si>
  <si>
    <t>INST00957_6</t>
  </si>
  <si>
    <t>INST00957_7</t>
  </si>
  <si>
    <t>INST00957_8</t>
  </si>
  <si>
    <t>INST00957_9</t>
  </si>
  <si>
    <t>INST00958_1</t>
  </si>
  <si>
    <t>INST00958_2</t>
  </si>
  <si>
    <t>INST00958_3</t>
  </si>
  <si>
    <t>INST00959_1</t>
  </si>
  <si>
    <t>INST00959_2</t>
  </si>
  <si>
    <t>INST00959_3</t>
  </si>
  <si>
    <t>INST00959_4</t>
  </si>
  <si>
    <t>INST00959_5</t>
  </si>
  <si>
    <t>INST00959_6</t>
  </si>
  <si>
    <t>INST00960_1</t>
  </si>
  <si>
    <t>INST00960_2</t>
  </si>
  <si>
    <t>INST00960_3</t>
  </si>
  <si>
    <t>INST00960_4</t>
  </si>
  <si>
    <t>INST00961_1</t>
  </si>
  <si>
    <t>INST00961_2</t>
  </si>
  <si>
    <t>INST00961_3</t>
  </si>
  <si>
    <t>INST00962_1</t>
  </si>
  <si>
    <t>INST00962_2</t>
  </si>
  <si>
    <t>INST00962_3</t>
  </si>
  <si>
    <t>INST00962_4</t>
  </si>
  <si>
    <t>INST00962_5</t>
  </si>
  <si>
    <t>INST00962_6</t>
  </si>
  <si>
    <t>INST00963_1</t>
  </si>
  <si>
    <t>INST00963_2</t>
  </si>
  <si>
    <t>INST00963_3</t>
  </si>
  <si>
    <t>INST00963_4</t>
  </si>
  <si>
    <t>INST00963_5</t>
  </si>
  <si>
    <t>INST00963_6</t>
  </si>
  <si>
    <t>INST00964_1</t>
  </si>
  <si>
    <t>INST00964_2</t>
  </si>
  <si>
    <t>INST00964_3</t>
  </si>
  <si>
    <t>INST00964_4</t>
  </si>
  <si>
    <t>INST00964_5</t>
  </si>
  <si>
    <t>INST00964_6</t>
  </si>
  <si>
    <t>INST00964_7</t>
  </si>
  <si>
    <t>INST00965_1</t>
  </si>
  <si>
    <t>INST00965_2</t>
  </si>
  <si>
    <t>INST00965_3</t>
  </si>
  <si>
    <t>INST00965_4</t>
  </si>
  <si>
    <t>INST00965_5</t>
  </si>
  <si>
    <t>INST00965_6</t>
  </si>
  <si>
    <t>INST00965_7</t>
  </si>
  <si>
    <t>INST00965_8</t>
  </si>
  <si>
    <t>INST00965_9</t>
  </si>
  <si>
    <t>INST00965_10</t>
  </si>
  <si>
    <t>INST00966_1</t>
  </si>
  <si>
    <t>INST00966_2</t>
  </si>
  <si>
    <t>INST00966_3</t>
  </si>
  <si>
    <t>INST00966_4</t>
  </si>
  <si>
    <t>INST00966_5</t>
  </si>
  <si>
    <t>INST00966_6</t>
  </si>
  <si>
    <t>INST00966_7</t>
  </si>
  <si>
    <t>INST00966_8</t>
  </si>
  <si>
    <t>INST00967_1</t>
  </si>
  <si>
    <t>INST00967_2</t>
  </si>
  <si>
    <t>INST00967_3</t>
  </si>
  <si>
    <t>INST00967_4</t>
  </si>
  <si>
    <t>INST00967_5</t>
  </si>
  <si>
    <t>INST00967_6</t>
  </si>
  <si>
    <t>INST00967_7</t>
  </si>
  <si>
    <t>INST00967_8</t>
  </si>
  <si>
    <t>INST00967_9</t>
  </si>
  <si>
    <t>INST00967_10</t>
  </si>
  <si>
    <t>INST00968_1</t>
  </si>
  <si>
    <t>INST00968_2</t>
  </si>
  <si>
    <t>INST00968_3</t>
  </si>
  <si>
    <t>INST00968_4</t>
  </si>
  <si>
    <t>INST00968_5</t>
  </si>
  <si>
    <t>INST00968_6</t>
  </si>
  <si>
    <t>INST00968_7</t>
  </si>
  <si>
    <t>INST00968_8</t>
  </si>
  <si>
    <t>INST00968_9</t>
  </si>
  <si>
    <t>INST00969_1</t>
  </si>
  <si>
    <t>INST00969_2</t>
  </si>
  <si>
    <t>INST00969_3</t>
  </si>
  <si>
    <t>INST00969_4</t>
  </si>
  <si>
    <t>INST00970_1</t>
  </si>
  <si>
    <t>INST00970_2</t>
  </si>
  <si>
    <t>INST00970_3</t>
  </si>
  <si>
    <t>INST00970_4</t>
  </si>
  <si>
    <t>INST00970_5</t>
  </si>
  <si>
    <t>INST00970_6</t>
  </si>
  <si>
    <t>INST00970_7</t>
  </si>
  <si>
    <t>INST00970_8</t>
  </si>
  <si>
    <t>INST00970_9</t>
  </si>
  <si>
    <t>INST00970_10</t>
  </si>
  <si>
    <t>INST00971_1</t>
  </si>
  <si>
    <t>INST00971_2</t>
  </si>
  <si>
    <t>INST00971_3</t>
  </si>
  <si>
    <t>INST00971_4</t>
  </si>
  <si>
    <t>INST00971_5</t>
  </si>
  <si>
    <t>INST00971_6</t>
  </si>
  <si>
    <t>INST00972_1</t>
  </si>
  <si>
    <t>INST00972_2</t>
  </si>
  <si>
    <t>INST00972_3</t>
  </si>
  <si>
    <t>INST00972_4</t>
  </si>
  <si>
    <t>INST00972_5</t>
  </si>
  <si>
    <t>INST00972_6</t>
  </si>
  <si>
    <t>INST00973_1</t>
  </si>
  <si>
    <t>INST00973_2</t>
  </si>
  <si>
    <t>INST00973_3</t>
  </si>
  <si>
    <t>INST00973_4</t>
  </si>
  <si>
    <t>INST00973_5</t>
  </si>
  <si>
    <t>INST00973_6</t>
  </si>
  <si>
    <t>INST00973_7</t>
  </si>
  <si>
    <t>INST00973_8</t>
  </si>
  <si>
    <t>INST00973_9</t>
  </si>
  <si>
    <t>INST00973_10</t>
  </si>
  <si>
    <t>INST00974_1</t>
  </si>
  <si>
    <t>INST00974_2</t>
  </si>
  <si>
    <t>INST00974_3</t>
  </si>
  <si>
    <t>INST00974_4</t>
  </si>
  <si>
    <t>INST00974_5</t>
  </si>
  <si>
    <t>INST00974_6</t>
  </si>
  <si>
    <t>INST00974_7</t>
  </si>
  <si>
    <t>INST00975_1</t>
  </si>
  <si>
    <t>INST00975_2</t>
  </si>
  <si>
    <t>INST00975_3</t>
  </si>
  <si>
    <t>INST00975_4</t>
  </si>
  <si>
    <t>INST00975_5</t>
  </si>
  <si>
    <t>INST00975_6</t>
  </si>
  <si>
    <t>INST00975_7</t>
  </si>
  <si>
    <t>INST00976_1</t>
  </si>
  <si>
    <t>INST00976_2</t>
  </si>
  <si>
    <t>INST00976_3</t>
  </si>
  <si>
    <t>INST00976_4</t>
  </si>
  <si>
    <t>INST00976_5</t>
  </si>
  <si>
    <t>INST00976_6</t>
  </si>
  <si>
    <t>INST00976_7</t>
  </si>
  <si>
    <t>INST00976_8</t>
  </si>
  <si>
    <t>INST00976_9</t>
  </si>
  <si>
    <t>INST00976_10</t>
  </si>
  <si>
    <t>INST00977_1</t>
  </si>
  <si>
    <t>INST00977_2</t>
  </si>
  <si>
    <t>INST00977_3</t>
  </si>
  <si>
    <t>INST00977_4</t>
  </si>
  <si>
    <t>INST00977_5</t>
  </si>
  <si>
    <t>INST00977_6</t>
  </si>
  <si>
    <t>INST00977_7</t>
  </si>
  <si>
    <t>INST00977_8</t>
  </si>
  <si>
    <t>INST00977_9</t>
  </si>
  <si>
    <t>INST00978_1</t>
  </si>
  <si>
    <t>INST00978_2</t>
  </si>
  <si>
    <t>INST00978_3</t>
  </si>
  <si>
    <t>INST00978_4</t>
  </si>
  <si>
    <t>INST00978_5</t>
  </si>
  <si>
    <t>INST00979_1</t>
  </si>
  <si>
    <t>INST00979_2</t>
  </si>
  <si>
    <t>INST00979_3</t>
  </si>
  <si>
    <t>INST00979_4</t>
  </si>
  <si>
    <t>INST00979_5</t>
  </si>
  <si>
    <t>INST00979_6</t>
  </si>
  <si>
    <t>INST00979_7</t>
  </si>
  <si>
    <t>INST00979_8</t>
  </si>
  <si>
    <t>INST00979_9</t>
  </si>
  <si>
    <t>INST00980_1</t>
  </si>
  <si>
    <t>INST00980_2</t>
  </si>
  <si>
    <t>INST00980_3</t>
  </si>
  <si>
    <t>INST00980_4</t>
  </si>
  <si>
    <t>INST00980_5</t>
  </si>
  <si>
    <t>INST00980_6</t>
  </si>
  <si>
    <t>INST00980_7</t>
  </si>
  <si>
    <t>INST00980_8</t>
  </si>
  <si>
    <t>INST00980_9</t>
  </si>
  <si>
    <t>INST00980_10</t>
  </si>
  <si>
    <t>INST00981_1</t>
  </si>
  <si>
    <t>INST00981_2</t>
  </si>
  <si>
    <t>INST00981_3</t>
  </si>
  <si>
    <t>INST00981_4</t>
  </si>
  <si>
    <t>INST00981_5</t>
  </si>
  <si>
    <t>INST00981_6</t>
  </si>
  <si>
    <t>INST00982_1</t>
  </si>
  <si>
    <t>INST00982_2</t>
  </si>
  <si>
    <t>INST00982_3</t>
  </si>
  <si>
    <t>INST00982_4</t>
  </si>
  <si>
    <t>INST00982_5</t>
  </si>
  <si>
    <t>INST00982_6</t>
  </si>
  <si>
    <t>INST00982_7</t>
  </si>
  <si>
    <t>INST00983_1</t>
  </si>
  <si>
    <t>INST00983_2</t>
  </si>
  <si>
    <t>INST00983_3</t>
  </si>
  <si>
    <t>INST00983_4</t>
  </si>
  <si>
    <t>INST00983_5</t>
  </si>
  <si>
    <t>INST00983_6</t>
  </si>
  <si>
    <t>INST00983_7</t>
  </si>
  <si>
    <t>INST00983_8</t>
  </si>
  <si>
    <t>INST00983_9</t>
  </si>
  <si>
    <t>INST00984_1</t>
  </si>
  <si>
    <t>INST00984_2</t>
  </si>
  <si>
    <t>INST00984_3</t>
  </si>
  <si>
    <t>INST00984_4</t>
  </si>
  <si>
    <t>INST00984_5</t>
  </si>
  <si>
    <t>INST00984_6</t>
  </si>
  <si>
    <t>INST00985_1</t>
  </si>
  <si>
    <t>INST00985_2</t>
  </si>
  <si>
    <t>INST00985_3</t>
  </si>
  <si>
    <t>INST00985_4</t>
  </si>
  <si>
    <t>INST00985_5</t>
  </si>
  <si>
    <t>INST00985_6</t>
  </si>
  <si>
    <t>INST00985_7</t>
  </si>
  <si>
    <t>INST00985_8</t>
  </si>
  <si>
    <t>INST00985_9</t>
  </si>
  <si>
    <t>INST00985_10</t>
  </si>
  <si>
    <t>INST00986_1</t>
  </si>
  <si>
    <t>INST00986_2</t>
  </si>
  <si>
    <t>INST00986_3</t>
  </si>
  <si>
    <t>INST00986_4</t>
  </si>
  <si>
    <t>INST00986_5</t>
  </si>
  <si>
    <t>INST00987_1</t>
  </si>
  <si>
    <t>INST00987_2</t>
  </si>
  <si>
    <t>INST00987_3</t>
  </si>
  <si>
    <t>INST00988_1</t>
  </si>
  <si>
    <t>INST00988_2</t>
  </si>
  <si>
    <t>INST00988_3</t>
  </si>
  <si>
    <t>INST00989_1</t>
  </si>
  <si>
    <t>INST00989_2</t>
  </si>
  <si>
    <t>INST00989_3</t>
  </si>
  <si>
    <t>INST00989_4</t>
  </si>
  <si>
    <t>INST00989_5</t>
  </si>
  <si>
    <t>INST00989_6</t>
  </si>
  <si>
    <t>INST00989_7</t>
  </si>
  <si>
    <t>INST00990_1</t>
  </si>
  <si>
    <t>INST00990_2</t>
  </si>
  <si>
    <t>INST00990_3</t>
  </si>
  <si>
    <t>INST00991_1</t>
  </si>
  <si>
    <t>INST00991_2</t>
  </si>
  <si>
    <t>INST00991_3</t>
  </si>
  <si>
    <t>INST00992_1</t>
  </si>
  <si>
    <t>INST00992_2</t>
  </si>
  <si>
    <t>INST00992_3</t>
  </si>
  <si>
    <t>INST00993_1</t>
  </si>
  <si>
    <t>INST00993_2</t>
  </si>
  <si>
    <t>INST00993_3</t>
  </si>
  <si>
    <t>INST00994_1</t>
  </si>
  <si>
    <t>INST00994_2</t>
  </si>
  <si>
    <t>INST00994_3</t>
  </si>
  <si>
    <t>INST00994_4</t>
  </si>
  <si>
    <t>INST00994_5</t>
  </si>
  <si>
    <t>INST00994_6</t>
  </si>
  <si>
    <t>INST00994_7</t>
  </si>
  <si>
    <t>INST00994_8</t>
  </si>
  <si>
    <t>INST00995_1</t>
  </si>
  <si>
    <t>INST00995_2</t>
  </si>
  <si>
    <t>INST00995_3</t>
  </si>
  <si>
    <t>INST00995_4</t>
  </si>
  <si>
    <t>INST00995_5</t>
  </si>
  <si>
    <t>INST00995_6</t>
  </si>
  <si>
    <t>INST00995_7</t>
  </si>
  <si>
    <t>INST00995_8</t>
  </si>
  <si>
    <t>INST00996_1</t>
  </si>
  <si>
    <t>INST00996_2</t>
  </si>
  <si>
    <t>INST00996_3</t>
  </si>
  <si>
    <t>INST00996_4</t>
  </si>
  <si>
    <t>INST00996_5</t>
  </si>
  <si>
    <t>INST00997_1</t>
  </si>
  <si>
    <t>INST00997_2</t>
  </si>
  <si>
    <t>INST00997_3</t>
  </si>
  <si>
    <t>INST00997_4</t>
  </si>
  <si>
    <t>INST00998_1</t>
  </si>
  <si>
    <t>INST00998_2</t>
  </si>
  <si>
    <t>INST00998_3</t>
  </si>
  <si>
    <t>INST00998_4</t>
  </si>
  <si>
    <t>INST00998_5</t>
  </si>
  <si>
    <t>INST00998_6</t>
  </si>
  <si>
    <t>INST00998_7</t>
  </si>
  <si>
    <t>INST00998_8</t>
  </si>
  <si>
    <t>INST00998_9</t>
  </si>
  <si>
    <t>INST00998_10</t>
  </si>
  <si>
    <t>INST00999_1</t>
  </si>
  <si>
    <t>INST00999_2</t>
  </si>
  <si>
    <t>INST00999_3</t>
  </si>
  <si>
    <t>INST00999_4</t>
  </si>
  <si>
    <t>INST01000_1</t>
  </si>
  <si>
    <t>INST01000_2</t>
  </si>
  <si>
    <t>INST01000_3</t>
  </si>
  <si>
    <t>INST01000_4</t>
  </si>
  <si>
    <t>Missed</t>
  </si>
  <si>
    <t>Paid</t>
  </si>
  <si>
    <t>Overdue</t>
  </si>
  <si>
    <t>Visit ID</t>
  </si>
  <si>
    <t>Visit Date</t>
  </si>
  <si>
    <t>Visit Notes</t>
  </si>
  <si>
    <t>VIS0001</t>
  </si>
  <si>
    <t>All identify laugh security.</t>
  </si>
  <si>
    <t>VIS0002</t>
  </si>
  <si>
    <t>Left sound cause activity.</t>
  </si>
  <si>
    <t>VIS0003</t>
  </si>
  <si>
    <t>Candidate statement head piece popular.</t>
  </si>
  <si>
    <t>VIS0004</t>
  </si>
  <si>
    <t>Else spend against ask total kitchen can toward.</t>
  </si>
  <si>
    <t>VIS0005</t>
  </si>
  <si>
    <t>Business walk anything under item right.</t>
  </si>
  <si>
    <t>VIS0006</t>
  </si>
  <si>
    <t>Him interview government.</t>
  </si>
  <si>
    <t>VIS0007</t>
  </si>
  <si>
    <t>Every land chance pass.</t>
  </si>
  <si>
    <t>VIS0008</t>
  </si>
  <si>
    <t>Positive material third look because.</t>
  </si>
  <si>
    <t>VIS0009</t>
  </si>
  <si>
    <t>Information poor something eat.</t>
  </si>
  <si>
    <t>VIS0010</t>
  </si>
  <si>
    <t>Some writer site grow name machine tree.</t>
  </si>
  <si>
    <t>VIS0011</t>
  </si>
  <si>
    <t>Home conference five despite time sing.</t>
  </si>
  <si>
    <t>VIS0012</t>
  </si>
  <si>
    <t>Morning short yourself wind beyond prevent entire.</t>
  </si>
  <si>
    <t>VIS0013</t>
  </si>
  <si>
    <t>Shake way offer work.</t>
  </si>
  <si>
    <t>VIS0014</t>
  </si>
  <si>
    <t>Very yard community door fish scene.</t>
  </si>
  <si>
    <t>VIS0015</t>
  </si>
  <si>
    <t>Agreement red way nor none could write think.</t>
  </si>
  <si>
    <t>VIS0016</t>
  </si>
  <si>
    <t>Finally make bed discussion despite money a.</t>
  </si>
  <si>
    <t>VIS0017</t>
  </si>
  <si>
    <t>Cut candidate response try such food against only.</t>
  </si>
  <si>
    <t>VIS0018</t>
  </si>
  <si>
    <t>Similar suffer team whether.</t>
  </si>
  <si>
    <t>VIS0019</t>
  </si>
  <si>
    <t>Only from follow wish run join.</t>
  </si>
  <si>
    <t>VIS0020</t>
  </si>
  <si>
    <t>Power company why really up skin development.</t>
  </si>
  <si>
    <t>VIS0021</t>
  </si>
  <si>
    <t>Her safe family concern.</t>
  </si>
  <si>
    <t>VIS0022</t>
  </si>
  <si>
    <t>Hot yes whole allow own TV whose.</t>
  </si>
  <si>
    <t>VIS0023</t>
  </si>
  <si>
    <t>Bit many former back get floor player.</t>
  </si>
  <si>
    <t>VIS0024</t>
  </si>
  <si>
    <t>Land enter economic attack either blue.</t>
  </si>
  <si>
    <t>VIS0025</t>
  </si>
  <si>
    <t>History run why.</t>
  </si>
  <si>
    <t>VIS0026</t>
  </si>
  <si>
    <t>Manage her national big look tell.</t>
  </si>
  <si>
    <t>VIS0027</t>
  </si>
  <si>
    <t>Class available suffer far five.</t>
  </si>
  <si>
    <t>VIS0028</t>
  </si>
  <si>
    <t>Game thousand claim avoid.</t>
  </si>
  <si>
    <t>VIS0029</t>
  </si>
  <si>
    <t>Full world throw relate.</t>
  </si>
  <si>
    <t>VIS0030</t>
  </si>
  <si>
    <t>Parent its approach former.</t>
  </si>
  <si>
    <t>VIS0031</t>
  </si>
  <si>
    <t>Recent reveal role enter example down.</t>
  </si>
  <si>
    <t>VIS0032</t>
  </si>
  <si>
    <t>Occur style child guess into far.</t>
  </si>
  <si>
    <t>VIS0033</t>
  </si>
  <si>
    <t>Outside current agent color factor bank such final.</t>
  </si>
  <si>
    <t>VIS0034</t>
  </si>
  <si>
    <t>Major produce before name continue those hard.</t>
  </si>
  <si>
    <t>VIS0035</t>
  </si>
  <si>
    <t>Enjoy let difficult.</t>
  </si>
  <si>
    <t>VIS0036</t>
  </si>
  <si>
    <t>Article sell property beat gas must wife.</t>
  </si>
  <si>
    <t>VIS0037</t>
  </si>
  <si>
    <t>Network subject stand industry movement.</t>
  </si>
  <si>
    <t>VIS0038</t>
  </si>
  <si>
    <t>Of dog federal house take alone number.</t>
  </si>
  <si>
    <t>VIS0039</t>
  </si>
  <si>
    <t>Quality per build serious common worker will.</t>
  </si>
  <si>
    <t>VIS0040</t>
  </si>
  <si>
    <t>Call interest write itself young.</t>
  </si>
  <si>
    <t>VIS0041</t>
  </si>
  <si>
    <t>Street election treat trial.</t>
  </si>
  <si>
    <t>VIS0042</t>
  </si>
  <si>
    <t>Hold however for everybody.</t>
  </si>
  <si>
    <t>VIS0043</t>
  </si>
  <si>
    <t>Skill performance mission.</t>
  </si>
  <si>
    <t>VIS0044</t>
  </si>
  <si>
    <t>Increase challenge onto serve.</t>
  </si>
  <si>
    <t>VIS0045</t>
  </si>
  <si>
    <t>Understand none big experience.</t>
  </si>
  <si>
    <t>VIS0046</t>
  </si>
  <si>
    <t>There enough pressure occur list common.</t>
  </si>
  <si>
    <t>VIS0047</t>
  </si>
  <si>
    <t>Peace race I how.</t>
  </si>
  <si>
    <t>VIS0048</t>
  </si>
  <si>
    <t>Real any little environmental head full.</t>
  </si>
  <si>
    <t>VIS0049</t>
  </si>
  <si>
    <t>Financial successful teach range win.</t>
  </si>
  <si>
    <t>VIS0050</t>
  </si>
  <si>
    <t>Feel season similar fly.</t>
  </si>
  <si>
    <t>VIS0051</t>
  </si>
  <si>
    <t>Painting become kid tree imagine machine.</t>
  </si>
  <si>
    <t>VIS0052</t>
  </si>
  <si>
    <t>Start middle city find medical career.</t>
  </si>
  <si>
    <t>VIS0053</t>
  </si>
  <si>
    <t>These ahead cover strategy student economic lead.</t>
  </si>
  <si>
    <t>VIS0054</t>
  </si>
  <si>
    <t>Relate ever statement measure play buy.</t>
  </si>
  <si>
    <t>VIS0055</t>
  </si>
  <si>
    <t>Head order concern that only.</t>
  </si>
  <si>
    <t>VIS0056</t>
  </si>
  <si>
    <t>Clear thus see read expect hit.</t>
  </si>
  <si>
    <t>VIS0057</t>
  </si>
  <si>
    <t>Sister Democrat determine different deal prepare message.</t>
  </si>
  <si>
    <t>VIS0058</t>
  </si>
  <si>
    <t>Listen car community.</t>
  </si>
  <si>
    <t>VIS0059</t>
  </si>
  <si>
    <t>Difference part wall.</t>
  </si>
  <si>
    <t>VIS0060</t>
  </si>
  <si>
    <t>Interest heavy give edge level.</t>
  </si>
  <si>
    <t>VIS0061</t>
  </si>
  <si>
    <t>Station however bill memory production successful hear.</t>
  </si>
  <si>
    <t>VIS0062</t>
  </si>
  <si>
    <t>Participant fear blue as write political technology end.</t>
  </si>
  <si>
    <t>VIS0063</t>
  </si>
  <si>
    <t>Could military drive arm tax.</t>
  </si>
  <si>
    <t>VIS0064</t>
  </si>
  <si>
    <t>Identify floor cause agent market fast trade identify.</t>
  </si>
  <si>
    <t>VIS0065</t>
  </si>
  <si>
    <t>On yes staff.</t>
  </si>
  <si>
    <t>VIS0066</t>
  </si>
  <si>
    <t>Rather point little wait grow.</t>
  </si>
  <si>
    <t>VIS0067</t>
  </si>
  <si>
    <t>Subject theory Congress best.</t>
  </si>
  <si>
    <t>VIS0068</t>
  </si>
  <si>
    <t>Rise next tree water tonight.</t>
  </si>
  <si>
    <t>VIS0069</t>
  </si>
  <si>
    <t>Develop development the inside.</t>
  </si>
  <si>
    <t>VIS0070</t>
  </si>
  <si>
    <t>He one less brother approach plant.</t>
  </si>
  <si>
    <t>VIS0071</t>
  </si>
  <si>
    <t>Author threat matter test high fear approach take.</t>
  </si>
  <si>
    <t>VIS0072</t>
  </si>
  <si>
    <t>Garden would throughout would century.</t>
  </si>
  <si>
    <t>VIS0073</t>
  </si>
  <si>
    <t>Single maintain piece computer.</t>
  </si>
  <si>
    <t>VIS0074</t>
  </si>
  <si>
    <t>Above event seven collection.</t>
  </si>
  <si>
    <t>VIS0075</t>
  </si>
  <si>
    <t>Majority shake because pass.</t>
  </si>
  <si>
    <t>VIS0076</t>
  </si>
  <si>
    <t>Idea whole himself also current health.</t>
  </si>
  <si>
    <t>VIS0077</t>
  </si>
  <si>
    <t>Series most adult above safe difficult.</t>
  </si>
  <si>
    <t>VIS0078</t>
  </si>
  <si>
    <t>Fine bill me fill assume animal.</t>
  </si>
  <si>
    <t>VIS0079</t>
  </si>
  <si>
    <t>Road others full thousand yet garden top.</t>
  </si>
  <si>
    <t>VIS0080</t>
  </si>
  <si>
    <t>Close trade speech affect difference.</t>
  </si>
  <si>
    <t>VIS0081</t>
  </si>
  <si>
    <t>Safe operation college hand practice.</t>
  </si>
  <si>
    <t>VIS0082</t>
  </si>
  <si>
    <t>Theory eight movement any yes product.</t>
  </si>
  <si>
    <t>VIS0083</t>
  </si>
  <si>
    <t>Answer break know.</t>
  </si>
  <si>
    <t>VIS0084</t>
  </si>
  <si>
    <t>Education reduce day rate act inside big.</t>
  </si>
  <si>
    <t>VIS0085</t>
  </si>
  <si>
    <t>Performance red industry together memory.</t>
  </si>
  <si>
    <t>VIS0086</t>
  </si>
  <si>
    <t>Executive size marriage participant.</t>
  </si>
  <si>
    <t>VIS0087</t>
  </si>
  <si>
    <t>Story win group important civil.</t>
  </si>
  <si>
    <t>VIS0088</t>
  </si>
  <si>
    <t>Travel read lose doctor actually become book.</t>
  </si>
  <si>
    <t>VIS0089</t>
  </si>
  <si>
    <t>Chance bed memory rich big eight discuss.</t>
  </si>
  <si>
    <t>VIS0090</t>
  </si>
  <si>
    <t>Less between company always fact.</t>
  </si>
  <si>
    <t>VIS0091</t>
  </si>
  <si>
    <t>International break surface three act catch.</t>
  </si>
  <si>
    <t>VIS0092</t>
  </si>
  <si>
    <t>Forget thus western environmental.</t>
  </si>
  <si>
    <t>VIS0093</t>
  </si>
  <si>
    <t>Head garden box hundred.</t>
  </si>
  <si>
    <t>VIS0094</t>
  </si>
  <si>
    <t>Structure ready long instead though.</t>
  </si>
  <si>
    <t>VIS0095</t>
  </si>
  <si>
    <t>Car risk word such.</t>
  </si>
  <si>
    <t>VIS0096</t>
  </si>
  <si>
    <t>Treat lot notice just particularly single.</t>
  </si>
  <si>
    <t>VIS0097</t>
  </si>
  <si>
    <t>Television they road.</t>
  </si>
  <si>
    <t>VIS0098</t>
  </si>
  <si>
    <t>Low maintain thought key.</t>
  </si>
  <si>
    <t>VIS0099</t>
  </si>
  <si>
    <t>Pressure actually than modern season.</t>
  </si>
  <si>
    <t>VIS0100</t>
  </si>
  <si>
    <t>Difference what their mind read peace item.</t>
  </si>
  <si>
    <t>VIS0101</t>
  </si>
  <si>
    <t>Loss professional political chance step.</t>
  </si>
  <si>
    <t>VIS0102</t>
  </si>
  <si>
    <t>Approach poor church support system thank avoid man.</t>
  </si>
  <si>
    <t>VIS0103</t>
  </si>
  <si>
    <t>Wife anyone development poor idea dog.</t>
  </si>
  <si>
    <t>VIS0104</t>
  </si>
  <si>
    <t>Soon large task language budget market.</t>
  </si>
  <si>
    <t>VIS0105</t>
  </si>
  <si>
    <t>Bill include news.</t>
  </si>
  <si>
    <t>VIS0106</t>
  </si>
  <si>
    <t>Social white point three.</t>
  </si>
  <si>
    <t>VIS0107</t>
  </si>
  <si>
    <t>Pressure lay future stay staff.</t>
  </si>
  <si>
    <t>VIS0108</t>
  </si>
  <si>
    <t>Forward should outside respond guy laugh best.</t>
  </si>
  <si>
    <t>VIS0109</t>
  </si>
  <si>
    <t>Able great plant son natural.</t>
  </si>
  <si>
    <t>VIS0110</t>
  </si>
  <si>
    <t>Animal clearly cell response.</t>
  </si>
  <si>
    <t>VIS0111</t>
  </si>
  <si>
    <t>Blood particularly could us hotel lead.</t>
  </si>
  <si>
    <t>VIS0112</t>
  </si>
  <si>
    <t>Response blue increase unit study.</t>
  </si>
  <si>
    <t>VIS0113</t>
  </si>
  <si>
    <t>Sign late probably what.</t>
  </si>
  <si>
    <t>VIS0114</t>
  </si>
  <si>
    <t>Above save network item one under sit.</t>
  </si>
  <si>
    <t>VIS0115</t>
  </si>
  <si>
    <t>Reality community spring billion.</t>
  </si>
  <si>
    <t>VIS0116</t>
  </si>
  <si>
    <t>Paper focus thing industry participant realize eat huge.</t>
  </si>
  <si>
    <t>VIS0117</t>
  </si>
  <si>
    <t>Laugh card include record security.</t>
  </si>
  <si>
    <t>VIS0118</t>
  </si>
  <si>
    <t>Team Republican very plan cut person fact.</t>
  </si>
  <si>
    <t>VIS0119</t>
  </si>
  <si>
    <t>Wonder practice when mean.</t>
  </si>
  <si>
    <t>VIS0120</t>
  </si>
  <si>
    <t>Report set no old wall report.</t>
  </si>
  <si>
    <t>VIS0121</t>
  </si>
  <si>
    <t>Experience suggest space mission agent certainly prove.</t>
  </si>
  <si>
    <t>VIS0122</t>
  </si>
  <si>
    <t>Seek claim expert economy style.</t>
  </si>
  <si>
    <t>VIS0123</t>
  </si>
  <si>
    <t>Daughter must grow laugh pattern.</t>
  </si>
  <si>
    <t>VIS0124</t>
  </si>
  <si>
    <t>Ten score night down six sometimes explain.</t>
  </si>
  <si>
    <t>VIS0125</t>
  </si>
  <si>
    <t>Unit hold what.</t>
  </si>
  <si>
    <t>VIS0126</t>
  </si>
  <si>
    <t>Whole approach season data than team.</t>
  </si>
  <si>
    <t>VIS0127</t>
  </si>
  <si>
    <t>Treatment relate positive sense national.</t>
  </si>
  <si>
    <t>VIS0128</t>
  </si>
  <si>
    <t>Simply who family concern radio.</t>
  </si>
  <si>
    <t>VIS0129</t>
  </si>
  <si>
    <t>Same budget American evidence.</t>
  </si>
  <si>
    <t>VIS0130</t>
  </si>
  <si>
    <t>Claim suffer accept letter.</t>
  </si>
  <si>
    <t>VIS0131</t>
  </si>
  <si>
    <t>Always up others similar.</t>
  </si>
  <si>
    <t>VIS0132</t>
  </si>
  <si>
    <t>Successful feeling so nearly authority remain moment whatever.</t>
  </si>
  <si>
    <t>VIS0133</t>
  </si>
  <si>
    <t>Skill city myself idea.</t>
  </si>
  <si>
    <t>VIS0134</t>
  </si>
  <si>
    <t>Third professional former family wear.</t>
  </si>
  <si>
    <t>VIS0135</t>
  </si>
  <si>
    <t>Little no sell power boy generation drive.</t>
  </si>
  <si>
    <t>VIS0136</t>
  </si>
  <si>
    <t>Truth during always those high someone box either.</t>
  </si>
  <si>
    <t>VIS0137</t>
  </si>
  <si>
    <t>Agency might side method meet.</t>
  </si>
  <si>
    <t>VIS0138</t>
  </si>
  <si>
    <t>Fast prepare fly.</t>
  </si>
  <si>
    <t>VIS0139</t>
  </si>
  <si>
    <t>Cold what Mrs account.</t>
  </si>
  <si>
    <t>VIS0140</t>
  </si>
  <si>
    <t>Prove similar ten interest billion.</t>
  </si>
  <si>
    <t>VIS0141</t>
  </si>
  <si>
    <t>Position vote section child learn forward.</t>
  </si>
  <si>
    <t>VIS0142</t>
  </si>
  <si>
    <t>Approach some newspaper offer.</t>
  </si>
  <si>
    <t>VIS0143</t>
  </si>
  <si>
    <t>Imagine later identify first hope.</t>
  </si>
  <si>
    <t>VIS0144</t>
  </si>
  <si>
    <t>Accept result as second animal summer group.</t>
  </si>
  <si>
    <t>VIS0145</t>
  </si>
  <si>
    <t>Face rate paper example.</t>
  </si>
  <si>
    <t>VIS0146</t>
  </si>
  <si>
    <t>High state air choose detail section.</t>
  </si>
  <si>
    <t>VIS0147</t>
  </si>
  <si>
    <t>Far plant fear thought whole term possible.</t>
  </si>
  <si>
    <t>VIS0148</t>
  </si>
  <si>
    <t>Themselves center among of hour natural be.</t>
  </si>
  <si>
    <t>VIS0149</t>
  </si>
  <si>
    <t>Deep town surface central contain pattern.</t>
  </si>
  <si>
    <t>VIS0150</t>
  </si>
  <si>
    <t>Boy provide note approach seem.</t>
  </si>
  <si>
    <t>VIS0151</t>
  </si>
  <si>
    <t>Popular available public economy culture oil week.</t>
  </si>
  <si>
    <t>VIS0152</t>
  </si>
  <si>
    <t>Provide doctor expect attorney.</t>
  </si>
  <si>
    <t>VIS0153</t>
  </si>
  <si>
    <t>Magazine foreign process really charge note.</t>
  </si>
  <si>
    <t>VIS0154</t>
  </si>
  <si>
    <t>When collection finish size Republican political.</t>
  </si>
  <si>
    <t>VIS0155</t>
  </si>
  <si>
    <t>Care run there leg grow figure.</t>
  </si>
  <si>
    <t>VIS0156</t>
  </si>
  <si>
    <t>Compare parent success teach.</t>
  </si>
  <si>
    <t>VIS0157</t>
  </si>
  <si>
    <t>Cultural safe phone road throughout support place.</t>
  </si>
  <si>
    <t>VIS0158</t>
  </si>
  <si>
    <t>Often shoulder defense already end thus music president.</t>
  </si>
  <si>
    <t>VIS0159</t>
  </si>
  <si>
    <t>Hotel through operation tax card may.</t>
  </si>
  <si>
    <t>VIS0160</t>
  </si>
  <si>
    <t>Hair action draw who word range.</t>
  </si>
  <si>
    <t>VIS0161</t>
  </si>
  <si>
    <t>Cell city not not the certainly rule.</t>
  </si>
  <si>
    <t>VIS0162</t>
  </si>
  <si>
    <t>American seven discussion enough doctor protect.</t>
  </si>
  <si>
    <t>VIS0163</t>
  </si>
  <si>
    <t>Hold truth thing always possible billion.</t>
  </si>
  <si>
    <t>VIS0164</t>
  </si>
  <si>
    <t>Strong enjoy name community president.</t>
  </si>
  <si>
    <t>VIS0165</t>
  </si>
  <si>
    <t>President structure might heavy trade might good test.</t>
  </si>
  <si>
    <t>VIS0166</t>
  </si>
  <si>
    <t>Thought according think key discover method exactly.</t>
  </si>
  <si>
    <t>VIS0167</t>
  </si>
  <si>
    <t>Church own stage produce.</t>
  </si>
  <si>
    <t>VIS0168</t>
  </si>
  <si>
    <t>Result loss long decision claim street.</t>
  </si>
  <si>
    <t>VIS0169</t>
  </si>
  <si>
    <t>Amount of claim picture always.</t>
  </si>
  <si>
    <t>VIS0170</t>
  </si>
  <si>
    <t>Argue election conference when.</t>
  </si>
  <si>
    <t>VIS0171</t>
  </si>
  <si>
    <t>Point these road start water describe paper.</t>
  </si>
  <si>
    <t>VIS0172</t>
  </si>
  <si>
    <t>Color store over some star consider process.</t>
  </si>
  <si>
    <t>VIS0173</t>
  </si>
  <si>
    <t>Right garden law opportunity.</t>
  </si>
  <si>
    <t>VIS0174</t>
  </si>
  <si>
    <t>History board dark teacher mean information.</t>
  </si>
  <si>
    <t>VIS0175</t>
  </si>
  <si>
    <t>Benefit live pass although six me brother lot.</t>
  </si>
  <si>
    <t>VIS0176</t>
  </si>
  <si>
    <t>Much ability visit question issue inside themselves recently.</t>
  </si>
  <si>
    <t>VIS0177</t>
  </si>
  <si>
    <t>Voice lot shoulder go source.</t>
  </si>
  <si>
    <t>VIS0178</t>
  </si>
  <si>
    <t>Best care local discussion teacher exist theory.</t>
  </si>
  <si>
    <t>VIS0179</t>
  </si>
  <si>
    <t>Country remember smile official brother.</t>
  </si>
  <si>
    <t>VIS0180</t>
  </si>
  <si>
    <t>Pressure reach firm gun choice prepare.</t>
  </si>
  <si>
    <t>VIS0181</t>
  </si>
  <si>
    <t>Talk interest hand every quite.</t>
  </si>
  <si>
    <t>VIS0182</t>
  </si>
  <si>
    <t>Including six lot have never.</t>
  </si>
  <si>
    <t>VIS0183</t>
  </si>
  <si>
    <t>Officer similar huge catch tell.</t>
  </si>
  <si>
    <t>VIS0184</t>
  </si>
  <si>
    <t>Land record class Democrat hundred.</t>
  </si>
  <si>
    <t>VIS0185</t>
  </si>
  <si>
    <t>Pass range appear home player source statement.</t>
  </si>
  <si>
    <t>VIS0186</t>
  </si>
  <si>
    <t>Itself ask develop bag also his worker pass.</t>
  </si>
  <si>
    <t>VIS0187</t>
  </si>
  <si>
    <t>Represent our watch star policy.</t>
  </si>
  <si>
    <t>VIS0188</t>
  </si>
  <si>
    <t>Cut prevent sound.</t>
  </si>
  <si>
    <t>VIS0189</t>
  </si>
  <si>
    <t>Almost outside middle discuss college.</t>
  </si>
  <si>
    <t>VIS0190</t>
  </si>
  <si>
    <t>Dream a church you sister good.</t>
  </si>
  <si>
    <t>VIS0191</t>
  </si>
  <si>
    <t>Only military say attention bed expect.</t>
  </si>
  <si>
    <t>VIS0192</t>
  </si>
  <si>
    <t>Trip give white everybody paper create upon.</t>
  </si>
  <si>
    <t>VIS0193</t>
  </si>
  <si>
    <t>End imagine blood.</t>
  </si>
  <si>
    <t>VIS0194</t>
  </si>
  <si>
    <t>Family water sort what then spend offer.</t>
  </si>
  <si>
    <t>VIS0195</t>
  </si>
  <si>
    <t>Whom none show serious which learn.</t>
  </si>
  <si>
    <t>VIS0196</t>
  </si>
  <si>
    <t>Television loss election him small detail red son.</t>
  </si>
  <si>
    <t>VIS0197</t>
  </si>
  <si>
    <t>Might act strategy eat behavior purpose.</t>
  </si>
  <si>
    <t>VIS0198</t>
  </si>
  <si>
    <t>Away use live government thus especially.</t>
  </si>
  <si>
    <t>VIS0199</t>
  </si>
  <si>
    <t>Material current save their deal.</t>
  </si>
  <si>
    <t>VIS0200</t>
  </si>
  <si>
    <t>Student green single build bad.</t>
  </si>
  <si>
    <t>Complaint ID</t>
  </si>
  <si>
    <t>Complaint Date</t>
  </si>
  <si>
    <t>Resolution Status</t>
  </si>
  <si>
    <t>CMP0001</t>
  </si>
  <si>
    <t>Pending</t>
  </si>
  <si>
    <t>CMP0002</t>
  </si>
  <si>
    <t>CMP0003</t>
  </si>
  <si>
    <t>Resolved</t>
  </si>
  <si>
    <t>CMP0004</t>
  </si>
  <si>
    <t>CMP0005</t>
  </si>
  <si>
    <t>CMP0006</t>
  </si>
  <si>
    <t>CMP0007</t>
  </si>
  <si>
    <t>Escalated</t>
  </si>
  <si>
    <t>CMP0008</t>
  </si>
  <si>
    <t>CMP0009</t>
  </si>
  <si>
    <t>CMP0010</t>
  </si>
  <si>
    <t>CMP0011</t>
  </si>
  <si>
    <t>CMP0012</t>
  </si>
  <si>
    <t>CMP0013</t>
  </si>
  <si>
    <t>CMP0014</t>
  </si>
  <si>
    <t>CMP0015</t>
  </si>
  <si>
    <t>CMP0016</t>
  </si>
  <si>
    <t>CMP0017</t>
  </si>
  <si>
    <t>CMP0018</t>
  </si>
  <si>
    <t>CMP0019</t>
  </si>
  <si>
    <t>CMP0020</t>
  </si>
  <si>
    <t>CMP0021</t>
  </si>
  <si>
    <t>CMP0022</t>
  </si>
  <si>
    <t>CMP0023</t>
  </si>
  <si>
    <t>CMP0024</t>
  </si>
  <si>
    <t>CMP0025</t>
  </si>
  <si>
    <t>CMP0026</t>
  </si>
  <si>
    <t>CMP0027</t>
  </si>
  <si>
    <t>CMP0028</t>
  </si>
  <si>
    <t>CMP0029</t>
  </si>
  <si>
    <t>CMP0030</t>
  </si>
  <si>
    <t>CMP0031</t>
  </si>
  <si>
    <t>CMP0032</t>
  </si>
  <si>
    <t>CMP0033</t>
  </si>
  <si>
    <t>CMP0034</t>
  </si>
  <si>
    <t>CMP0035</t>
  </si>
  <si>
    <t>CMP0036</t>
  </si>
  <si>
    <t>CMP0037</t>
  </si>
  <si>
    <t>CMP0038</t>
  </si>
  <si>
    <t>CMP0039</t>
  </si>
  <si>
    <t>CMP0040</t>
  </si>
  <si>
    <t>CMP0041</t>
  </si>
  <si>
    <t>CMP0042</t>
  </si>
  <si>
    <t>CMP0043</t>
  </si>
  <si>
    <t>CMP0044</t>
  </si>
  <si>
    <t>CMP0045</t>
  </si>
  <si>
    <t>CMP0046</t>
  </si>
  <si>
    <t>CMP0047</t>
  </si>
  <si>
    <t>CMP0048</t>
  </si>
  <si>
    <t>CMP0049</t>
  </si>
  <si>
    <t>CMP0050</t>
  </si>
  <si>
    <t>CMP0051</t>
  </si>
  <si>
    <t>CMP0052</t>
  </si>
  <si>
    <t>CMP0053</t>
  </si>
  <si>
    <t>CMP0054</t>
  </si>
  <si>
    <t>CMP0055</t>
  </si>
  <si>
    <t>CMP0056</t>
  </si>
  <si>
    <t>CMP0057</t>
  </si>
  <si>
    <t>CMP0058</t>
  </si>
  <si>
    <t>CMP0059</t>
  </si>
  <si>
    <t>CMP0060</t>
  </si>
  <si>
    <t>CMP0061</t>
  </si>
  <si>
    <t>CMP0062</t>
  </si>
  <si>
    <t>CMP0063</t>
  </si>
  <si>
    <t>CMP0064</t>
  </si>
  <si>
    <t>CMP0065</t>
  </si>
  <si>
    <t>CMP0066</t>
  </si>
  <si>
    <t>CMP0067</t>
  </si>
  <si>
    <t>CMP0068</t>
  </si>
  <si>
    <t>CMP0069</t>
  </si>
  <si>
    <t>CMP0070</t>
  </si>
  <si>
    <t>CMP0071</t>
  </si>
  <si>
    <t>CMP0072</t>
  </si>
  <si>
    <t>CMP0073</t>
  </si>
  <si>
    <t>CMP0074</t>
  </si>
  <si>
    <t>CMP0075</t>
  </si>
  <si>
    <t>CMP0076</t>
  </si>
  <si>
    <t>CMP0077</t>
  </si>
  <si>
    <t>CMP0078</t>
  </si>
  <si>
    <t>CMP0079</t>
  </si>
  <si>
    <t>CMP0080</t>
  </si>
  <si>
    <t>CMP0081</t>
  </si>
  <si>
    <t>CMP0082</t>
  </si>
  <si>
    <t>CMP0083</t>
  </si>
  <si>
    <t>CMP0084</t>
  </si>
  <si>
    <t>CMP0085</t>
  </si>
  <si>
    <t>CMP0086</t>
  </si>
  <si>
    <t>CMP0087</t>
  </si>
  <si>
    <t>CMP0088</t>
  </si>
  <si>
    <t>CMP0089</t>
  </si>
  <si>
    <t>CMP0090</t>
  </si>
  <si>
    <t>CMP0091</t>
  </si>
  <si>
    <t>CMP0092</t>
  </si>
  <si>
    <t>CMP0093</t>
  </si>
  <si>
    <t>CMP0094</t>
  </si>
  <si>
    <t>CMP0095</t>
  </si>
  <si>
    <t>CMP0096</t>
  </si>
  <si>
    <t>CMP0097</t>
  </si>
  <si>
    <t>CMP0098</t>
  </si>
  <si>
    <t>CMP0099</t>
  </si>
  <si>
    <t>CMP0100</t>
  </si>
  <si>
    <t>CMP0101</t>
  </si>
  <si>
    <t>CMP0102</t>
  </si>
  <si>
    <t>CMP0103</t>
  </si>
  <si>
    <t>CMP0104</t>
  </si>
  <si>
    <t>CMP0105</t>
  </si>
  <si>
    <t>CMP0106</t>
  </si>
  <si>
    <t>CMP0107</t>
  </si>
  <si>
    <t>CMP0108</t>
  </si>
  <si>
    <t>CMP0109</t>
  </si>
  <si>
    <t>CMP0110</t>
  </si>
  <si>
    <t>CMP0111</t>
  </si>
  <si>
    <t>CMP0112</t>
  </si>
  <si>
    <t>CMP0113</t>
  </si>
  <si>
    <t>CMP0114</t>
  </si>
  <si>
    <t>CMP0115</t>
  </si>
  <si>
    <t>CMP0116</t>
  </si>
  <si>
    <t>CMP0117</t>
  </si>
  <si>
    <t>CMP0118</t>
  </si>
  <si>
    <t>CMP0119</t>
  </si>
  <si>
    <t>CMP0120</t>
  </si>
  <si>
    <t>CMP0121</t>
  </si>
  <si>
    <t>CMP0122</t>
  </si>
  <si>
    <t>CMP0123</t>
  </si>
  <si>
    <t>CMP0124</t>
  </si>
  <si>
    <t>CMP0125</t>
  </si>
  <si>
    <t>CMP0126</t>
  </si>
  <si>
    <t>CMP0127</t>
  </si>
  <si>
    <t>CMP0128</t>
  </si>
  <si>
    <t>CMP0129</t>
  </si>
  <si>
    <t>CMP0130</t>
  </si>
  <si>
    <t>CMP0131</t>
  </si>
  <si>
    <t>CMP0132</t>
  </si>
  <si>
    <t>CMP0133</t>
  </si>
  <si>
    <t>CMP0134</t>
  </si>
  <si>
    <t>CMP0135</t>
  </si>
  <si>
    <t>CMP0136</t>
  </si>
  <si>
    <t>CMP0137</t>
  </si>
  <si>
    <t>CMP0138</t>
  </si>
  <si>
    <t>CMP0139</t>
  </si>
  <si>
    <t>CMP0140</t>
  </si>
  <si>
    <t>CMP0141</t>
  </si>
  <si>
    <t>CMP0142</t>
  </si>
  <si>
    <t>CMP0143</t>
  </si>
  <si>
    <t>CMP0144</t>
  </si>
  <si>
    <t>CMP0145</t>
  </si>
  <si>
    <t>CMP0146</t>
  </si>
  <si>
    <t>CMP0147</t>
  </si>
  <si>
    <t>CMP0148</t>
  </si>
  <si>
    <t>CMP0149</t>
  </si>
  <si>
    <t>CMP0150</t>
  </si>
  <si>
    <t>Column1</t>
  </si>
  <si>
    <t>Column2</t>
  </si>
  <si>
    <t>Column3</t>
  </si>
  <si>
    <t>Column4</t>
  </si>
  <si>
    <t>Column5</t>
  </si>
  <si>
    <t>Requested Amount</t>
  </si>
  <si>
    <t>Approval Status</t>
  </si>
  <si>
    <t>Email</t>
  </si>
  <si>
    <t>Page</t>
  </si>
  <si>
    <t>MichelleEvans@gmail.com</t>
  </si>
  <si>
    <t>IsabellaNunez@gmail.com</t>
  </si>
  <si>
    <t>LaurenRobles@gmail.com</t>
  </si>
  <si>
    <t>WalterPatton@gmail.com</t>
  </si>
  <si>
    <t>LauraGriffith@gmail.com</t>
  </si>
  <si>
    <t>CarolynFuller@gmail.com</t>
  </si>
  <si>
    <t>SarahHernandez@gmail.com</t>
  </si>
  <si>
    <t>AmandaVaughan@gmail.com</t>
  </si>
  <si>
    <t>AlbertEdwards@gmail.com</t>
  </si>
  <si>
    <t>MichaelJenkins@gmail.com</t>
  </si>
  <si>
    <t>TamiSalas@gmail.com</t>
  </si>
  <si>
    <t>AmyTaylor@gmail.com</t>
  </si>
  <si>
    <t>FrederickBates@gmail.com</t>
  </si>
  <si>
    <t>EmilyThompson@gmail.com</t>
  </si>
  <si>
    <t>GloriaGomez@gmail.com</t>
  </si>
  <si>
    <t>MichelleSchneider@gmail.com</t>
  </si>
  <si>
    <t>LisaLee@gmail.com</t>
  </si>
  <si>
    <t>JustinWalker@gmail.com</t>
  </si>
  <si>
    <t>ElizabethRoberts@gmail.com</t>
  </si>
  <si>
    <t>Page1</t>
  </si>
  <si>
    <t>Page2</t>
  </si>
  <si>
    <t>SR</t>
  </si>
  <si>
    <t>Fist Name</t>
  </si>
  <si>
    <t>Last Name</t>
  </si>
  <si>
    <t>Michelle</t>
  </si>
  <si>
    <t>Evans</t>
  </si>
  <si>
    <t>Isabella</t>
  </si>
  <si>
    <t>Nunez</t>
  </si>
  <si>
    <t>Lauren</t>
  </si>
  <si>
    <t>Robles</t>
  </si>
  <si>
    <t>Walter</t>
  </si>
  <si>
    <t>Patton</t>
  </si>
  <si>
    <t>Laura</t>
  </si>
  <si>
    <t>Griffith</t>
  </si>
  <si>
    <t>Carolyn</t>
  </si>
  <si>
    <t>Fuller</t>
  </si>
  <si>
    <t>Sarah</t>
  </si>
  <si>
    <t>Hernandez</t>
  </si>
  <si>
    <t>Amanda</t>
  </si>
  <si>
    <t>Vaughan</t>
  </si>
  <si>
    <t>Albert</t>
  </si>
  <si>
    <t>Edwards</t>
  </si>
  <si>
    <t>Michael</t>
  </si>
  <si>
    <t>Jenkins</t>
  </si>
  <si>
    <t>Tami</t>
  </si>
  <si>
    <t>Salas</t>
  </si>
  <si>
    <t>Amy</t>
  </si>
  <si>
    <t>Taylor</t>
  </si>
  <si>
    <t>Frederick</t>
  </si>
  <si>
    <t>Bates</t>
  </si>
  <si>
    <t>Emily</t>
  </si>
  <si>
    <t>Thompson</t>
  </si>
  <si>
    <t>Gloria</t>
  </si>
  <si>
    <t>Gomez</t>
  </si>
  <si>
    <t>Schneider</t>
  </si>
  <si>
    <t>Lisa</t>
  </si>
  <si>
    <t>Lee</t>
  </si>
  <si>
    <t>Justin</t>
  </si>
  <si>
    <t>Walker</t>
  </si>
  <si>
    <t>Elizabeth</t>
  </si>
  <si>
    <t>Roberts</t>
  </si>
  <si>
    <t>Amounts</t>
  </si>
  <si>
    <t>CARDS</t>
  </si>
  <si>
    <t xml:space="preserve"> Loan Amount</t>
  </si>
  <si>
    <t>charts</t>
  </si>
  <si>
    <t>line</t>
  </si>
  <si>
    <t>loan/calender monthes</t>
  </si>
  <si>
    <t>SUM OFLOAN AMOUNT</t>
  </si>
  <si>
    <t>Row Labels</t>
  </si>
  <si>
    <t>Grand Total</t>
  </si>
  <si>
    <t>Apr-2023</t>
  </si>
  <si>
    <t>Apr-2024</t>
  </si>
  <si>
    <t>Aug-2023</t>
  </si>
  <si>
    <t>Aug-2024</t>
  </si>
  <si>
    <t>Dec-2023</t>
  </si>
  <si>
    <t>Dec-2024</t>
  </si>
  <si>
    <t>Jun-2024</t>
  </si>
  <si>
    <t>Mar-2024</t>
  </si>
  <si>
    <t>May-2024</t>
  </si>
  <si>
    <t>Nov-2024</t>
  </si>
  <si>
    <t>Oct-2024</t>
  </si>
  <si>
    <t>Sep-2024</t>
  </si>
  <si>
    <t>bar</t>
  </si>
  <si>
    <t>RPM</t>
  </si>
  <si>
    <t>pie</t>
  </si>
  <si>
    <t>Count of Transaction ID</t>
  </si>
  <si>
    <t>Count of Customer ID</t>
  </si>
  <si>
    <t>≤25</t>
  </si>
  <si>
    <t>26-35</t>
  </si>
  <si>
    <t>36-45</t>
  </si>
  <si>
    <t>46-55</t>
  </si>
  <si>
    <t>56+</t>
  </si>
  <si>
    <t>CUSTOMER DETAILS</t>
  </si>
  <si>
    <t>BRANCH</t>
  </si>
  <si>
    <t>Sum of Loan Amount</t>
  </si>
  <si>
    <t>LOAN AMOUNT BY BRANCH</t>
  </si>
  <si>
    <t xml:space="preserve">CARDS </t>
  </si>
  <si>
    <t>MATURITY % BY BRANCH</t>
  </si>
  <si>
    <t>Maturity</t>
  </si>
  <si>
    <t>Total Customers</t>
  </si>
  <si>
    <t>Average Loan per Customer</t>
  </si>
  <si>
    <t>Repeat Customers</t>
  </si>
  <si>
    <t>Mature Customers</t>
  </si>
  <si>
    <t>Total Branches</t>
  </si>
  <si>
    <t>Branch with Highest Portfolio</t>
  </si>
  <si>
    <t>Branch with Highest Rejected Loans</t>
  </si>
  <si>
    <t>Branch with Highest Maturity percentage</t>
  </si>
  <si>
    <t>Percentage Of Approvel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</si>
</sst>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00_);_(* \(#,##0.00\);_(* &quot;-&quot;??_);_(@_)"/>
    <numFmt numFmtId="165" formatCode="yyyy/mm/dd;@"/>
    <numFmt numFmtId="166" formatCode="0.00%;\-0.00%;0.00%"/>
    <numFmt numFmtId="167" formatCode="_(* #,##0_);_(* \(#,##0\);_(* &quot;-&quot;??_);_(@_)"/>
  </numFmts>
  <fonts count="6" x14ac:knownFonts="1">
    <font>
      <sz val="11"/>
      <color theme="1"/>
      <name val="Calibri"/>
      <family val="2"/>
      <scheme val="minor"/>
    </font>
    <font>
      <sz val="11"/>
      <color theme="1"/>
      <name val="Calibri"/>
      <family val="2"/>
      <scheme val="minor"/>
    </font>
    <font>
      <sz val="8"/>
      <name val="Calibri"/>
      <family val="2"/>
      <scheme val="minor"/>
    </font>
    <font>
      <b/>
      <sz val="11"/>
      <color theme="1"/>
      <name val="Calibri"/>
      <family val="2"/>
      <scheme val="minor"/>
    </font>
    <font>
      <b/>
      <sz val="18"/>
      <color theme="1"/>
      <name val="Calibri"/>
      <family val="2"/>
      <scheme val="minor"/>
    </font>
    <font>
      <sz val="26"/>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30">
    <xf numFmtId="0" fontId="0" fillId="0" borderId="0" xfId="0"/>
    <xf numFmtId="14" fontId="0" fillId="0" borderId="0" xfId="0" applyNumberFormat="1"/>
    <xf numFmtId="49" fontId="0" fillId="0" borderId="0" xfId="0" applyNumberFormat="1"/>
    <xf numFmtId="0" fontId="0" fillId="0" borderId="0" xfId="0" applyProtection="1">
      <protection locked="0"/>
    </xf>
    <xf numFmtId="165" fontId="0" fillId="0" borderId="0" xfId="0" applyNumberFormat="1" applyProtection="1">
      <protection locked="0"/>
    </xf>
    <xf numFmtId="164" fontId="0" fillId="0" borderId="0" xfId="1" applyFont="1" applyProtection="1">
      <protection locked="0"/>
    </xf>
    <xf numFmtId="1" fontId="0" fillId="0" borderId="0" xfId="0" applyNumberFormat="1" applyProtection="1">
      <protection locked="0"/>
    </xf>
    <xf numFmtId="0" fontId="0" fillId="0" borderId="0" xfId="0" applyAlignment="1">
      <alignment horizontal="center" vertical="center"/>
    </xf>
    <xf numFmtId="0" fontId="3" fillId="0" borderId="0" xfId="0" applyFont="1" applyProtection="1">
      <protection locked="0"/>
    </xf>
    <xf numFmtId="0" fontId="0" fillId="0" borderId="0" xfId="0" applyAlignment="1" applyProtection="1">
      <alignment horizontal="center" vertical="center"/>
      <protection locked="0"/>
    </xf>
    <xf numFmtId="165" fontId="0" fillId="0" borderId="0" xfId="0" applyNumberFormat="1" applyAlignment="1" applyProtection="1">
      <alignment horizontal="center" vertical="center"/>
      <protection locked="0"/>
    </xf>
    <xf numFmtId="164" fontId="0" fillId="0" borderId="0" xfId="1" applyFont="1" applyAlignment="1" applyProtection="1">
      <alignment horizontal="center" vertical="center"/>
      <protection locked="0"/>
    </xf>
    <xf numFmtId="1" fontId="0" fillId="0" borderId="0" xfId="0" applyNumberFormat="1" applyAlignment="1" applyProtection="1">
      <alignment horizontal="center" vertical="center"/>
      <protection locked="0"/>
    </xf>
    <xf numFmtId="0" fontId="3" fillId="0" borderId="0" xfId="0" applyFont="1" applyAlignment="1" applyProtection="1">
      <alignment horizontal="center" vertical="center"/>
      <protection locked="0"/>
    </xf>
    <xf numFmtId="2" fontId="0" fillId="0" borderId="0" xfId="1" applyNumberFormat="1" applyFont="1" applyAlignment="1" applyProtection="1">
      <alignment horizontal="center" vertical="center"/>
      <protection locked="0"/>
    </xf>
    <xf numFmtId="0" fontId="0" fillId="0" borderId="0" xfId="0" pivotButton="1"/>
    <xf numFmtId="166" fontId="0" fillId="0" borderId="0" xfId="0" applyNumberFormat="1"/>
    <xf numFmtId="0" fontId="0" fillId="0" borderId="0" xfId="0" applyAlignment="1">
      <alignment horizontal="left"/>
    </xf>
    <xf numFmtId="1" fontId="0" fillId="0" borderId="0" xfId="0" applyNumberFormat="1"/>
    <xf numFmtId="2" fontId="0" fillId="0" borderId="0" xfId="0" applyNumberFormat="1"/>
    <xf numFmtId="164" fontId="0" fillId="0" borderId="0" xfId="0" applyNumberFormat="1"/>
    <xf numFmtId="167" fontId="0" fillId="0" borderId="0" xfId="0" applyNumberFormat="1"/>
    <xf numFmtId="9" fontId="0" fillId="0" borderId="0" xfId="0" applyNumberFormat="1"/>
    <xf numFmtId="0" fontId="4" fillId="0" borderId="0" xfId="0" applyFont="1"/>
    <xf numFmtId="0" fontId="4" fillId="0" borderId="0" xfId="0" applyFont="1" applyAlignment="1">
      <alignment horizontal="center"/>
    </xf>
    <xf numFmtId="0" fontId="5" fillId="0" borderId="0" xfId="0" applyFont="1"/>
    <xf numFmtId="2" fontId="0" fillId="0" borderId="0" xfId="0" pivotButton="1" applyNumberFormat="1"/>
    <xf numFmtId="2" fontId="0" fillId="0" borderId="0" xfId="0" applyNumberFormat="1" applyAlignment="1">
      <alignment horizontal="left"/>
    </xf>
    <xf numFmtId="10" fontId="0" fillId="0" borderId="0" xfId="0" applyNumberFormat="1"/>
    <xf numFmtId="0" fontId="0" fillId="0" borderId="0" xfId="0" applyNumberFormat="1"/>
  </cellXfs>
  <cellStyles count="2">
    <cellStyle name="Comma" xfId="1" builtinId="3"/>
    <cellStyle name="Normal" xfId="0" builtinId="0"/>
  </cellStyles>
  <dxfs count="8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4" formatCode="0.00%"/>
    </dxf>
    <dxf>
      <numFmt numFmtId="14" formatCode="0.00%"/>
    </dxf>
    <dxf>
      <numFmt numFmtId="14" formatCode="0.00%"/>
    </dxf>
    <dxf>
      <numFmt numFmtId="13" formatCode="0%"/>
    </dxf>
    <dxf>
      <numFmt numFmtId="1" formatCode="0"/>
    </dxf>
    <dxf>
      <numFmt numFmtId="1" formatCode="0"/>
    </dxf>
    <dxf>
      <numFmt numFmtId="1" formatCode="0"/>
    </dxf>
    <dxf>
      <numFmt numFmtId="13" formatCode="0%"/>
    </dxf>
    <dxf>
      <numFmt numFmtId="1" formatCode="0"/>
    </dxf>
    <dxf>
      <numFmt numFmtId="1" formatCode="0"/>
    </dxf>
    <dxf>
      <numFmt numFmtId="1" formatCode="0"/>
    </dxf>
    <dxf>
      <numFmt numFmtId="2" formatCode="0.00"/>
    </dxf>
    <dxf>
      <numFmt numFmtId="13"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1" formatCode="0"/>
    </dxf>
    <dxf>
      <numFmt numFmtId="1" formatCode="0"/>
    </dxf>
    <dxf>
      <numFmt numFmtId="13" formatCode="0%"/>
    </dxf>
    <dxf>
      <numFmt numFmtId="167" formatCode="_(* #,##0_);_(* \(#,##0\);_(* &quot;-&quot;??_);_(@_)"/>
    </dxf>
    <dxf>
      <numFmt numFmtId="1" formatCode="0"/>
    </dxf>
    <dxf>
      <numFmt numFmtId="164" formatCode="_(* #,##0.00_);_(* \(#,##0.00\);_(* &quot;-&quot;??_);_(@_)"/>
    </dxf>
    <dxf>
      <font>
        <color rgb="FF9C0006"/>
      </font>
      <fill>
        <patternFill>
          <bgColor rgb="FFFFC7CE"/>
        </patternFill>
      </fill>
    </dxf>
    <dxf>
      <numFmt numFmtId="168" formatCode="dd/mm/yy"/>
    </dxf>
    <dxf>
      <alignment horizontal="center" vertical="center" textRotation="0" wrapText="0" indent="0" justifyLastLine="0" shrinkToFit="0" readingOrder="0"/>
      <protection locked="0" hidden="0"/>
    </dxf>
    <dxf>
      <numFmt numFmtId="164" formatCode="_(* #,##0.00_);_(* \(#,##0.00\);_(* &quot;-&quot;??_);_(@_)"/>
      <alignment horizontal="center" vertical="center" textRotation="0" wrapText="0" indent="0" justifyLastLine="0" shrinkToFit="0" readingOrder="0"/>
      <protection locked="0" hidden="0"/>
    </dxf>
    <dxf>
      <numFmt numFmtId="1" formatCode="0"/>
      <alignment horizontal="center" vertical="center" textRotation="0" wrapText="0" indent="0" justifyLastLine="0" shrinkToFit="0" readingOrder="0"/>
      <protection locked="0" hidden="0"/>
    </dxf>
    <dxf>
      <numFmt numFmtId="1" formatCode="0"/>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4" formatCode="_(* #,##0.00_);_(* \(#,##0.00\);_(* &quot;-&quot;??_);_(@_)"/>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4" formatCode="_(* #,##0.00_);_(* \(#,##0.00\);_(* &quot;-&quot;??_);_(@_)"/>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4" formatCode="_(* #,##0.00_);_(* \(#,##0.00\);_(* &quot;-&quot;??_);_(@_)"/>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4" formatCode="_(* #,##0.00_);_(* \(#,##0.00\);_(* &quot;-&quot;??_);_(@_)"/>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protection locked="0" hidden="0"/>
    </dxf>
    <dxf>
      <numFmt numFmtId="2" formatCode="0.00"/>
      <alignment horizontal="center" vertical="center" textRotation="0" wrapText="0" indent="0" justifyLastLine="0" shrinkToFit="0" readingOrder="0"/>
      <protection locked="0" hidden="0"/>
    </dxf>
    <dxf>
      <numFmt numFmtId="165" formatCode="yyyy/mm/dd;@"/>
      <alignment horizontal="center" vertical="center" textRotation="0" wrapText="0" indent="0" justifyLastLine="0" shrinkToFit="0" readingOrder="0"/>
      <protection locked="0" hidden="0"/>
    </dxf>
    <dxf>
      <numFmt numFmtId="165" formatCode="yyyy/mm/dd;@"/>
      <alignment horizontal="center" vertical="center" textRotation="0" wrapText="0" indent="0" justifyLastLine="0" shrinkToFit="0" readingOrder="0"/>
      <protection locked="0" hidden="0"/>
    </dxf>
    <dxf>
      <numFmt numFmtId="165" formatCode="yyyy/mm/dd;@"/>
      <alignment horizontal="center" vertical="center" textRotation="0" wrapText="0" indent="0" justifyLastLine="0" shrinkToFit="0" readingOrder="0"/>
      <protection locked="0" hidden="0"/>
    </dxf>
    <dxf>
      <numFmt numFmtId="165" formatCode="yyyy/mm/dd;@"/>
      <alignment horizontal="center" vertical="center"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minor"/>
      </font>
      <numFmt numFmtId="0" formatCode="General"/>
      <alignment horizontal="center" vertical="center" textRotation="0" wrapText="0" indent="0" justifyLastLine="0" shrinkToFit="0" readingOrder="0"/>
      <protection locked="0" hidden="0"/>
    </dxf>
    <dxf>
      <font>
        <b/>
      </font>
      <numFmt numFmtId="0" formatCode="General"/>
      <alignment horizontal="center" vertical="center" textRotation="0" wrapText="0" indent="0" justifyLastLine="0" shrinkToFit="0" readingOrder="0"/>
      <protection locked="0" hidden="0"/>
    </dxf>
    <dxf>
      <numFmt numFmtId="0" formatCode="General"/>
      <alignment horizontal="center" vertical="center" textRotation="0" wrapText="0" indent="0" justifyLastLine="0" shrinkToFit="0" readingOrder="0"/>
      <protection locked="0" hidden="0"/>
    </dxf>
    <dxf>
      <numFmt numFmtId="0" formatCode="General"/>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8" formatCode="dd/mm/yy"/>
    </dxf>
    <dxf>
      <numFmt numFmtId="30" formatCode="@"/>
    </dxf>
  </dxfs>
  <tableStyles count="1" defaultTableStyle="TableStyleMedium2" defaultPivotStyle="PivotStyleLight16">
    <tableStyle name="Invisible" pivot="0" table="0" count="0" xr9:uid="{23C83B47-2D79-4201-940B-AE18A172695D}"/>
  </tableStyles>
  <colors>
    <mruColors>
      <color rgb="FF3D5D1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2.xml"/><Relationship Id="rId21" Type="http://schemas.openxmlformats.org/officeDocument/2006/relationships/pivotCacheDefinition" Target="pivotCache/pivotCacheDefinition7.xml"/><Relationship Id="rId42" Type="http://schemas.openxmlformats.org/officeDocument/2006/relationships/styles" Target="styles.xml"/><Relationship Id="rId47" Type="http://schemas.microsoft.com/office/2017/06/relationships/rdRichValueStructure" Target="richData/rdrichvaluestructure.xml"/><Relationship Id="rId63" Type="http://schemas.openxmlformats.org/officeDocument/2006/relationships/customXml" Target="../customXml/item13.xml"/><Relationship Id="rId68" Type="http://schemas.openxmlformats.org/officeDocument/2006/relationships/customXml" Target="../customXml/item18.xml"/><Relationship Id="rId84" Type="http://schemas.openxmlformats.org/officeDocument/2006/relationships/customXml" Target="../customXml/item34.xml"/><Relationship Id="rId89" Type="http://schemas.openxmlformats.org/officeDocument/2006/relationships/customXml" Target="../customXml/item39.xml"/><Relationship Id="rId16" Type="http://schemas.openxmlformats.org/officeDocument/2006/relationships/pivotCacheDefinition" Target="pivotCache/pivotCacheDefinition2.xml"/><Relationship Id="rId107" Type="http://schemas.openxmlformats.org/officeDocument/2006/relationships/customXml" Target="../customXml/item57.xml"/><Relationship Id="rId11" Type="http://schemas.openxmlformats.org/officeDocument/2006/relationships/worksheet" Target="worksheets/sheet11.xml"/><Relationship Id="rId32" Type="http://schemas.openxmlformats.org/officeDocument/2006/relationships/pivotCacheDefinition" Target="pivotCache/pivotCacheDefinition18.xml"/><Relationship Id="rId37" Type="http://schemas.openxmlformats.org/officeDocument/2006/relationships/pivotCacheDefinition" Target="pivotCache/pivotCacheDefinition23.xml"/><Relationship Id="rId53" Type="http://schemas.openxmlformats.org/officeDocument/2006/relationships/customXml" Target="../customXml/item3.xml"/><Relationship Id="rId58" Type="http://schemas.openxmlformats.org/officeDocument/2006/relationships/customXml" Target="../customXml/item8.xml"/><Relationship Id="rId74" Type="http://schemas.openxmlformats.org/officeDocument/2006/relationships/customXml" Target="../customXml/item24.xml"/><Relationship Id="rId79" Type="http://schemas.openxmlformats.org/officeDocument/2006/relationships/customXml" Target="../customXml/item29.xml"/><Relationship Id="rId102" Type="http://schemas.openxmlformats.org/officeDocument/2006/relationships/customXml" Target="../customXml/item52.xml"/><Relationship Id="rId5" Type="http://schemas.openxmlformats.org/officeDocument/2006/relationships/worksheet" Target="worksheets/sheet5.xml"/><Relationship Id="rId90" Type="http://schemas.openxmlformats.org/officeDocument/2006/relationships/customXml" Target="../customXml/item40.xml"/><Relationship Id="rId95" Type="http://schemas.openxmlformats.org/officeDocument/2006/relationships/customXml" Target="../customXml/item45.xml"/><Relationship Id="rId22" Type="http://schemas.openxmlformats.org/officeDocument/2006/relationships/pivotCacheDefinition" Target="pivotCache/pivotCacheDefinition8.xml"/><Relationship Id="rId27" Type="http://schemas.openxmlformats.org/officeDocument/2006/relationships/pivotCacheDefinition" Target="pivotCache/pivotCacheDefinition13.xml"/><Relationship Id="rId43" Type="http://schemas.openxmlformats.org/officeDocument/2006/relationships/sharedStrings" Target="sharedStrings.xml"/><Relationship Id="rId48" Type="http://schemas.microsoft.com/office/2017/06/relationships/rdRichValueTypes" Target="richData/rdRichValueTypes.xml"/><Relationship Id="rId64" Type="http://schemas.openxmlformats.org/officeDocument/2006/relationships/customXml" Target="../customXml/item14.xml"/><Relationship Id="rId69" Type="http://schemas.openxmlformats.org/officeDocument/2006/relationships/customXml" Target="../customXml/item19.xml"/><Relationship Id="rId80" Type="http://schemas.openxmlformats.org/officeDocument/2006/relationships/customXml" Target="../customXml/item30.xml"/><Relationship Id="rId85" Type="http://schemas.openxmlformats.org/officeDocument/2006/relationships/customXml" Target="../customXml/item35.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33" Type="http://schemas.openxmlformats.org/officeDocument/2006/relationships/pivotCacheDefinition" Target="pivotCache/pivotCacheDefinition19.xml"/><Relationship Id="rId38" Type="http://schemas.microsoft.com/office/2007/relationships/slicerCache" Target="slicerCaches/slicerCache1.xml"/><Relationship Id="rId59" Type="http://schemas.openxmlformats.org/officeDocument/2006/relationships/customXml" Target="../customXml/item9.xml"/><Relationship Id="rId103" Type="http://schemas.openxmlformats.org/officeDocument/2006/relationships/customXml" Target="../customXml/item53.xml"/><Relationship Id="rId20" Type="http://schemas.openxmlformats.org/officeDocument/2006/relationships/pivotCacheDefinition" Target="pivotCache/pivotCacheDefinition6.xml"/><Relationship Id="rId41" Type="http://schemas.openxmlformats.org/officeDocument/2006/relationships/connections" Target="connections.xml"/><Relationship Id="rId54" Type="http://schemas.openxmlformats.org/officeDocument/2006/relationships/customXml" Target="../customXml/item4.xml"/><Relationship Id="rId62" Type="http://schemas.openxmlformats.org/officeDocument/2006/relationships/customXml" Target="../customXml/item12.xml"/><Relationship Id="rId70" Type="http://schemas.openxmlformats.org/officeDocument/2006/relationships/customXml" Target="../customXml/item20.xml"/><Relationship Id="rId75" Type="http://schemas.openxmlformats.org/officeDocument/2006/relationships/customXml" Target="../customXml/item25.xml"/><Relationship Id="rId83" Type="http://schemas.openxmlformats.org/officeDocument/2006/relationships/customXml" Target="../customXml/item33.xml"/><Relationship Id="rId88" Type="http://schemas.openxmlformats.org/officeDocument/2006/relationships/customXml" Target="../customXml/item38.xml"/><Relationship Id="rId91" Type="http://schemas.openxmlformats.org/officeDocument/2006/relationships/customXml" Target="../customXml/item41.xml"/><Relationship Id="rId96" Type="http://schemas.openxmlformats.org/officeDocument/2006/relationships/customXml" Target="../customXml/item4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1.xml"/><Relationship Id="rId23" Type="http://schemas.openxmlformats.org/officeDocument/2006/relationships/pivotCacheDefinition" Target="pivotCache/pivotCacheDefinition9.xml"/><Relationship Id="rId28" Type="http://schemas.openxmlformats.org/officeDocument/2006/relationships/pivotCacheDefinition" Target="pivotCache/pivotCacheDefinition14.xml"/><Relationship Id="rId36" Type="http://schemas.openxmlformats.org/officeDocument/2006/relationships/pivotCacheDefinition" Target="pivotCache/pivotCacheDefinition22.xml"/><Relationship Id="rId49" Type="http://schemas.openxmlformats.org/officeDocument/2006/relationships/powerPivotData" Target="model/item.data"/><Relationship Id="rId57" Type="http://schemas.openxmlformats.org/officeDocument/2006/relationships/customXml" Target="../customXml/item7.xml"/><Relationship Id="rId106" Type="http://schemas.openxmlformats.org/officeDocument/2006/relationships/customXml" Target="../customXml/item56.xml"/><Relationship Id="rId10" Type="http://schemas.openxmlformats.org/officeDocument/2006/relationships/worksheet" Target="worksheets/sheet10.xml"/><Relationship Id="rId31" Type="http://schemas.openxmlformats.org/officeDocument/2006/relationships/pivotCacheDefinition" Target="pivotCache/pivotCacheDefinition17.xml"/><Relationship Id="rId44" Type="http://schemas.openxmlformats.org/officeDocument/2006/relationships/sheetMetadata" Target="metadata.xml"/><Relationship Id="rId52" Type="http://schemas.openxmlformats.org/officeDocument/2006/relationships/customXml" Target="../customXml/item2.xml"/><Relationship Id="rId60" Type="http://schemas.openxmlformats.org/officeDocument/2006/relationships/customXml" Target="../customXml/item10.xml"/><Relationship Id="rId65" Type="http://schemas.openxmlformats.org/officeDocument/2006/relationships/customXml" Target="../customXml/item15.xml"/><Relationship Id="rId73" Type="http://schemas.openxmlformats.org/officeDocument/2006/relationships/customXml" Target="../customXml/item23.xml"/><Relationship Id="rId78" Type="http://schemas.openxmlformats.org/officeDocument/2006/relationships/customXml" Target="../customXml/item28.xml"/><Relationship Id="rId81" Type="http://schemas.openxmlformats.org/officeDocument/2006/relationships/customXml" Target="../customXml/item31.xml"/><Relationship Id="rId86" Type="http://schemas.openxmlformats.org/officeDocument/2006/relationships/customXml" Target="../customXml/item36.xml"/><Relationship Id="rId94" Type="http://schemas.openxmlformats.org/officeDocument/2006/relationships/customXml" Target="../customXml/item44.xml"/><Relationship Id="rId99" Type="http://schemas.openxmlformats.org/officeDocument/2006/relationships/customXml" Target="../customXml/item49.xml"/><Relationship Id="rId101" Type="http://schemas.openxmlformats.org/officeDocument/2006/relationships/customXml" Target="../customXml/item5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39" Type="http://schemas.microsoft.com/office/2007/relationships/slicerCache" Target="slicerCaches/slicerCache2.xml"/><Relationship Id="rId34" Type="http://schemas.openxmlformats.org/officeDocument/2006/relationships/pivotCacheDefinition" Target="pivotCache/pivotCacheDefinition20.xml"/><Relationship Id="rId50" Type="http://schemas.openxmlformats.org/officeDocument/2006/relationships/calcChain" Target="calcChain.xml"/><Relationship Id="rId55" Type="http://schemas.openxmlformats.org/officeDocument/2006/relationships/customXml" Target="../customXml/item5.xml"/><Relationship Id="rId76" Type="http://schemas.openxmlformats.org/officeDocument/2006/relationships/customXml" Target="../customXml/item26.xml"/><Relationship Id="rId97" Type="http://schemas.openxmlformats.org/officeDocument/2006/relationships/customXml" Target="../customXml/item47.xml"/><Relationship Id="rId104" Type="http://schemas.openxmlformats.org/officeDocument/2006/relationships/customXml" Target="../customXml/item54.xml"/><Relationship Id="rId7" Type="http://schemas.openxmlformats.org/officeDocument/2006/relationships/worksheet" Target="worksheets/sheet7.xml"/><Relationship Id="rId71" Type="http://schemas.openxmlformats.org/officeDocument/2006/relationships/customXml" Target="../customXml/item21.xml"/><Relationship Id="rId92" Type="http://schemas.openxmlformats.org/officeDocument/2006/relationships/customXml" Target="../customXml/item42.xml"/><Relationship Id="rId2" Type="http://schemas.openxmlformats.org/officeDocument/2006/relationships/worksheet" Target="worksheets/sheet2.xml"/><Relationship Id="rId29" Type="http://schemas.openxmlformats.org/officeDocument/2006/relationships/pivotCacheDefinition" Target="pivotCache/pivotCacheDefinition15.xml"/><Relationship Id="rId24" Type="http://schemas.openxmlformats.org/officeDocument/2006/relationships/pivotCacheDefinition" Target="pivotCache/pivotCacheDefinition10.xml"/><Relationship Id="rId40" Type="http://schemas.openxmlformats.org/officeDocument/2006/relationships/theme" Target="theme/theme1.xml"/><Relationship Id="rId45" Type="http://schemas.microsoft.com/office/2022/10/relationships/richValueRel" Target="richData/richValueRel.xml"/><Relationship Id="rId66" Type="http://schemas.openxmlformats.org/officeDocument/2006/relationships/customXml" Target="../customXml/item16.xml"/><Relationship Id="rId87" Type="http://schemas.openxmlformats.org/officeDocument/2006/relationships/customXml" Target="../customXml/item37.xml"/><Relationship Id="rId61" Type="http://schemas.openxmlformats.org/officeDocument/2006/relationships/customXml" Target="../customXml/item11.xml"/><Relationship Id="rId82" Type="http://schemas.openxmlformats.org/officeDocument/2006/relationships/customXml" Target="../customXml/item32.xml"/><Relationship Id="rId19" Type="http://schemas.openxmlformats.org/officeDocument/2006/relationships/pivotCacheDefinition" Target="pivotCache/pivotCacheDefinition5.xml"/><Relationship Id="rId14" Type="http://schemas.openxmlformats.org/officeDocument/2006/relationships/worksheet" Target="worksheets/sheet14.xml"/><Relationship Id="rId30" Type="http://schemas.openxmlformats.org/officeDocument/2006/relationships/pivotCacheDefinition" Target="pivotCache/pivotCacheDefinition16.xml"/><Relationship Id="rId35" Type="http://schemas.openxmlformats.org/officeDocument/2006/relationships/pivotCacheDefinition" Target="pivotCache/pivotCacheDefinition21.xml"/><Relationship Id="rId56" Type="http://schemas.openxmlformats.org/officeDocument/2006/relationships/customXml" Target="../customXml/item6.xml"/><Relationship Id="rId77" Type="http://schemas.openxmlformats.org/officeDocument/2006/relationships/customXml" Target="../customXml/item27.xml"/><Relationship Id="rId100" Type="http://schemas.openxmlformats.org/officeDocument/2006/relationships/customXml" Target="../customXml/item50.xml"/><Relationship Id="rId105" Type="http://schemas.openxmlformats.org/officeDocument/2006/relationships/customXml" Target="../customXml/item55.xml"/><Relationship Id="rId8" Type="http://schemas.openxmlformats.org/officeDocument/2006/relationships/worksheet" Target="worksheets/sheet8.xml"/><Relationship Id="rId51" Type="http://schemas.openxmlformats.org/officeDocument/2006/relationships/customXml" Target="../customXml/item1.xml"/><Relationship Id="rId72" Type="http://schemas.openxmlformats.org/officeDocument/2006/relationships/customXml" Target="../customXml/item22.xml"/><Relationship Id="rId93" Type="http://schemas.openxmlformats.org/officeDocument/2006/relationships/customXml" Target="../customXml/item43.xml"/><Relationship Id="rId98" Type="http://schemas.openxmlformats.org/officeDocument/2006/relationships/customXml" Target="../customXml/item48.xml"/><Relationship Id="rId3" Type="http://schemas.openxmlformats.org/officeDocument/2006/relationships/worksheet" Target="worksheets/sheet3.xml"/><Relationship Id="rId25" Type="http://schemas.openxmlformats.org/officeDocument/2006/relationships/pivotCacheDefinition" Target="pivotCache/pivotCacheDefinition11.xml"/><Relationship Id="rId46" Type="http://schemas.microsoft.com/office/2017/06/relationships/rdRichValue" Target="richData/rdrichvalue.xml"/><Relationship Id="rId67"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[Sales_KPIs - Copy (version 1) (version 1).xlsb.xlsx]engine!PivotTable1</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distribution of loan amounts per branch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engine!$D$103</c:f>
              <c:strCache>
                <c:ptCount val="1"/>
                <c:pt idx="0">
                  <c:v>Total</c:v>
                </c:pt>
              </c:strCache>
            </c:strRef>
          </c:tx>
          <c:spPr>
            <a:solidFill>
              <a:schemeClr val="accent1"/>
            </a:solidFill>
            <a:ln>
              <a:noFill/>
            </a:ln>
            <a:effectLst/>
            <a:sp3d/>
          </c:spPr>
          <c:invertIfNegative val="0"/>
          <c:cat>
            <c:strRef>
              <c:f>engine!$C$104:$C$114</c:f>
              <c:strCache>
                <c:ptCount val="10"/>
                <c:pt idx="0">
                  <c:v>Angelastad</c:v>
                </c:pt>
                <c:pt idx="1">
                  <c:v>East Carrie</c:v>
                </c:pt>
                <c:pt idx="2">
                  <c:v>East Jenniferfort</c:v>
                </c:pt>
                <c:pt idx="3">
                  <c:v>Franciscoport</c:v>
                </c:pt>
                <c:pt idx="4">
                  <c:v>Hernandezhaven</c:v>
                </c:pt>
                <c:pt idx="5">
                  <c:v>Marciaville</c:v>
                </c:pt>
                <c:pt idx="6">
                  <c:v>North Phillip</c:v>
                </c:pt>
                <c:pt idx="7">
                  <c:v>Porterton</c:v>
                </c:pt>
                <c:pt idx="8">
                  <c:v>West Sarah</c:v>
                </c:pt>
                <c:pt idx="9">
                  <c:v>Williamhaven</c:v>
                </c:pt>
              </c:strCache>
            </c:strRef>
          </c:cat>
          <c:val>
            <c:numRef>
              <c:f>engine!$D$104:$D$114</c:f>
              <c:numCache>
                <c:formatCode>0.00</c:formatCode>
                <c:ptCount val="10"/>
                <c:pt idx="0">
                  <c:v>4115139.06</c:v>
                </c:pt>
                <c:pt idx="1">
                  <c:v>3380986.31</c:v>
                </c:pt>
                <c:pt idx="2">
                  <c:v>4060588.97</c:v>
                </c:pt>
                <c:pt idx="3">
                  <c:v>4233015.87</c:v>
                </c:pt>
                <c:pt idx="4">
                  <c:v>4356335.4000000004</c:v>
                </c:pt>
                <c:pt idx="5">
                  <c:v>3639656.87</c:v>
                </c:pt>
                <c:pt idx="6">
                  <c:v>3788112</c:v>
                </c:pt>
                <c:pt idx="7">
                  <c:v>3946702.22</c:v>
                </c:pt>
                <c:pt idx="8">
                  <c:v>3526715.84</c:v>
                </c:pt>
                <c:pt idx="9">
                  <c:v>3558604.82</c:v>
                </c:pt>
              </c:numCache>
            </c:numRef>
          </c:val>
          <c:extLst>
            <c:ext xmlns:c16="http://schemas.microsoft.com/office/drawing/2014/chart" uri="{C3380CC4-5D6E-409C-BE32-E72D297353CC}">
              <c16:uniqueId val="{00000000-504E-4956-A982-9B8C1858FE1C}"/>
            </c:ext>
          </c:extLst>
        </c:ser>
        <c:dLbls>
          <c:showLegendKey val="0"/>
          <c:showVal val="0"/>
          <c:showCatName val="0"/>
          <c:showSerName val="0"/>
          <c:showPercent val="0"/>
          <c:showBubbleSize val="0"/>
        </c:dLbls>
        <c:gapWidth val="150"/>
        <c:shape val="box"/>
        <c:axId val="864038224"/>
        <c:axId val="864039184"/>
        <c:axId val="0"/>
      </c:bar3DChart>
      <c:catAx>
        <c:axId val="864038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039184"/>
        <c:crosses val="autoZero"/>
        <c:auto val="1"/>
        <c:lblAlgn val="ctr"/>
        <c:lblOffset val="100"/>
        <c:noMultiLvlLbl val="0"/>
      </c:catAx>
      <c:valAx>
        <c:axId val="864039184"/>
        <c:scaling>
          <c:orientation val="minMax"/>
          <c:min val="1000000"/>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0382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[Sales_KPIs - Copy (version 1) (version 1).xlsb.xlsx]engine!PivotTable5</c:name>
    <c:fmtId val="1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spc="0" baseline="0">
                <a:solidFill>
                  <a:srgbClr val="002060"/>
                </a:solidFill>
                <a:latin typeface="+mn-lt"/>
                <a:ea typeface="+mn-ea"/>
                <a:cs typeface="+mn-cs"/>
              </a:defRPr>
            </a:pPr>
            <a:r>
              <a:rPr lang="en-US" sz="1400" b="1" i="0" u="none" strike="noStrike" kern="1200" spc="0" baseline="0">
                <a:solidFill>
                  <a:srgbClr val="002060"/>
                </a:solidFill>
                <a:latin typeface="+mn-lt"/>
                <a:ea typeface="+mn-ea"/>
                <a:cs typeface="+mn-cs"/>
              </a:rPr>
              <a:t>Portfolio Growth</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34547135096484"/>
          <c:y val="0.27341887233975271"/>
          <c:w val="0.72724677120742343"/>
          <c:h val="0.49039323624369963"/>
        </c:manualLayout>
      </c:layout>
      <c:lineChart>
        <c:grouping val="standard"/>
        <c:varyColors val="0"/>
        <c:ser>
          <c:idx val="0"/>
          <c:order val="0"/>
          <c:tx>
            <c:strRef>
              <c:f>engine!$H$14</c:f>
              <c:strCache>
                <c:ptCount val="1"/>
                <c:pt idx="0">
                  <c:v>Total</c:v>
                </c:pt>
              </c:strCache>
            </c:strRef>
          </c:tx>
          <c:spPr>
            <a:ln w="28575" cap="rnd">
              <a:solidFill>
                <a:schemeClr val="accent1"/>
              </a:solidFill>
              <a:round/>
            </a:ln>
            <a:effectLst/>
          </c:spPr>
          <c:marker>
            <c:symbol val="none"/>
          </c:marker>
          <c:cat>
            <c:strRef>
              <c:f>engine!$G$15:$G$27</c:f>
              <c:strCache>
                <c:ptCount val="12"/>
                <c:pt idx="0">
                  <c:v>Apr-2023</c:v>
                </c:pt>
                <c:pt idx="1">
                  <c:v>Apr-2024</c:v>
                </c:pt>
                <c:pt idx="2">
                  <c:v>Aug-2023</c:v>
                </c:pt>
                <c:pt idx="3">
                  <c:v>Aug-2024</c:v>
                </c:pt>
                <c:pt idx="4">
                  <c:v>Dec-2023</c:v>
                </c:pt>
                <c:pt idx="5">
                  <c:v>Dec-2024</c:v>
                </c:pt>
                <c:pt idx="6">
                  <c:v>Jun-2024</c:v>
                </c:pt>
                <c:pt idx="7">
                  <c:v>Mar-2024</c:v>
                </c:pt>
                <c:pt idx="8">
                  <c:v>May-2024</c:v>
                </c:pt>
                <c:pt idx="9">
                  <c:v>Nov-2024</c:v>
                </c:pt>
                <c:pt idx="10">
                  <c:v>Oct-2024</c:v>
                </c:pt>
                <c:pt idx="11">
                  <c:v>Sep-2024</c:v>
                </c:pt>
              </c:strCache>
            </c:strRef>
          </c:cat>
          <c:val>
            <c:numRef>
              <c:f>engine!$H$15:$H$27</c:f>
              <c:numCache>
                <c:formatCode>General</c:formatCode>
                <c:ptCount val="12"/>
                <c:pt idx="0">
                  <c:v>1644049.51</c:v>
                </c:pt>
                <c:pt idx="1">
                  <c:v>1376763.57</c:v>
                </c:pt>
                <c:pt idx="2">
                  <c:v>1911634.93</c:v>
                </c:pt>
                <c:pt idx="3">
                  <c:v>1715371.91</c:v>
                </c:pt>
                <c:pt idx="4">
                  <c:v>1706055.34</c:v>
                </c:pt>
                <c:pt idx="5">
                  <c:v>1954659.6</c:v>
                </c:pt>
                <c:pt idx="6">
                  <c:v>1468088.07</c:v>
                </c:pt>
                <c:pt idx="7">
                  <c:v>2044158.6</c:v>
                </c:pt>
                <c:pt idx="8">
                  <c:v>1958283.31</c:v>
                </c:pt>
                <c:pt idx="9">
                  <c:v>1159435.8500000001</c:v>
                </c:pt>
                <c:pt idx="10">
                  <c:v>1242980.76</c:v>
                </c:pt>
                <c:pt idx="11">
                  <c:v>1439707.85</c:v>
                </c:pt>
              </c:numCache>
            </c:numRef>
          </c:val>
          <c:smooth val="0"/>
          <c:extLst>
            <c:ext xmlns:c16="http://schemas.microsoft.com/office/drawing/2014/chart" uri="{C3380CC4-5D6E-409C-BE32-E72D297353CC}">
              <c16:uniqueId val="{00000000-FB69-4084-AD2A-BD1717D2EB09}"/>
            </c:ext>
          </c:extLst>
        </c:ser>
        <c:dLbls>
          <c:showLegendKey val="0"/>
          <c:showVal val="0"/>
          <c:showCatName val="0"/>
          <c:showSerName val="0"/>
          <c:showPercent val="0"/>
          <c:showBubbleSize val="0"/>
        </c:dLbls>
        <c:smooth val="0"/>
        <c:axId val="1100374448"/>
        <c:axId val="1100374928"/>
      </c:lineChart>
      <c:catAx>
        <c:axId val="110037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374928"/>
        <c:crosses val="autoZero"/>
        <c:auto val="1"/>
        <c:lblAlgn val="ctr"/>
        <c:lblOffset val="100"/>
        <c:noMultiLvlLbl val="0"/>
      </c:catAx>
      <c:valAx>
        <c:axId val="110037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3744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50800" dir="5400000" algn="ctr" rotWithShape="0">
        <a:schemeClr val="tx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[Sales_KPIs - Copy (version 1) (version 1).xlsb.xlsx]engine!PivotTable7</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2060"/>
                </a:solidFill>
                <a:latin typeface="+mn-lt"/>
                <a:ea typeface="+mn-ea"/>
                <a:cs typeface="+mn-cs"/>
              </a:defRPr>
            </a:pPr>
            <a:r>
              <a:rPr lang="en-US" sz="1400" b="1" i="0" u="none" strike="noStrike" kern="1200" spc="0" baseline="0">
                <a:solidFill>
                  <a:srgbClr val="002060"/>
                </a:solidFill>
              </a:rPr>
              <a:t>Percentage Of Approval Status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5872126665002609"/>
              <c:y val="1.2198460275997721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480329142934943"/>
              <c:y val="2.8780561141074548E-3"/>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engine!$C$35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FD1-497C-AA78-59C697D377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FD1-497C-AA78-59C697D377CE}"/>
              </c:ext>
            </c:extLst>
          </c:dPt>
          <c:dLbls>
            <c:dLbl>
              <c:idx val="0"/>
              <c:layout>
                <c:manualLayout>
                  <c:x val="-0.15872126665002609"/>
                  <c:y val="1.219846027599772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FD1-497C-AA78-59C697D377CE}"/>
                </c:ext>
              </c:extLst>
            </c:dLbl>
            <c:dLbl>
              <c:idx val="1"/>
              <c:layout>
                <c:manualLayout>
                  <c:x val="0.1480329142934943"/>
                  <c:y val="2.8780561141074548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FD1-497C-AA78-59C697D377CE}"/>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engine!$B$36:$B$38</c:f>
              <c:strCache>
                <c:ptCount val="2"/>
                <c:pt idx="0">
                  <c:v>No</c:v>
                </c:pt>
                <c:pt idx="1">
                  <c:v>Yes</c:v>
                </c:pt>
              </c:strCache>
            </c:strRef>
          </c:cat>
          <c:val>
            <c:numRef>
              <c:f>engine!$C$36:$C$38</c:f>
              <c:numCache>
                <c:formatCode>0</c:formatCode>
                <c:ptCount val="2"/>
                <c:pt idx="0">
                  <c:v>454</c:v>
                </c:pt>
                <c:pt idx="1">
                  <c:v>546</c:v>
                </c:pt>
              </c:numCache>
            </c:numRef>
          </c:val>
          <c:extLst>
            <c:ext xmlns:c16="http://schemas.microsoft.com/office/drawing/2014/chart" uri="{C3380CC4-5D6E-409C-BE32-E72D297353CC}">
              <c16:uniqueId val="{00000004-2FD1-497C-AA78-59C697D377C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50800" dir="5400000" algn="ctr" rotWithShape="0">
        <a:schemeClr val="tx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[Sales_KPIs - Copy (version 1) (version 1).xlsb.xlsx]engine!PivotTable12</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spc="0" baseline="0">
                <a:solidFill>
                  <a:srgbClr val="002060"/>
                </a:solidFill>
                <a:latin typeface="+mn-lt"/>
                <a:ea typeface="+mn-ea"/>
                <a:cs typeface="+mn-cs"/>
              </a:defRPr>
            </a:pPr>
            <a:r>
              <a:rPr lang="en-US" sz="1400" b="1" i="0" u="none" strike="noStrike" kern="1200" spc="0" baseline="0">
                <a:solidFill>
                  <a:srgbClr val="002060"/>
                </a:solidFill>
                <a:latin typeface="+mn-lt"/>
                <a:ea typeface="+mn-ea"/>
                <a:cs typeface="+mn-cs"/>
              </a:rPr>
              <a:t>Loan Distribution by Age Group</a:t>
            </a:r>
          </a:p>
        </c:rich>
      </c:tx>
      <c:layout>
        <c:manualLayout>
          <c:xMode val="edge"/>
          <c:yMode val="edge"/>
          <c:x val="0.27763581439112561"/>
          <c:y val="6.7152516952330099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engine!$E$66</c:f>
              <c:strCache>
                <c:ptCount val="1"/>
                <c:pt idx="0">
                  <c:v>Total</c:v>
                </c:pt>
              </c:strCache>
            </c:strRef>
          </c:tx>
          <c:spPr>
            <a:solidFill>
              <a:schemeClr val="accent1"/>
            </a:solidFill>
            <a:ln>
              <a:noFill/>
            </a:ln>
            <a:effectLst/>
            <a:sp3d/>
          </c:spPr>
          <c:invertIfNegative val="0"/>
          <c:cat>
            <c:strRef>
              <c:f>engine!$D$67:$D$72</c:f>
              <c:strCache>
                <c:ptCount val="5"/>
                <c:pt idx="0">
                  <c:v>≤25</c:v>
                </c:pt>
                <c:pt idx="1">
                  <c:v>26-35</c:v>
                </c:pt>
                <c:pt idx="2">
                  <c:v>36-45</c:v>
                </c:pt>
                <c:pt idx="3">
                  <c:v>46-55</c:v>
                </c:pt>
                <c:pt idx="4">
                  <c:v>56+</c:v>
                </c:pt>
              </c:strCache>
            </c:strRef>
          </c:cat>
          <c:val>
            <c:numRef>
              <c:f>engine!$E$67:$E$72</c:f>
              <c:numCache>
                <c:formatCode>0.00</c:formatCode>
                <c:ptCount val="5"/>
                <c:pt idx="0">
                  <c:v>10</c:v>
                </c:pt>
                <c:pt idx="1">
                  <c:v>31</c:v>
                </c:pt>
                <c:pt idx="2">
                  <c:v>28</c:v>
                </c:pt>
                <c:pt idx="3">
                  <c:v>18</c:v>
                </c:pt>
                <c:pt idx="4">
                  <c:v>13</c:v>
                </c:pt>
              </c:numCache>
            </c:numRef>
          </c:val>
          <c:extLst>
            <c:ext xmlns:c16="http://schemas.microsoft.com/office/drawing/2014/chart" uri="{C3380CC4-5D6E-409C-BE32-E72D297353CC}">
              <c16:uniqueId val="{00000000-86B5-4AA6-BAF1-82E862919850}"/>
            </c:ext>
          </c:extLst>
        </c:ser>
        <c:dLbls>
          <c:showLegendKey val="0"/>
          <c:showVal val="0"/>
          <c:showCatName val="0"/>
          <c:showSerName val="0"/>
          <c:showPercent val="0"/>
          <c:showBubbleSize val="0"/>
        </c:dLbls>
        <c:gapWidth val="150"/>
        <c:shape val="box"/>
        <c:axId val="1048432864"/>
        <c:axId val="1100671376"/>
        <c:axId val="179383199"/>
      </c:bar3DChart>
      <c:catAx>
        <c:axId val="10484328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100671376"/>
        <c:crosses val="autoZero"/>
        <c:auto val="1"/>
        <c:lblAlgn val="ctr"/>
        <c:lblOffset val="100"/>
        <c:noMultiLvlLbl val="0"/>
      </c:catAx>
      <c:valAx>
        <c:axId val="11006713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432864"/>
        <c:crosses val="autoZero"/>
        <c:crossBetween val="between"/>
      </c:valAx>
      <c:serAx>
        <c:axId val="179383199"/>
        <c:scaling>
          <c:orientation val="minMax"/>
        </c:scaling>
        <c:delete val="1"/>
        <c:axPos val="b"/>
        <c:majorTickMark val="none"/>
        <c:minorTickMark val="none"/>
        <c:tickLblPos val="nextTo"/>
        <c:crossAx val="1100671376"/>
        <c:crosses val="autoZero"/>
      </c:ser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50800" dir="5400000" algn="ctr" rotWithShape="0">
        <a:schemeClr val="tx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[Sales_KPIs - Copy (version 1) (version 1).xlsb.xlsx]engine!PivotTable13</c:name>
    <c:fmtId val="1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spc="0" baseline="0">
                <a:solidFill>
                  <a:srgbClr val="002060"/>
                </a:solidFill>
                <a:latin typeface="+mn-lt"/>
                <a:ea typeface="+mn-ea"/>
                <a:cs typeface="+mn-cs"/>
              </a:defRPr>
            </a:pPr>
            <a:r>
              <a:rPr lang="en-US"/>
              <a:t>Loan Portfolio by Gender</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engine!$E$77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AED-490D-8CF9-50C6A3808B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AED-490D-8CF9-50C6A3808BF7}"/>
              </c:ext>
            </c:extLst>
          </c:dPt>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engine!$D$78:$D$80</c:f>
              <c:strCache>
                <c:ptCount val="2"/>
                <c:pt idx="0">
                  <c:v>Female</c:v>
                </c:pt>
                <c:pt idx="1">
                  <c:v>Male</c:v>
                </c:pt>
              </c:strCache>
            </c:strRef>
          </c:cat>
          <c:val>
            <c:numRef>
              <c:f>engine!$E$78:$E$80</c:f>
              <c:numCache>
                <c:formatCode>0</c:formatCode>
                <c:ptCount val="2"/>
                <c:pt idx="0">
                  <c:v>43</c:v>
                </c:pt>
                <c:pt idx="1">
                  <c:v>57</c:v>
                </c:pt>
              </c:numCache>
            </c:numRef>
          </c:val>
          <c:extLst>
            <c:ext xmlns:c16="http://schemas.microsoft.com/office/drawing/2014/chart" uri="{C3380CC4-5D6E-409C-BE32-E72D297353CC}">
              <c16:uniqueId val="{00000004-FAED-490D-8CF9-50C6A3808BF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50800" dir="5400000" algn="ctr" rotWithShape="0">
        <a:schemeClr val="tx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[Sales_KPIs - Copy (version 1) (version 1).xlsb.xlsx]engine!PivotTable6</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spc="0" baseline="0">
                <a:solidFill>
                  <a:srgbClr val="002060"/>
                </a:solidFill>
                <a:latin typeface="+mn-lt"/>
                <a:ea typeface="+mn-ea"/>
                <a:cs typeface="+mn-cs"/>
              </a:defRPr>
            </a:pPr>
            <a:r>
              <a:rPr lang="en-US" sz="1400" b="1" i="0" u="none" strike="noStrike" kern="1200" spc="0" baseline="0">
                <a:solidFill>
                  <a:srgbClr val="002060"/>
                </a:solidFill>
                <a:latin typeface="+mn-lt"/>
                <a:ea typeface="+mn-ea"/>
                <a:cs typeface="+mn-cs"/>
              </a:rPr>
              <a:t>Top Branches by Portfolio Size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engine!$H$33</c:f>
              <c:strCache>
                <c:ptCount val="1"/>
                <c:pt idx="0">
                  <c:v>Total</c:v>
                </c:pt>
              </c:strCache>
            </c:strRef>
          </c:tx>
          <c:spPr>
            <a:solidFill>
              <a:schemeClr val="accent1"/>
            </a:solidFill>
            <a:ln>
              <a:noFill/>
            </a:ln>
            <a:effectLst/>
          </c:spPr>
          <c:invertIfNegative val="0"/>
          <c:cat>
            <c:strRef>
              <c:f>engine!$G$34:$G$44</c:f>
              <c:strCache>
                <c:ptCount val="10"/>
                <c:pt idx="0">
                  <c:v>Hernandezhaven</c:v>
                </c:pt>
                <c:pt idx="1">
                  <c:v>Franciscoport</c:v>
                </c:pt>
                <c:pt idx="2">
                  <c:v>Angelastad</c:v>
                </c:pt>
                <c:pt idx="3">
                  <c:v>East Jenniferfort</c:v>
                </c:pt>
                <c:pt idx="4">
                  <c:v>Porterton</c:v>
                </c:pt>
                <c:pt idx="5">
                  <c:v>North Phillip</c:v>
                </c:pt>
                <c:pt idx="6">
                  <c:v>Marciaville</c:v>
                </c:pt>
                <c:pt idx="7">
                  <c:v>Williamhaven</c:v>
                </c:pt>
                <c:pt idx="8">
                  <c:v>West Sarah</c:v>
                </c:pt>
                <c:pt idx="9">
                  <c:v>East Carrie</c:v>
                </c:pt>
              </c:strCache>
            </c:strRef>
          </c:cat>
          <c:val>
            <c:numRef>
              <c:f>engine!$H$34:$H$44</c:f>
              <c:numCache>
                <c:formatCode>General</c:formatCode>
                <c:ptCount val="10"/>
                <c:pt idx="0">
                  <c:v>4356335.4000000004</c:v>
                </c:pt>
                <c:pt idx="1">
                  <c:v>4233015.87</c:v>
                </c:pt>
                <c:pt idx="2">
                  <c:v>4115139.06</c:v>
                </c:pt>
                <c:pt idx="3">
                  <c:v>4060588.97</c:v>
                </c:pt>
                <c:pt idx="4">
                  <c:v>3946702.22</c:v>
                </c:pt>
                <c:pt idx="5">
                  <c:v>3788112</c:v>
                </c:pt>
                <c:pt idx="6">
                  <c:v>3639656.87</c:v>
                </c:pt>
                <c:pt idx="7">
                  <c:v>3558604.82</c:v>
                </c:pt>
                <c:pt idx="8">
                  <c:v>3526715.84</c:v>
                </c:pt>
                <c:pt idx="9">
                  <c:v>3380986.31</c:v>
                </c:pt>
              </c:numCache>
            </c:numRef>
          </c:val>
          <c:extLst>
            <c:ext xmlns:c16="http://schemas.microsoft.com/office/drawing/2014/chart" uri="{C3380CC4-5D6E-409C-BE32-E72D297353CC}">
              <c16:uniqueId val="{00000000-24A2-4D66-B581-91AD546717CF}"/>
            </c:ext>
          </c:extLst>
        </c:ser>
        <c:dLbls>
          <c:showLegendKey val="0"/>
          <c:showVal val="0"/>
          <c:showCatName val="0"/>
          <c:showSerName val="0"/>
          <c:showPercent val="0"/>
          <c:showBubbleSize val="0"/>
        </c:dLbls>
        <c:gapWidth val="219"/>
        <c:overlap val="-27"/>
        <c:axId val="112909231"/>
        <c:axId val="112910191"/>
      </c:barChart>
      <c:catAx>
        <c:axId val="112909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10191"/>
        <c:crosses val="autoZero"/>
        <c:auto val="1"/>
        <c:lblAlgn val="ctr"/>
        <c:lblOffset val="100"/>
        <c:noMultiLvlLbl val="0"/>
      </c:catAx>
      <c:valAx>
        <c:axId val="112910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092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50800" dir="5400000" algn="ctr" rotWithShape="0">
        <a:schemeClr val="tx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[Sales_KPIs - Copy (version 1) (version 1).xlsb.xlsx]engine!PivotTable15</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spc="0" baseline="0">
                <a:solidFill>
                  <a:srgbClr val="002060"/>
                </a:solidFill>
                <a:latin typeface="+mn-lt"/>
                <a:ea typeface="+mn-ea"/>
                <a:cs typeface="+mn-cs"/>
              </a:defRPr>
            </a:pPr>
            <a:r>
              <a:rPr lang="en-US" sz="1400" b="1" i="0" u="none" strike="noStrike" kern="1200" spc="0" baseline="0">
                <a:solidFill>
                  <a:srgbClr val="002060"/>
                </a:solidFill>
                <a:latin typeface="+mn-lt"/>
                <a:ea typeface="+mn-ea"/>
                <a:cs typeface="+mn-cs"/>
              </a:rPr>
              <a:t>Maturity Percentage BY Branch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engine!$E$119</c:f>
              <c:strCache>
                <c:ptCount val="1"/>
                <c:pt idx="0">
                  <c:v>Total</c:v>
                </c:pt>
              </c:strCache>
            </c:strRef>
          </c:tx>
          <c:spPr>
            <a:solidFill>
              <a:schemeClr val="accent1"/>
            </a:solidFill>
            <a:ln>
              <a:noFill/>
            </a:ln>
            <a:effectLst/>
            <a:sp3d/>
          </c:spPr>
          <c:invertIfNegative val="0"/>
          <c:cat>
            <c:strRef>
              <c:f>engine!$D$120:$D$130</c:f>
              <c:strCache>
                <c:ptCount val="10"/>
                <c:pt idx="0">
                  <c:v>Angelastad</c:v>
                </c:pt>
                <c:pt idx="1">
                  <c:v>East Carrie</c:v>
                </c:pt>
                <c:pt idx="2">
                  <c:v>East Jenniferfort</c:v>
                </c:pt>
                <c:pt idx="3">
                  <c:v>Franciscoport</c:v>
                </c:pt>
                <c:pt idx="4">
                  <c:v>Hernandezhaven</c:v>
                </c:pt>
                <c:pt idx="5">
                  <c:v>Marciaville</c:v>
                </c:pt>
                <c:pt idx="6">
                  <c:v>North Phillip</c:v>
                </c:pt>
                <c:pt idx="7">
                  <c:v>Porterton</c:v>
                </c:pt>
                <c:pt idx="8">
                  <c:v>West Sarah</c:v>
                </c:pt>
                <c:pt idx="9">
                  <c:v>Williamhaven</c:v>
                </c:pt>
              </c:strCache>
            </c:strRef>
          </c:cat>
          <c:val>
            <c:numRef>
              <c:f>engine!$E$120:$E$130</c:f>
              <c:numCache>
                <c:formatCode>0%</c:formatCode>
                <c:ptCount val="10"/>
                <c:pt idx="0">
                  <c:v>0.23762376237623761</c:v>
                </c:pt>
                <c:pt idx="1">
                  <c:v>0.24545454545454545</c:v>
                </c:pt>
                <c:pt idx="2">
                  <c:v>0.26</c:v>
                </c:pt>
                <c:pt idx="3">
                  <c:v>0.26470588235294118</c:v>
                </c:pt>
                <c:pt idx="4">
                  <c:v>0.21875</c:v>
                </c:pt>
                <c:pt idx="5">
                  <c:v>0.16853932584269662</c:v>
                </c:pt>
                <c:pt idx="6">
                  <c:v>0.30303030303030304</c:v>
                </c:pt>
                <c:pt idx="7">
                  <c:v>0.21100917431192662</c:v>
                </c:pt>
                <c:pt idx="8">
                  <c:v>0.21649484536082475</c:v>
                </c:pt>
                <c:pt idx="9">
                  <c:v>0.19587628865979381</c:v>
                </c:pt>
              </c:numCache>
            </c:numRef>
          </c:val>
          <c:extLst>
            <c:ext xmlns:c16="http://schemas.microsoft.com/office/drawing/2014/chart" uri="{C3380CC4-5D6E-409C-BE32-E72D297353CC}">
              <c16:uniqueId val="{00000000-0438-4AE5-9FAD-2391957B101C}"/>
            </c:ext>
          </c:extLst>
        </c:ser>
        <c:dLbls>
          <c:showLegendKey val="0"/>
          <c:showVal val="0"/>
          <c:showCatName val="0"/>
          <c:showSerName val="0"/>
          <c:showPercent val="0"/>
          <c:showBubbleSize val="0"/>
        </c:dLbls>
        <c:gapWidth val="150"/>
        <c:shape val="box"/>
        <c:axId val="867576608"/>
        <c:axId val="867578528"/>
        <c:axId val="0"/>
      </c:bar3DChart>
      <c:catAx>
        <c:axId val="867576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578528"/>
        <c:crosses val="autoZero"/>
        <c:auto val="1"/>
        <c:lblAlgn val="ctr"/>
        <c:lblOffset val="100"/>
        <c:noMultiLvlLbl val="0"/>
      </c:catAx>
      <c:valAx>
        <c:axId val="86757852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5766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50800" dir="5400000" algn="ctr" rotWithShape="0">
        <a:schemeClr val="tx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3.png"/><Relationship Id="rId7" Type="http://schemas.openxmlformats.org/officeDocument/2006/relationships/image" Target="../media/image5.png"/><Relationship Id="rId12" Type="http://schemas.openxmlformats.org/officeDocument/2006/relationships/image" Target="../media/image10.jpeg"/><Relationship Id="rId2" Type="http://schemas.openxmlformats.org/officeDocument/2006/relationships/hyperlink" Target="#'Loan Overview Dashboard'!A1"/><Relationship Id="rId1" Type="http://schemas.openxmlformats.org/officeDocument/2006/relationships/image" Target="../media/image2.png"/><Relationship Id="rId6" Type="http://schemas.openxmlformats.org/officeDocument/2006/relationships/hyperlink" Target="#'Branch Performance Dashboard'!A1"/><Relationship Id="rId11" Type="http://schemas.openxmlformats.org/officeDocument/2006/relationships/image" Target="../media/image9.png"/><Relationship Id="rId5" Type="http://schemas.openxmlformats.org/officeDocument/2006/relationships/image" Target="../media/image4.png"/><Relationship Id="rId10" Type="http://schemas.openxmlformats.org/officeDocument/2006/relationships/image" Target="../media/image8.png"/><Relationship Id="rId4" Type="http://schemas.openxmlformats.org/officeDocument/2006/relationships/hyperlink" Target="#'Customer Insights Dashboard'!A1"/><Relationship Id="rId9" Type="http://schemas.openxmlformats.org/officeDocument/2006/relationships/image" Target="../media/image7.png"/></Relationships>
</file>

<file path=xl/drawings/_rels/drawing3.xml.rels><?xml version="1.0" encoding="UTF-8" standalone="yes"?>
<Relationships xmlns="http://schemas.openxmlformats.org/package/2006/relationships"><Relationship Id="rId8" Type="http://schemas.openxmlformats.org/officeDocument/2006/relationships/image" Target="../media/image10.jpeg"/><Relationship Id="rId3" Type="http://schemas.openxmlformats.org/officeDocument/2006/relationships/chart" Target="../charts/chart3.xml"/><Relationship Id="rId7" Type="http://schemas.openxmlformats.org/officeDocument/2006/relationships/image" Target="../media/image13.png"/><Relationship Id="rId12" Type="http://schemas.openxmlformats.org/officeDocument/2006/relationships/image" Target="../media/image17.png"/><Relationship Id="rId2" Type="http://schemas.openxmlformats.org/officeDocument/2006/relationships/chart" Target="../charts/chart2.xml"/><Relationship Id="rId1" Type="http://schemas.openxmlformats.org/officeDocument/2006/relationships/image" Target="../media/image11.png"/><Relationship Id="rId6" Type="http://schemas.openxmlformats.org/officeDocument/2006/relationships/hyperlink" Target="#'Customer Insights Dashboard'!A1"/><Relationship Id="rId11" Type="http://schemas.openxmlformats.org/officeDocument/2006/relationships/image" Target="../media/image16.png"/><Relationship Id="rId5" Type="http://schemas.openxmlformats.org/officeDocument/2006/relationships/image" Target="../media/image12.png"/><Relationship Id="rId10" Type="http://schemas.openxmlformats.org/officeDocument/2006/relationships/image" Target="../media/image15.png"/><Relationship Id="rId4" Type="http://schemas.openxmlformats.org/officeDocument/2006/relationships/hyperlink" Target="#HOME!A1"/><Relationship Id="rId9" Type="http://schemas.openxmlformats.org/officeDocument/2006/relationships/image" Target="../media/image14.png"/></Relationships>
</file>

<file path=xl/drawings/_rels/drawing4.xml.rels><?xml version="1.0" encoding="UTF-8" standalone="yes"?>
<Relationships xmlns="http://schemas.openxmlformats.org/package/2006/relationships"><Relationship Id="rId8" Type="http://schemas.openxmlformats.org/officeDocument/2006/relationships/hyperlink" Target="#'Branch Performance Dashboard'!A1"/><Relationship Id="rId13" Type="http://schemas.openxmlformats.org/officeDocument/2006/relationships/image" Target="../media/image22.png"/><Relationship Id="rId3" Type="http://schemas.openxmlformats.org/officeDocument/2006/relationships/image" Target="../media/image12.png"/><Relationship Id="rId7" Type="http://schemas.openxmlformats.org/officeDocument/2006/relationships/image" Target="../media/image13.png"/><Relationship Id="rId12" Type="http://schemas.openxmlformats.org/officeDocument/2006/relationships/image" Target="../media/image21.png"/><Relationship Id="rId2" Type="http://schemas.openxmlformats.org/officeDocument/2006/relationships/hyperlink" Target="#HOME!A1"/><Relationship Id="rId1" Type="http://schemas.openxmlformats.org/officeDocument/2006/relationships/image" Target="../media/image18.png"/><Relationship Id="rId6" Type="http://schemas.openxmlformats.org/officeDocument/2006/relationships/hyperlink" Target="#'Loan Overview Dashboard'!A1"/><Relationship Id="rId11" Type="http://schemas.openxmlformats.org/officeDocument/2006/relationships/image" Target="../media/image20.png"/><Relationship Id="rId5" Type="http://schemas.openxmlformats.org/officeDocument/2006/relationships/chart" Target="../charts/chart5.xml"/><Relationship Id="rId10" Type="http://schemas.openxmlformats.org/officeDocument/2006/relationships/image" Target="../media/image19.png"/><Relationship Id="rId4" Type="http://schemas.openxmlformats.org/officeDocument/2006/relationships/chart" Target="../charts/chart4.xml"/><Relationship Id="rId9" Type="http://schemas.openxmlformats.org/officeDocument/2006/relationships/image" Target="../media/image10.jpeg"/></Relationships>
</file>

<file path=xl/drawings/_rels/drawing5.xml.rels><?xml version="1.0" encoding="UTF-8" standalone="yes"?>
<Relationships xmlns="http://schemas.openxmlformats.org/package/2006/relationships"><Relationship Id="rId8" Type="http://schemas.openxmlformats.org/officeDocument/2006/relationships/image" Target="../media/image10.jpeg"/><Relationship Id="rId3" Type="http://schemas.openxmlformats.org/officeDocument/2006/relationships/hyperlink" Target="#HOME!A1"/><Relationship Id="rId7" Type="http://schemas.openxmlformats.org/officeDocument/2006/relationships/image" Target="../media/image13.png"/><Relationship Id="rId12" Type="http://schemas.openxmlformats.org/officeDocument/2006/relationships/image" Target="../media/image26.png"/><Relationship Id="rId2" Type="http://schemas.openxmlformats.org/officeDocument/2006/relationships/chart" Target="../charts/chart6.xml"/><Relationship Id="rId1" Type="http://schemas.openxmlformats.org/officeDocument/2006/relationships/image" Target="../media/image18.png"/><Relationship Id="rId6" Type="http://schemas.openxmlformats.org/officeDocument/2006/relationships/hyperlink" Target="#'Customer Insights Dashboard'!A1"/><Relationship Id="rId11" Type="http://schemas.openxmlformats.org/officeDocument/2006/relationships/image" Target="../media/image25.png"/><Relationship Id="rId5" Type="http://schemas.openxmlformats.org/officeDocument/2006/relationships/chart" Target="../charts/chart7.xml"/><Relationship Id="rId10" Type="http://schemas.openxmlformats.org/officeDocument/2006/relationships/image" Target="../media/image24.png"/><Relationship Id="rId4" Type="http://schemas.openxmlformats.org/officeDocument/2006/relationships/image" Target="../media/image12.png"/><Relationship Id="rId9" Type="http://schemas.openxmlformats.org/officeDocument/2006/relationships/image" Target="../media/image23.png"/></Relationships>
</file>

<file path=xl/drawings/drawing1.xml><?xml version="1.0" encoding="utf-8"?>
<xdr:wsDr xmlns:xdr="http://schemas.openxmlformats.org/drawingml/2006/spreadsheetDrawing" xmlns:a="http://schemas.openxmlformats.org/drawingml/2006/main">
  <xdr:twoCellAnchor>
    <xdr:from>
      <xdr:col>9</xdr:col>
      <xdr:colOff>327660</xdr:colOff>
      <xdr:row>109</xdr:row>
      <xdr:rowOff>49530</xdr:rowOff>
    </xdr:from>
    <xdr:to>
      <xdr:col>16</xdr:col>
      <xdr:colOff>228600</xdr:colOff>
      <xdr:row>119</xdr:row>
      <xdr:rowOff>22860</xdr:rowOff>
    </xdr:to>
    <xdr:graphicFrame macro="">
      <xdr:nvGraphicFramePr>
        <xdr:cNvPr id="2" name="Chart 1">
          <a:extLst>
            <a:ext uri="{FF2B5EF4-FFF2-40B4-BE49-F238E27FC236}">
              <a16:creationId xmlns:a16="http://schemas.microsoft.com/office/drawing/2014/main" id="{43536956-0597-F76D-BCB5-7C356ED585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17</xdr:row>
      <xdr:rowOff>0</xdr:rowOff>
    </xdr:from>
    <xdr:to>
      <xdr:col>4</xdr:col>
      <xdr:colOff>914400</xdr:colOff>
      <xdr:row>22</xdr:row>
      <xdr:rowOff>0</xdr:rowOff>
    </xdr:to>
    <xdr:sp macro="" textlink="C16">
      <xdr:nvSpPr>
        <xdr:cNvPr id="4" name="Rectangle 3">
          <a:extLst>
            <a:ext uri="{FF2B5EF4-FFF2-40B4-BE49-F238E27FC236}">
              <a16:creationId xmlns:a16="http://schemas.microsoft.com/office/drawing/2014/main" id="{C0DD8F64-30D1-4D5D-BDAB-97BD01FB1A9F}"/>
            </a:ext>
          </a:extLst>
        </xdr:cNvPr>
        <xdr:cNvSpPr/>
      </xdr:nvSpPr>
      <xdr:spPr>
        <a:xfrm>
          <a:off x="3505200" y="3108960"/>
          <a:ext cx="914400" cy="9144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D932DC1-702E-42C0-93BD-A59202C1BD97}" type="TxLink">
            <a:rPr lang="en-US" sz="1100" b="0" i="0" u="none" strike="noStrike">
              <a:solidFill>
                <a:srgbClr val="000000"/>
              </a:solidFill>
              <a:latin typeface="Calibri"/>
              <a:ea typeface="Calibri"/>
              <a:cs typeface="Calibri"/>
            </a:rPr>
            <a:pPr algn="l"/>
            <a:t>23%</a:t>
          </a:fld>
          <a:endParaRPr lang="en-AE" sz="1100"/>
        </a:p>
      </xdr:txBody>
    </xdr:sp>
    <xdr:clientData/>
  </xdr:twoCellAnchor>
  <xdr:twoCellAnchor editAs="oneCell">
    <xdr:from>
      <xdr:col>3</xdr:col>
      <xdr:colOff>0</xdr:colOff>
      <xdr:row>84</xdr:row>
      <xdr:rowOff>0</xdr:rowOff>
    </xdr:from>
    <xdr:to>
      <xdr:col>4</xdr:col>
      <xdr:colOff>15240</xdr:colOff>
      <xdr:row>89</xdr:row>
      <xdr:rowOff>60960</xdr:rowOff>
    </xdr:to>
    <mc:AlternateContent xmlns:mc="http://schemas.openxmlformats.org/markup-compatibility/2006" xmlns:a14="http://schemas.microsoft.com/office/drawing/2010/main">
      <mc:Choice Requires="a14">
        <xdr:graphicFrame macro="">
          <xdr:nvGraphicFramePr>
            <xdr:cNvPr id="13" name="Loan Portfolio by Gender">
              <a:extLst>
                <a:ext uri="{FF2B5EF4-FFF2-40B4-BE49-F238E27FC236}">
                  <a16:creationId xmlns:a16="http://schemas.microsoft.com/office/drawing/2014/main" id="{CBD5185F-E9E9-4C95-AA06-8A04DE48E2EA}"/>
                </a:ext>
              </a:extLst>
            </xdr:cNvPr>
            <xdr:cNvGraphicFramePr/>
          </xdr:nvGraphicFramePr>
          <xdr:xfrm>
            <a:off x="0" y="0"/>
            <a:ext cx="0" cy="0"/>
          </xdr:xfrm>
          <a:graphic>
            <a:graphicData uri="http://schemas.microsoft.com/office/drawing/2010/slicer">
              <sle:slicer xmlns:sle="http://schemas.microsoft.com/office/drawing/2010/slicer" name="Loan Portfolio by Gender"/>
            </a:graphicData>
          </a:graphic>
        </xdr:graphicFrame>
      </mc:Choice>
      <mc:Fallback xmlns="">
        <xdr:sp macro="" textlink="">
          <xdr:nvSpPr>
            <xdr:cNvPr id="0" name=""/>
            <xdr:cNvSpPr>
              <a:spLocks noTextEdit="1"/>
            </xdr:cNvSpPr>
          </xdr:nvSpPr>
          <xdr:spPr>
            <a:xfrm>
              <a:off x="4503420" y="15476220"/>
              <a:ext cx="2164080" cy="97536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259080</xdr:colOff>
      <xdr:row>109</xdr:row>
      <xdr:rowOff>15240</xdr:rowOff>
    </xdr:from>
    <xdr:to>
      <xdr:col>1</xdr:col>
      <xdr:colOff>2087880</xdr:colOff>
      <xdr:row>122</xdr:row>
      <xdr:rowOff>104775</xdr:rowOff>
    </xdr:to>
    <mc:AlternateContent xmlns:mc="http://schemas.openxmlformats.org/markup-compatibility/2006" xmlns:a14="http://schemas.microsoft.com/office/drawing/2010/main">
      <mc:Choice Requires="a14">
        <xdr:graphicFrame macro="">
          <xdr:nvGraphicFramePr>
            <xdr:cNvPr id="25" name="Branch Name">
              <a:extLst>
                <a:ext uri="{FF2B5EF4-FFF2-40B4-BE49-F238E27FC236}">
                  <a16:creationId xmlns:a16="http://schemas.microsoft.com/office/drawing/2014/main" id="{33D0DEEB-4D2C-54C9-3AC3-E0AE8169AE68}"/>
                </a:ext>
              </a:extLst>
            </xdr:cNvPr>
            <xdr:cNvGraphicFramePr/>
          </xdr:nvGraphicFramePr>
          <xdr:xfrm>
            <a:off x="0" y="0"/>
            <a:ext cx="0" cy="0"/>
          </xdr:xfrm>
          <a:graphic>
            <a:graphicData uri="http://schemas.microsoft.com/office/drawing/2010/slicer">
              <sle:slicer xmlns:sle="http://schemas.microsoft.com/office/drawing/2010/slicer" name="Branch Name"/>
            </a:graphicData>
          </a:graphic>
        </xdr:graphicFrame>
      </mc:Choice>
      <mc:Fallback xmlns="">
        <xdr:sp macro="" textlink="">
          <xdr:nvSpPr>
            <xdr:cNvPr id="0" name=""/>
            <xdr:cNvSpPr>
              <a:spLocks noTextEdit="1"/>
            </xdr:cNvSpPr>
          </xdr:nvSpPr>
          <xdr:spPr>
            <a:xfrm>
              <a:off x="1722120" y="20177760"/>
              <a:ext cx="1828800" cy="2466975"/>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591671</xdr:colOff>
      <xdr:row>38</xdr:row>
      <xdr:rowOff>0</xdr:rowOff>
    </xdr:to>
    <xdr:pic>
      <xdr:nvPicPr>
        <xdr:cNvPr id="3" name="Picture 2">
          <a:extLst>
            <a:ext uri="{FF2B5EF4-FFF2-40B4-BE49-F238E27FC236}">
              <a16:creationId xmlns:a16="http://schemas.microsoft.com/office/drawing/2014/main" id="{B2AE123D-948F-B007-C071-085C4CDB59D3}"/>
            </a:ext>
          </a:extLst>
        </xdr:cNvPr>
        <xdr:cNvPicPr>
          <a:picLocks noChangeAspect="1"/>
        </xdr:cNvPicPr>
      </xdr:nvPicPr>
      <xdr:blipFill>
        <a:blip xmlns:r="http://schemas.openxmlformats.org/officeDocument/2006/relationships" r:embed="rId1"/>
        <a:stretch>
          <a:fillRect/>
        </a:stretch>
      </xdr:blipFill>
      <xdr:spPr>
        <a:xfrm>
          <a:off x="0" y="0"/>
          <a:ext cx="12541624" cy="7064188"/>
        </a:xfrm>
        <a:prstGeom prst="rect">
          <a:avLst/>
        </a:prstGeom>
      </xdr:spPr>
    </xdr:pic>
    <xdr:clientData/>
  </xdr:twoCellAnchor>
  <xdr:twoCellAnchor editAs="oneCell">
    <xdr:from>
      <xdr:col>3</xdr:col>
      <xdr:colOff>243840</xdr:colOff>
      <xdr:row>22</xdr:row>
      <xdr:rowOff>128930</xdr:rowOff>
    </xdr:from>
    <xdr:to>
      <xdr:col>6</xdr:col>
      <xdr:colOff>403860</xdr:colOff>
      <xdr:row>32</xdr:row>
      <xdr:rowOff>45110</xdr:rowOff>
    </xdr:to>
    <xdr:pic>
      <xdr:nvPicPr>
        <xdr:cNvPr id="4" name="Picture 3">
          <a:hlinkClick xmlns:r="http://schemas.openxmlformats.org/officeDocument/2006/relationships" r:id="rId2"/>
          <a:extLst>
            <a:ext uri="{FF2B5EF4-FFF2-40B4-BE49-F238E27FC236}">
              <a16:creationId xmlns:a16="http://schemas.microsoft.com/office/drawing/2014/main" id="{3CA8268C-E12B-7271-7019-A88735295972}"/>
            </a:ext>
          </a:extLst>
        </xdr:cNvPr>
        <xdr:cNvPicPr>
          <a:picLocks noChangeAspect="1"/>
        </xdr:cNvPicPr>
      </xdr:nvPicPr>
      <xdr:blipFill>
        <a:blip xmlns:r="http://schemas.openxmlformats.org/officeDocument/2006/relationships" r:embed="rId3"/>
        <a:stretch>
          <a:fillRect/>
        </a:stretch>
      </xdr:blipFill>
      <xdr:spPr>
        <a:xfrm>
          <a:off x="2072640" y="4152290"/>
          <a:ext cx="1988820" cy="1988820"/>
        </a:xfrm>
        <a:prstGeom prst="rect">
          <a:avLst/>
        </a:prstGeom>
      </xdr:spPr>
    </xdr:pic>
    <xdr:clientData/>
  </xdr:twoCellAnchor>
  <xdr:twoCellAnchor editAs="oneCell">
    <xdr:from>
      <xdr:col>9</xdr:col>
      <xdr:colOff>30480</xdr:colOff>
      <xdr:row>21</xdr:row>
      <xdr:rowOff>167030</xdr:rowOff>
    </xdr:from>
    <xdr:to>
      <xdr:col>12</xdr:col>
      <xdr:colOff>358140</xdr:colOff>
      <xdr:row>32</xdr:row>
      <xdr:rowOff>67970</xdr:rowOff>
    </xdr:to>
    <xdr:pic>
      <xdr:nvPicPr>
        <xdr:cNvPr id="5" name="Picture 4">
          <a:hlinkClick xmlns:r="http://schemas.openxmlformats.org/officeDocument/2006/relationships" r:id="rId4"/>
          <a:extLst>
            <a:ext uri="{FF2B5EF4-FFF2-40B4-BE49-F238E27FC236}">
              <a16:creationId xmlns:a16="http://schemas.microsoft.com/office/drawing/2014/main" id="{3A31FF83-17AA-8153-77D7-407F8814A809}"/>
            </a:ext>
          </a:extLst>
        </xdr:cNvPr>
        <xdr:cNvPicPr>
          <a:picLocks noChangeAspect="1"/>
        </xdr:cNvPicPr>
      </xdr:nvPicPr>
      <xdr:blipFill>
        <a:blip xmlns:r="http://schemas.openxmlformats.org/officeDocument/2006/relationships" r:embed="rId5"/>
        <a:stretch>
          <a:fillRect/>
        </a:stretch>
      </xdr:blipFill>
      <xdr:spPr>
        <a:xfrm>
          <a:off x="5516880" y="4007510"/>
          <a:ext cx="2156460" cy="2156460"/>
        </a:xfrm>
        <a:prstGeom prst="rect">
          <a:avLst/>
        </a:prstGeom>
      </xdr:spPr>
    </xdr:pic>
    <xdr:clientData/>
  </xdr:twoCellAnchor>
  <xdr:twoCellAnchor editAs="oneCell">
    <xdr:from>
      <xdr:col>14</xdr:col>
      <xdr:colOff>342900</xdr:colOff>
      <xdr:row>23</xdr:row>
      <xdr:rowOff>121585</xdr:rowOff>
    </xdr:from>
    <xdr:to>
      <xdr:col>18</xdr:col>
      <xdr:colOff>449580</xdr:colOff>
      <xdr:row>32</xdr:row>
      <xdr:rowOff>76201</xdr:rowOff>
    </xdr:to>
    <xdr:pic>
      <xdr:nvPicPr>
        <xdr:cNvPr id="6" name="Picture 5">
          <a:hlinkClick xmlns:r="http://schemas.openxmlformats.org/officeDocument/2006/relationships" r:id="rId6"/>
          <a:extLst>
            <a:ext uri="{FF2B5EF4-FFF2-40B4-BE49-F238E27FC236}">
              <a16:creationId xmlns:a16="http://schemas.microsoft.com/office/drawing/2014/main" id="{B0A9E221-1885-5158-E4AF-D0884AC948A2}"/>
            </a:ext>
          </a:extLst>
        </xdr:cNvPr>
        <xdr:cNvPicPr>
          <a:picLocks noChangeAspect="1"/>
        </xdr:cNvPicPr>
      </xdr:nvPicPr>
      <xdr:blipFill>
        <a:blip xmlns:r="http://schemas.openxmlformats.org/officeDocument/2006/relationships" r:embed="rId7"/>
        <a:stretch>
          <a:fillRect/>
        </a:stretch>
      </xdr:blipFill>
      <xdr:spPr>
        <a:xfrm>
          <a:off x="8877300" y="4327825"/>
          <a:ext cx="2545080" cy="1844376"/>
        </a:xfrm>
        <a:prstGeom prst="rect">
          <a:avLst/>
        </a:prstGeom>
      </xdr:spPr>
    </xdr:pic>
    <xdr:clientData/>
  </xdr:twoCellAnchor>
  <xdr:twoCellAnchor>
    <xdr:from>
      <xdr:col>3</xdr:col>
      <xdr:colOff>170330</xdr:colOff>
      <xdr:row>0</xdr:row>
      <xdr:rowOff>8965</xdr:rowOff>
    </xdr:from>
    <xdr:to>
      <xdr:col>18</xdr:col>
      <xdr:colOff>573741</xdr:colOff>
      <xdr:row>4</xdr:row>
      <xdr:rowOff>161365</xdr:rowOff>
    </xdr:to>
    <xdr:sp macro="" textlink="">
      <xdr:nvSpPr>
        <xdr:cNvPr id="7169" name="Text Box 1">
          <a:extLst>
            <a:ext uri="{FF2B5EF4-FFF2-40B4-BE49-F238E27FC236}">
              <a16:creationId xmlns:a16="http://schemas.microsoft.com/office/drawing/2014/main" id="{CA97A7C9-F5EA-02D7-E1F7-A37DC669DE8B}"/>
            </a:ext>
          </a:extLst>
        </xdr:cNvPr>
        <xdr:cNvSpPr txBox="1">
          <a:spLocks noChangeArrowheads="1"/>
        </xdr:cNvSpPr>
      </xdr:nvSpPr>
      <xdr:spPr bwMode="auto">
        <a:xfrm>
          <a:off x="1999130" y="8965"/>
          <a:ext cx="9547411" cy="869576"/>
        </a:xfrm>
        <a:prstGeom prst="rect">
          <a:avLst/>
        </a:prstGeom>
        <a:noFill/>
        <a:ln w="9525">
          <a:noFill/>
          <a:miter lim="800000"/>
          <a:headEnd/>
          <a:tailEnd/>
        </a:ln>
      </xdr:spPr>
      <xdr:txBody>
        <a:bodyPr vertOverflow="clip" wrap="square" lIns="36576" tIns="32004" rIns="0" bIns="0" anchor="ctr" upright="1"/>
        <a:lstStyle/>
        <a:p>
          <a:pPr algn="ctr" rtl="0">
            <a:defRPr sz="1000"/>
          </a:pPr>
          <a:r>
            <a:rPr lang="en-AE" sz="1800" b="1" i="0" u="none" strike="noStrike" baseline="0">
              <a:solidFill>
                <a:srgbClr val="002060"/>
              </a:solidFill>
              <a:latin typeface="+mj-lt"/>
              <a:ea typeface="Calibri"/>
              <a:cs typeface="Calibri"/>
            </a:rPr>
            <a:t>Loan Management &amp; Branch Analytics Dashboard</a:t>
          </a:r>
        </a:p>
      </xdr:txBody>
    </xdr:sp>
    <xdr:clientData/>
  </xdr:twoCellAnchor>
  <xdr:twoCellAnchor editAs="oneCell">
    <xdr:from>
      <xdr:col>0</xdr:col>
      <xdr:colOff>206189</xdr:colOff>
      <xdr:row>12</xdr:row>
      <xdr:rowOff>133860</xdr:rowOff>
    </xdr:from>
    <xdr:to>
      <xdr:col>1</xdr:col>
      <xdr:colOff>268942</xdr:colOff>
      <xdr:row>16</xdr:row>
      <xdr:rowOff>124894</xdr:rowOff>
    </xdr:to>
    <xdr:pic>
      <xdr:nvPicPr>
        <xdr:cNvPr id="10" name="Picture 9">
          <a:hlinkClick xmlns:r="http://schemas.openxmlformats.org/officeDocument/2006/relationships" r:id="rId2"/>
          <a:extLst>
            <a:ext uri="{FF2B5EF4-FFF2-40B4-BE49-F238E27FC236}">
              <a16:creationId xmlns:a16="http://schemas.microsoft.com/office/drawing/2014/main" id="{0B0932AB-8628-68C4-AB89-BB8507AC58BE}"/>
            </a:ext>
          </a:extLst>
        </xdr:cNvPr>
        <xdr:cNvPicPr>
          <a:picLocks noChangeAspect="1"/>
        </xdr:cNvPicPr>
      </xdr:nvPicPr>
      <xdr:blipFill>
        <a:blip xmlns:r="http://schemas.openxmlformats.org/officeDocument/2006/relationships" r:embed="rId8"/>
        <a:stretch>
          <a:fillRect/>
        </a:stretch>
      </xdr:blipFill>
      <xdr:spPr>
        <a:xfrm>
          <a:off x="206189" y="2285389"/>
          <a:ext cx="672353" cy="708211"/>
        </a:xfrm>
        <a:prstGeom prst="rect">
          <a:avLst/>
        </a:prstGeom>
      </xdr:spPr>
    </xdr:pic>
    <xdr:clientData/>
  </xdr:twoCellAnchor>
  <xdr:twoCellAnchor editAs="oneCell">
    <xdr:from>
      <xdr:col>0</xdr:col>
      <xdr:colOff>188260</xdr:colOff>
      <xdr:row>17</xdr:row>
      <xdr:rowOff>152399</xdr:rowOff>
    </xdr:from>
    <xdr:to>
      <xdr:col>1</xdr:col>
      <xdr:colOff>277905</xdr:colOff>
      <xdr:row>21</xdr:row>
      <xdr:rowOff>170328</xdr:rowOff>
    </xdr:to>
    <xdr:pic>
      <xdr:nvPicPr>
        <xdr:cNvPr id="11" name="Picture 10">
          <a:hlinkClick xmlns:r="http://schemas.openxmlformats.org/officeDocument/2006/relationships" r:id="rId4"/>
          <a:extLst>
            <a:ext uri="{FF2B5EF4-FFF2-40B4-BE49-F238E27FC236}">
              <a16:creationId xmlns:a16="http://schemas.microsoft.com/office/drawing/2014/main" id="{F81A5122-6DF3-D9D6-E459-4751A51B9052}"/>
            </a:ext>
          </a:extLst>
        </xdr:cNvPr>
        <xdr:cNvPicPr>
          <a:picLocks noChangeAspect="1"/>
        </xdr:cNvPicPr>
      </xdr:nvPicPr>
      <xdr:blipFill>
        <a:blip xmlns:r="http://schemas.openxmlformats.org/officeDocument/2006/relationships" r:embed="rId9"/>
        <a:stretch>
          <a:fillRect/>
        </a:stretch>
      </xdr:blipFill>
      <xdr:spPr>
        <a:xfrm>
          <a:off x="188260" y="3200399"/>
          <a:ext cx="699245" cy="735105"/>
        </a:xfrm>
        <a:prstGeom prst="rect">
          <a:avLst/>
        </a:prstGeom>
      </xdr:spPr>
    </xdr:pic>
    <xdr:clientData/>
  </xdr:twoCellAnchor>
  <xdr:twoCellAnchor editAs="oneCell">
    <xdr:from>
      <xdr:col>0</xdr:col>
      <xdr:colOff>197224</xdr:colOff>
      <xdr:row>23</xdr:row>
      <xdr:rowOff>98615</xdr:rowOff>
    </xdr:from>
    <xdr:to>
      <xdr:col>1</xdr:col>
      <xdr:colOff>259977</xdr:colOff>
      <xdr:row>25</xdr:row>
      <xdr:rowOff>107576</xdr:rowOff>
    </xdr:to>
    <xdr:pic>
      <xdr:nvPicPr>
        <xdr:cNvPr id="12" name="Picture 11">
          <a:hlinkClick xmlns:r="http://schemas.openxmlformats.org/officeDocument/2006/relationships" r:id="rId6"/>
          <a:extLst>
            <a:ext uri="{FF2B5EF4-FFF2-40B4-BE49-F238E27FC236}">
              <a16:creationId xmlns:a16="http://schemas.microsoft.com/office/drawing/2014/main" id="{B2935289-F12E-E0B5-7903-968BE2F52C64}"/>
            </a:ext>
          </a:extLst>
        </xdr:cNvPr>
        <xdr:cNvPicPr>
          <a:picLocks noChangeAspect="1"/>
        </xdr:cNvPicPr>
      </xdr:nvPicPr>
      <xdr:blipFill>
        <a:blip xmlns:r="http://schemas.openxmlformats.org/officeDocument/2006/relationships" r:embed="rId10"/>
        <a:stretch>
          <a:fillRect/>
        </a:stretch>
      </xdr:blipFill>
      <xdr:spPr>
        <a:xfrm>
          <a:off x="197224" y="4222380"/>
          <a:ext cx="672353" cy="618561"/>
        </a:xfrm>
        <a:prstGeom prst="rect">
          <a:avLst/>
        </a:prstGeom>
      </xdr:spPr>
    </xdr:pic>
    <xdr:clientData/>
  </xdr:twoCellAnchor>
  <xdr:twoCellAnchor editAs="oneCell">
    <xdr:from>
      <xdr:col>7</xdr:col>
      <xdr:colOff>259975</xdr:colOff>
      <xdr:row>6</xdr:row>
      <xdr:rowOff>107576</xdr:rowOff>
    </xdr:from>
    <xdr:to>
      <xdr:col>13</xdr:col>
      <xdr:colOff>233082</xdr:colOff>
      <xdr:row>19</xdr:row>
      <xdr:rowOff>145685</xdr:rowOff>
    </xdr:to>
    <xdr:pic>
      <xdr:nvPicPr>
        <xdr:cNvPr id="13" name="Picture 12">
          <a:extLst>
            <a:ext uri="{FF2B5EF4-FFF2-40B4-BE49-F238E27FC236}">
              <a16:creationId xmlns:a16="http://schemas.microsoft.com/office/drawing/2014/main" id="{4A60CECE-E005-E23B-2977-302BB44556AC}"/>
            </a:ext>
          </a:extLst>
        </xdr:cNvPr>
        <xdr:cNvPicPr>
          <a:picLocks noChangeAspect="1"/>
        </xdr:cNvPicPr>
      </xdr:nvPicPr>
      <xdr:blipFill>
        <a:blip xmlns:r="http://schemas.openxmlformats.org/officeDocument/2006/relationships" r:embed="rId11"/>
        <a:stretch>
          <a:fillRect/>
        </a:stretch>
      </xdr:blipFill>
      <xdr:spPr>
        <a:xfrm>
          <a:off x="4527175" y="1183341"/>
          <a:ext cx="3630707" cy="2368932"/>
        </a:xfrm>
        <a:prstGeom prst="rect">
          <a:avLst/>
        </a:prstGeom>
      </xdr:spPr>
    </xdr:pic>
    <xdr:clientData/>
  </xdr:twoCellAnchor>
  <xdr:twoCellAnchor editAs="oneCell">
    <xdr:from>
      <xdr:col>2</xdr:col>
      <xdr:colOff>125507</xdr:colOff>
      <xdr:row>0</xdr:row>
      <xdr:rowOff>149217</xdr:rowOff>
    </xdr:from>
    <xdr:to>
      <xdr:col>4</xdr:col>
      <xdr:colOff>17930</xdr:colOff>
      <xdr:row>4</xdr:row>
      <xdr:rowOff>125505</xdr:rowOff>
    </xdr:to>
    <xdr:pic>
      <xdr:nvPicPr>
        <xdr:cNvPr id="20" name="Picture 19">
          <a:extLst>
            <a:ext uri="{FF2B5EF4-FFF2-40B4-BE49-F238E27FC236}">
              <a16:creationId xmlns:a16="http://schemas.microsoft.com/office/drawing/2014/main" id="{44450BC1-DFE2-1CA7-93DF-33241D32F9A0}"/>
            </a:ext>
          </a:extLst>
        </xdr:cNvPr>
        <xdr:cNvPicPr>
          <a:picLocks noChangeAspect="1"/>
        </xdr:cNvPicPr>
      </xdr:nvPicPr>
      <xdr:blipFill>
        <a:blip xmlns:r="http://schemas.openxmlformats.org/officeDocument/2006/relationships" r:embed="rId12"/>
        <a:stretch>
          <a:fillRect/>
        </a:stretch>
      </xdr:blipFill>
      <xdr:spPr>
        <a:xfrm>
          <a:off x="1344707" y="149217"/>
          <a:ext cx="1111623" cy="69346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21</xdr:col>
      <xdr:colOff>0</xdr:colOff>
      <xdr:row>38</xdr:row>
      <xdr:rowOff>0</xdr:rowOff>
    </xdr:to>
    <xdr:pic>
      <xdr:nvPicPr>
        <xdr:cNvPr id="4" name="Picture 3">
          <a:extLst>
            <a:ext uri="{FF2B5EF4-FFF2-40B4-BE49-F238E27FC236}">
              <a16:creationId xmlns:a16="http://schemas.microsoft.com/office/drawing/2014/main" id="{94915DD2-5FFF-A67A-E785-840ADCF17128}"/>
            </a:ext>
          </a:extLst>
        </xdr:cNvPr>
        <xdr:cNvPicPr>
          <a:picLocks noChangeAspect="1"/>
        </xdr:cNvPicPr>
      </xdr:nvPicPr>
      <xdr:blipFill>
        <a:blip xmlns:r="http://schemas.openxmlformats.org/officeDocument/2006/relationships" r:embed="rId1"/>
        <a:stretch>
          <a:fillRect/>
        </a:stretch>
      </xdr:blipFill>
      <xdr:spPr>
        <a:xfrm>
          <a:off x="1" y="0"/>
          <a:ext cx="12801599" cy="7032171"/>
        </a:xfrm>
        <a:prstGeom prst="rect">
          <a:avLst/>
        </a:prstGeom>
        <a:solidFill>
          <a:schemeClr val="accent2">
            <a:lumMod val="40000"/>
            <a:lumOff val="60000"/>
          </a:schemeClr>
        </a:solidFill>
      </xdr:spPr>
    </xdr:pic>
    <xdr:clientData/>
  </xdr:twoCellAnchor>
  <xdr:twoCellAnchor>
    <xdr:from>
      <xdr:col>11</xdr:col>
      <xdr:colOff>228600</xdr:colOff>
      <xdr:row>17</xdr:row>
      <xdr:rowOff>167640</xdr:rowOff>
    </xdr:from>
    <xdr:to>
      <xdr:col>19</xdr:col>
      <xdr:colOff>586740</xdr:colOff>
      <xdr:row>35</xdr:row>
      <xdr:rowOff>106680</xdr:rowOff>
    </xdr:to>
    <xdr:graphicFrame macro="">
      <xdr:nvGraphicFramePr>
        <xdr:cNvPr id="6" name="Chart 5">
          <a:extLst>
            <a:ext uri="{FF2B5EF4-FFF2-40B4-BE49-F238E27FC236}">
              <a16:creationId xmlns:a16="http://schemas.microsoft.com/office/drawing/2014/main" id="{2BCE5959-E779-4543-8D89-0DCDB1BCA8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518160</xdr:colOff>
      <xdr:row>10</xdr:row>
      <xdr:rowOff>99060</xdr:rowOff>
    </xdr:from>
    <xdr:to>
      <xdr:col>5</xdr:col>
      <xdr:colOff>190500</xdr:colOff>
      <xdr:row>13</xdr:row>
      <xdr:rowOff>137160</xdr:rowOff>
    </xdr:to>
    <xdr:sp macro="" textlink="engine!A13">
      <xdr:nvSpPr>
        <xdr:cNvPr id="10" name="Rectangle: Top Corners Rounded 9">
          <a:extLst>
            <a:ext uri="{FF2B5EF4-FFF2-40B4-BE49-F238E27FC236}">
              <a16:creationId xmlns:a16="http://schemas.microsoft.com/office/drawing/2014/main" id="{E67ABF72-43E9-4C0A-A7DB-DD9BCCEC457E}"/>
            </a:ext>
          </a:extLst>
        </xdr:cNvPr>
        <xdr:cNvSpPr/>
      </xdr:nvSpPr>
      <xdr:spPr>
        <a:xfrm>
          <a:off x="1737360" y="1927860"/>
          <a:ext cx="1501140" cy="586740"/>
        </a:xfrm>
        <a:prstGeom prst="round2SameRect">
          <a:avLst/>
        </a:prstGeom>
        <a:noFill/>
        <a:ln>
          <a:noFill/>
        </a:ln>
        <a:effectLst>
          <a:outerShdw blurRad="50800" dist="50800" dir="5400000" algn="ctr" rotWithShape="0">
            <a:schemeClr val="bg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C65EC65-B2B7-46D0-92AA-73D9E0A84F50}" type="TxLink">
            <a:rPr lang="en-US" sz="2000" b="1" i="0" u="none" strike="noStrike">
              <a:solidFill>
                <a:srgbClr val="FF0000"/>
              </a:solidFill>
              <a:latin typeface="Calibri"/>
              <a:ea typeface="Calibri"/>
              <a:cs typeface="Calibri"/>
            </a:rPr>
            <a:pPr algn="ctr"/>
            <a:t> 38,605,857 </a:t>
          </a:fld>
          <a:endParaRPr lang="en-US" sz="3200" b="1">
            <a:solidFill>
              <a:srgbClr val="FF0000"/>
            </a:solidFill>
          </a:endParaRPr>
        </a:p>
      </xdr:txBody>
    </xdr:sp>
    <xdr:clientData/>
  </xdr:twoCellAnchor>
  <xdr:twoCellAnchor>
    <xdr:from>
      <xdr:col>2</xdr:col>
      <xdr:colOff>350520</xdr:colOff>
      <xdr:row>7</xdr:row>
      <xdr:rowOff>38100</xdr:rowOff>
    </xdr:from>
    <xdr:to>
      <xdr:col>5</xdr:col>
      <xdr:colOff>449580</xdr:colOff>
      <xdr:row>12</xdr:row>
      <xdr:rowOff>38100</xdr:rowOff>
    </xdr:to>
    <xdr:sp macro="" textlink="engine!A12">
      <xdr:nvSpPr>
        <xdr:cNvPr id="11" name="Rectangle 10">
          <a:extLst>
            <a:ext uri="{FF2B5EF4-FFF2-40B4-BE49-F238E27FC236}">
              <a16:creationId xmlns:a16="http://schemas.microsoft.com/office/drawing/2014/main" id="{7443241D-AD19-4CCF-B09E-30CBCC3EB423}"/>
            </a:ext>
          </a:extLst>
        </xdr:cNvPr>
        <xdr:cNvSpPr/>
      </xdr:nvSpPr>
      <xdr:spPr>
        <a:xfrm>
          <a:off x="1569720" y="1318260"/>
          <a:ext cx="1927860" cy="914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F12367F-2F5E-4E09-82C7-1C01B2B9B555}" type="TxLink">
            <a:rPr lang="en-US" sz="2000" b="1" i="0" u="none" strike="noStrike">
              <a:solidFill>
                <a:srgbClr val="002060"/>
              </a:solidFill>
              <a:latin typeface="Calibri"/>
              <a:ea typeface="Calibri"/>
              <a:cs typeface="Calibri"/>
            </a:rPr>
            <a:pPr algn="ctr"/>
            <a:t> Loan Amount</a:t>
          </a:fld>
          <a:endParaRPr lang="en-AE" sz="3600" b="1">
            <a:solidFill>
              <a:srgbClr val="002060"/>
            </a:solidFill>
          </a:endParaRPr>
        </a:p>
      </xdr:txBody>
    </xdr:sp>
    <xdr:clientData/>
  </xdr:twoCellAnchor>
  <xdr:twoCellAnchor>
    <xdr:from>
      <xdr:col>6</xdr:col>
      <xdr:colOff>495299</xdr:colOff>
      <xdr:row>6</xdr:row>
      <xdr:rowOff>76201</xdr:rowOff>
    </xdr:from>
    <xdr:to>
      <xdr:col>10</xdr:col>
      <xdr:colOff>566056</xdr:colOff>
      <xdr:row>12</xdr:row>
      <xdr:rowOff>87086</xdr:rowOff>
    </xdr:to>
    <xdr:sp macro="" textlink="engine!A18">
      <xdr:nvSpPr>
        <xdr:cNvPr id="13" name="Rectangle: Top Corners Rounded 12">
          <a:extLst>
            <a:ext uri="{FF2B5EF4-FFF2-40B4-BE49-F238E27FC236}">
              <a16:creationId xmlns:a16="http://schemas.microsoft.com/office/drawing/2014/main" id="{8B07A422-4CCB-4AB8-AC4D-D99F7415FDF7}"/>
            </a:ext>
          </a:extLst>
        </xdr:cNvPr>
        <xdr:cNvSpPr/>
      </xdr:nvSpPr>
      <xdr:spPr>
        <a:xfrm>
          <a:off x="4152899" y="1186544"/>
          <a:ext cx="2509157" cy="1121228"/>
        </a:xfrm>
        <a:prstGeom prst="round2Same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1A2A8A55-3E7E-4477-B39E-178BB3966C04}" type="TxLink">
            <a:rPr lang="en-US" sz="2000" b="1" i="0" u="none" strike="noStrike">
              <a:solidFill>
                <a:srgbClr val="002060"/>
              </a:solidFill>
              <a:latin typeface="Calibri"/>
              <a:ea typeface="Calibri"/>
              <a:cs typeface="Calibri"/>
            </a:rPr>
            <a:pPr marL="0" indent="0" algn="ctr"/>
            <a:t>Percentage Of Approvel</a:t>
          </a:fld>
          <a:endParaRPr lang="en-AE" sz="2000" b="1" i="0" u="none" strike="noStrike">
            <a:solidFill>
              <a:srgbClr val="002060"/>
            </a:solidFill>
            <a:latin typeface="Calibri"/>
            <a:ea typeface="Calibri"/>
            <a:cs typeface="Calibri"/>
          </a:endParaRPr>
        </a:p>
      </xdr:txBody>
    </xdr:sp>
    <xdr:clientData/>
  </xdr:twoCellAnchor>
  <xdr:twoCellAnchor>
    <xdr:from>
      <xdr:col>7</xdr:col>
      <xdr:colOff>506186</xdr:colOff>
      <xdr:row>9</xdr:row>
      <xdr:rowOff>145869</xdr:rowOff>
    </xdr:from>
    <xdr:to>
      <xdr:col>9</xdr:col>
      <xdr:colOff>597626</xdr:colOff>
      <xdr:row>14</xdr:row>
      <xdr:rowOff>145869</xdr:rowOff>
    </xdr:to>
    <xdr:sp macro="" textlink="engine!A19">
      <xdr:nvSpPr>
        <xdr:cNvPr id="14" name="Rectangle: Top Corners Rounded 13">
          <a:extLst>
            <a:ext uri="{FF2B5EF4-FFF2-40B4-BE49-F238E27FC236}">
              <a16:creationId xmlns:a16="http://schemas.microsoft.com/office/drawing/2014/main" id="{94287811-112E-45FE-9808-CC878EE29A31}"/>
            </a:ext>
          </a:extLst>
        </xdr:cNvPr>
        <xdr:cNvSpPr/>
      </xdr:nvSpPr>
      <xdr:spPr>
        <a:xfrm>
          <a:off x="4773386" y="1811383"/>
          <a:ext cx="1310640" cy="925286"/>
        </a:xfrm>
        <a:prstGeom prst="round2SameRect">
          <a:avLst/>
        </a:prstGeom>
        <a:noFill/>
        <a:ln>
          <a:noFill/>
        </a:ln>
        <a:effectLst>
          <a:outerShdw blurRad="50800" dist="50800" dir="5400000" algn="ctr" rotWithShape="0">
            <a:schemeClr val="bg1"/>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7AEFA268-527E-4999-925D-A60DFA5D5E06}" type="TxLink">
            <a:rPr lang="en-US" sz="2000" b="1" i="0" u="none" strike="noStrike">
              <a:solidFill>
                <a:srgbClr val="FF0000"/>
              </a:solidFill>
              <a:latin typeface="Calibri"/>
              <a:ea typeface="Calibri"/>
              <a:cs typeface="Calibri"/>
            </a:rPr>
            <a:pPr marL="0" indent="0" algn="ctr"/>
            <a:t>54.60%</a:t>
          </a:fld>
          <a:endParaRPr lang="en-AE" sz="2000" b="1" i="0" u="none" strike="noStrike">
            <a:solidFill>
              <a:srgbClr val="FF0000"/>
            </a:solidFill>
            <a:latin typeface="Calibri"/>
            <a:ea typeface="Calibri"/>
            <a:cs typeface="Calibri"/>
          </a:endParaRPr>
        </a:p>
      </xdr:txBody>
    </xdr:sp>
    <xdr:clientData/>
  </xdr:twoCellAnchor>
  <xdr:twoCellAnchor>
    <xdr:from>
      <xdr:col>12</xdr:col>
      <xdr:colOff>403860</xdr:colOff>
      <xdr:row>7</xdr:row>
      <xdr:rowOff>30480</xdr:rowOff>
    </xdr:from>
    <xdr:to>
      <xdr:col>14</xdr:col>
      <xdr:colOff>99060</xdr:colOff>
      <xdr:row>12</xdr:row>
      <xdr:rowOff>30480</xdr:rowOff>
    </xdr:to>
    <xdr:sp macro="" textlink="engine!A25">
      <xdr:nvSpPr>
        <xdr:cNvPr id="15" name="Rectangle: Top Corners Rounded 14">
          <a:extLst>
            <a:ext uri="{FF2B5EF4-FFF2-40B4-BE49-F238E27FC236}">
              <a16:creationId xmlns:a16="http://schemas.microsoft.com/office/drawing/2014/main" id="{8CD74E09-8900-4BE3-8FD7-2BF172EAA6AA}"/>
            </a:ext>
          </a:extLst>
        </xdr:cNvPr>
        <xdr:cNvSpPr/>
      </xdr:nvSpPr>
      <xdr:spPr>
        <a:xfrm>
          <a:off x="7719060" y="1310640"/>
          <a:ext cx="914400" cy="914400"/>
        </a:xfrm>
        <a:prstGeom prst="round2Same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A410AC0D-58A2-4758-834E-4F5FAEFAE488}" type="TxLink">
            <a:rPr lang="en-US" sz="2000" b="1" i="0" u="none" strike="noStrike">
              <a:solidFill>
                <a:srgbClr val="002060"/>
              </a:solidFill>
              <a:latin typeface="Calibri"/>
              <a:ea typeface="Calibri"/>
              <a:cs typeface="Calibri"/>
            </a:rPr>
            <a:pPr marL="0" indent="0" algn="ctr"/>
            <a:t>RPM</a:t>
          </a:fld>
          <a:endParaRPr lang="en-AE" sz="2000" b="1" i="0" u="none" strike="noStrike">
            <a:solidFill>
              <a:srgbClr val="002060"/>
            </a:solidFill>
            <a:latin typeface="Calibri"/>
            <a:ea typeface="Calibri"/>
            <a:cs typeface="Calibri"/>
          </a:endParaRPr>
        </a:p>
      </xdr:txBody>
    </xdr:sp>
    <xdr:clientData/>
  </xdr:twoCellAnchor>
  <xdr:twoCellAnchor>
    <xdr:from>
      <xdr:col>11</xdr:col>
      <xdr:colOff>594360</xdr:colOff>
      <xdr:row>9</xdr:row>
      <xdr:rowOff>91440</xdr:rowOff>
    </xdr:from>
    <xdr:to>
      <xdr:col>14</xdr:col>
      <xdr:colOff>556260</xdr:colOff>
      <xdr:row>14</xdr:row>
      <xdr:rowOff>91440</xdr:rowOff>
    </xdr:to>
    <xdr:sp macro="" textlink="engine!A26">
      <xdr:nvSpPr>
        <xdr:cNvPr id="16" name="Rectangle: Top Corners Rounded 15">
          <a:extLst>
            <a:ext uri="{FF2B5EF4-FFF2-40B4-BE49-F238E27FC236}">
              <a16:creationId xmlns:a16="http://schemas.microsoft.com/office/drawing/2014/main" id="{1F5B7D02-7AB5-4F88-A637-7501244C43BE}"/>
            </a:ext>
          </a:extLst>
        </xdr:cNvPr>
        <xdr:cNvSpPr/>
      </xdr:nvSpPr>
      <xdr:spPr>
        <a:xfrm>
          <a:off x="7299960" y="1737360"/>
          <a:ext cx="1790700" cy="914400"/>
        </a:xfrm>
        <a:prstGeom prst="round2SameRect">
          <a:avLst/>
        </a:prstGeom>
        <a:noFill/>
        <a:ln>
          <a:noFill/>
        </a:ln>
        <a:effectLst>
          <a:outerShdw blurRad="50800" dist="50800" dir="5400000" algn="ctr" rotWithShape="0">
            <a:schemeClr val="bg1"/>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F2D07E6A-B243-4E2B-ACA8-3313DBE1F9A0}" type="TxLink">
            <a:rPr lang="en-US" sz="2000" b="1" i="0" u="none" strike="noStrike">
              <a:solidFill>
                <a:srgbClr val="FF0000"/>
              </a:solidFill>
              <a:latin typeface="Calibri"/>
              <a:ea typeface="Calibri"/>
              <a:cs typeface="Calibri"/>
            </a:rPr>
            <a:pPr marL="0" indent="0" algn="ctr"/>
            <a:t>1410284</a:t>
          </a:fld>
          <a:endParaRPr lang="en-AE" sz="2000" b="1" i="0" u="none" strike="noStrike">
            <a:solidFill>
              <a:srgbClr val="FF0000"/>
            </a:solidFill>
            <a:latin typeface="Calibri"/>
            <a:ea typeface="Calibri"/>
            <a:cs typeface="Calibri"/>
          </a:endParaRPr>
        </a:p>
      </xdr:txBody>
    </xdr:sp>
    <xdr:clientData/>
  </xdr:twoCellAnchor>
  <xdr:twoCellAnchor>
    <xdr:from>
      <xdr:col>2</xdr:col>
      <xdr:colOff>91440</xdr:colOff>
      <xdr:row>18</xdr:row>
      <xdr:rowOff>0</xdr:rowOff>
    </xdr:from>
    <xdr:to>
      <xdr:col>10</xdr:col>
      <xdr:colOff>464820</xdr:colOff>
      <xdr:row>35</xdr:row>
      <xdr:rowOff>83820</xdr:rowOff>
    </xdr:to>
    <xdr:graphicFrame macro="">
      <xdr:nvGraphicFramePr>
        <xdr:cNvPr id="18" name="Chart 17">
          <a:extLst>
            <a:ext uri="{FF2B5EF4-FFF2-40B4-BE49-F238E27FC236}">
              <a16:creationId xmlns:a16="http://schemas.microsoft.com/office/drawing/2014/main" id="{C60614B8-0F21-4F29-86E2-5552AFE00A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502920</xdr:colOff>
      <xdr:row>0</xdr:row>
      <xdr:rowOff>144780</xdr:rowOff>
    </xdr:from>
    <xdr:to>
      <xdr:col>13</xdr:col>
      <xdr:colOff>495300</xdr:colOff>
      <xdr:row>3</xdr:row>
      <xdr:rowOff>144780</xdr:rowOff>
    </xdr:to>
    <xdr:sp macro="" textlink="">
      <xdr:nvSpPr>
        <xdr:cNvPr id="2049" name="Text Box 1">
          <a:extLst>
            <a:ext uri="{FF2B5EF4-FFF2-40B4-BE49-F238E27FC236}">
              <a16:creationId xmlns:a16="http://schemas.microsoft.com/office/drawing/2014/main" id="{CB8146AD-C94B-0652-013F-05CB2A6FF0FF}"/>
            </a:ext>
          </a:extLst>
        </xdr:cNvPr>
        <xdr:cNvSpPr txBox="1">
          <a:spLocks noChangeArrowheads="1"/>
        </xdr:cNvSpPr>
      </xdr:nvSpPr>
      <xdr:spPr bwMode="auto">
        <a:xfrm>
          <a:off x="4160520" y="144780"/>
          <a:ext cx="4259580" cy="548640"/>
        </a:xfrm>
        <a:prstGeom prst="rect">
          <a:avLst/>
        </a:prstGeom>
        <a:noFill/>
        <a:ln w="9525">
          <a:noFill/>
          <a:miter lim="800000"/>
          <a:headEnd/>
          <a:tailEnd/>
        </a:ln>
      </xdr:spPr>
      <xdr:txBody>
        <a:bodyPr vertOverflow="clip" wrap="square" lIns="36576" tIns="32004" rIns="0" bIns="0" anchor="ctr" upright="1"/>
        <a:lstStyle/>
        <a:p>
          <a:pPr algn="ctr" rtl="0">
            <a:defRPr sz="1000"/>
          </a:pPr>
          <a:r>
            <a:rPr lang="en-AE" sz="1800" b="1" i="0" u="none" strike="noStrike" baseline="0">
              <a:solidFill>
                <a:srgbClr val="002060"/>
              </a:solidFill>
              <a:latin typeface="+mj-lt"/>
              <a:ea typeface="Calibri"/>
              <a:cs typeface="Calibri"/>
            </a:rPr>
            <a:t>Loan Overview Dashboard</a:t>
          </a:r>
        </a:p>
      </xdr:txBody>
    </xdr:sp>
    <xdr:clientData/>
  </xdr:twoCellAnchor>
  <xdr:twoCellAnchor>
    <xdr:from>
      <xdr:col>16</xdr:col>
      <xdr:colOff>342900</xdr:colOff>
      <xdr:row>9</xdr:row>
      <xdr:rowOff>0</xdr:rowOff>
    </xdr:from>
    <xdr:to>
      <xdr:col>19</xdr:col>
      <xdr:colOff>228600</xdr:colOff>
      <xdr:row>10</xdr:row>
      <xdr:rowOff>160020</xdr:rowOff>
    </xdr:to>
    <xdr:sp macro="" textlink="engine!C15">
      <xdr:nvSpPr>
        <xdr:cNvPr id="17" name="Rectangle 16">
          <a:extLst>
            <a:ext uri="{FF2B5EF4-FFF2-40B4-BE49-F238E27FC236}">
              <a16:creationId xmlns:a16="http://schemas.microsoft.com/office/drawing/2014/main" id="{8B2B9955-7E5F-447B-A5EC-44C39480F5A8}"/>
            </a:ext>
          </a:extLst>
        </xdr:cNvPr>
        <xdr:cNvSpPr/>
      </xdr:nvSpPr>
      <xdr:spPr>
        <a:xfrm>
          <a:off x="10096500" y="1645920"/>
          <a:ext cx="1714500" cy="3429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928DE21F-5BE2-441C-936D-8F1E405B272E}" type="TxLink">
            <a:rPr lang="en-US" sz="2000" b="1" i="0" u="none" strike="noStrike">
              <a:solidFill>
                <a:srgbClr val="002060"/>
              </a:solidFill>
              <a:latin typeface="Calibri"/>
              <a:ea typeface="Calibri"/>
              <a:cs typeface="Calibri"/>
            </a:rPr>
            <a:pPr marL="0" indent="0" algn="ctr"/>
            <a:t>Maturity</a:t>
          </a:fld>
          <a:endParaRPr lang="en-AE" sz="2000" b="1" i="0" u="none" strike="noStrike">
            <a:solidFill>
              <a:srgbClr val="002060"/>
            </a:solidFill>
            <a:latin typeface="Calibri"/>
            <a:ea typeface="Calibri"/>
            <a:cs typeface="Calibri"/>
          </a:endParaRPr>
        </a:p>
      </xdr:txBody>
    </xdr:sp>
    <xdr:clientData/>
  </xdr:twoCellAnchor>
  <xdr:twoCellAnchor>
    <xdr:from>
      <xdr:col>17</xdr:col>
      <xdr:colOff>91440</xdr:colOff>
      <xdr:row>9</xdr:row>
      <xdr:rowOff>83820</xdr:rowOff>
    </xdr:from>
    <xdr:to>
      <xdr:col>18</xdr:col>
      <xdr:colOff>396240</xdr:colOff>
      <xdr:row>14</xdr:row>
      <xdr:rowOff>83820</xdr:rowOff>
    </xdr:to>
    <xdr:sp macro="" textlink="engine!C16">
      <xdr:nvSpPr>
        <xdr:cNvPr id="19" name="Rectangle 18">
          <a:extLst>
            <a:ext uri="{FF2B5EF4-FFF2-40B4-BE49-F238E27FC236}">
              <a16:creationId xmlns:a16="http://schemas.microsoft.com/office/drawing/2014/main" id="{91FE3D4B-E44A-4271-8181-2A8DF59805AE}"/>
            </a:ext>
          </a:extLst>
        </xdr:cNvPr>
        <xdr:cNvSpPr/>
      </xdr:nvSpPr>
      <xdr:spPr>
        <a:xfrm>
          <a:off x="10454640" y="1729740"/>
          <a:ext cx="914400" cy="914400"/>
        </a:xfrm>
        <a:prstGeom prst="rect">
          <a:avLst/>
        </a:prstGeom>
        <a:noFill/>
        <a:ln>
          <a:noFill/>
        </a:ln>
        <a:effectLst>
          <a:outerShdw blurRad="50800" dist="50800" dir="5400000" algn="ctr" rotWithShape="0">
            <a:schemeClr val="bg1"/>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789192A6-B369-4560-B5AE-26DD9A6BC48B}" type="TxLink">
            <a:rPr lang="en-US" sz="2000" b="1" i="0" u="none" strike="noStrike">
              <a:solidFill>
                <a:srgbClr val="FF0000"/>
              </a:solidFill>
              <a:latin typeface="Calibri"/>
              <a:ea typeface="Calibri"/>
              <a:cs typeface="Calibri"/>
            </a:rPr>
            <a:pPr marL="0" indent="0" algn="ctr"/>
            <a:t>23%</a:t>
          </a:fld>
          <a:endParaRPr lang="en-AE" sz="2000" b="1" i="0" u="none" strike="noStrike">
            <a:solidFill>
              <a:srgbClr val="FF0000"/>
            </a:solidFill>
            <a:latin typeface="Calibri"/>
            <a:ea typeface="Calibri"/>
            <a:cs typeface="Calibri"/>
          </a:endParaRPr>
        </a:p>
      </xdr:txBody>
    </xdr:sp>
    <xdr:clientData/>
  </xdr:twoCellAnchor>
  <xdr:twoCellAnchor editAs="oneCell">
    <xdr:from>
      <xdr:col>0</xdr:col>
      <xdr:colOff>198565</xdr:colOff>
      <xdr:row>17</xdr:row>
      <xdr:rowOff>140090</xdr:rowOff>
    </xdr:from>
    <xdr:to>
      <xdr:col>1</xdr:col>
      <xdr:colOff>230020</xdr:colOff>
      <xdr:row>21</xdr:row>
      <xdr:rowOff>56270</xdr:rowOff>
    </xdr:to>
    <xdr:pic>
      <xdr:nvPicPr>
        <xdr:cNvPr id="22" name="Picture 21">
          <a:hlinkClick xmlns:r="http://schemas.openxmlformats.org/officeDocument/2006/relationships" r:id="rId4"/>
          <a:extLst>
            <a:ext uri="{FF2B5EF4-FFF2-40B4-BE49-F238E27FC236}">
              <a16:creationId xmlns:a16="http://schemas.microsoft.com/office/drawing/2014/main" id="{81B3A37E-194D-12B6-DABF-41859C380D46}"/>
            </a:ext>
          </a:extLst>
        </xdr:cNvPr>
        <xdr:cNvPicPr>
          <a:picLocks noChangeAspect="1"/>
        </xdr:cNvPicPr>
      </xdr:nvPicPr>
      <xdr:blipFill>
        <a:blip xmlns:r="http://schemas.openxmlformats.org/officeDocument/2006/relationships" r:embed="rId5"/>
        <a:stretch>
          <a:fillRect/>
        </a:stretch>
      </xdr:blipFill>
      <xdr:spPr>
        <a:xfrm>
          <a:off x="198565" y="3286061"/>
          <a:ext cx="641055" cy="656409"/>
        </a:xfrm>
        <a:prstGeom prst="rect">
          <a:avLst/>
        </a:prstGeom>
      </xdr:spPr>
    </xdr:pic>
    <xdr:clientData/>
  </xdr:twoCellAnchor>
  <xdr:twoCellAnchor editAs="oneCell">
    <xdr:from>
      <xdr:col>0</xdr:col>
      <xdr:colOff>212031</xdr:colOff>
      <xdr:row>22</xdr:row>
      <xdr:rowOff>112149</xdr:rowOff>
    </xdr:from>
    <xdr:to>
      <xdr:col>1</xdr:col>
      <xdr:colOff>245164</xdr:colOff>
      <xdr:row>25</xdr:row>
      <xdr:rowOff>171562</xdr:rowOff>
    </xdr:to>
    <xdr:pic>
      <xdr:nvPicPr>
        <xdr:cNvPr id="25" name="Picture 24">
          <a:hlinkClick xmlns:r="http://schemas.openxmlformats.org/officeDocument/2006/relationships" r:id="rId6"/>
          <a:extLst>
            <a:ext uri="{FF2B5EF4-FFF2-40B4-BE49-F238E27FC236}">
              <a16:creationId xmlns:a16="http://schemas.microsoft.com/office/drawing/2014/main" id="{8E29FA46-258F-47CB-BC39-83340BF06672}"/>
            </a:ext>
          </a:extLst>
        </xdr:cNvPr>
        <xdr:cNvPicPr>
          <a:picLocks noChangeAspect="1"/>
        </xdr:cNvPicPr>
      </xdr:nvPicPr>
      <xdr:blipFill>
        <a:blip xmlns:r="http://schemas.openxmlformats.org/officeDocument/2006/relationships" r:embed="rId7"/>
        <a:stretch>
          <a:fillRect/>
        </a:stretch>
      </xdr:blipFill>
      <xdr:spPr>
        <a:xfrm rot="10800000">
          <a:off x="212031" y="4183406"/>
          <a:ext cx="642733" cy="614585"/>
        </a:xfrm>
        <a:prstGeom prst="rect">
          <a:avLst/>
        </a:prstGeom>
      </xdr:spPr>
    </xdr:pic>
    <xdr:clientData/>
  </xdr:twoCellAnchor>
  <xdr:twoCellAnchor editAs="oneCell">
    <xdr:from>
      <xdr:col>2</xdr:col>
      <xdr:colOff>152401</xdr:colOff>
      <xdr:row>1</xdr:row>
      <xdr:rowOff>5508</xdr:rowOff>
    </xdr:from>
    <xdr:to>
      <xdr:col>3</xdr:col>
      <xdr:colOff>573741</xdr:colOff>
      <xdr:row>4</xdr:row>
      <xdr:rowOff>110758</xdr:rowOff>
    </xdr:to>
    <xdr:pic>
      <xdr:nvPicPr>
        <xdr:cNvPr id="26" name="Picture 25">
          <a:extLst>
            <a:ext uri="{FF2B5EF4-FFF2-40B4-BE49-F238E27FC236}">
              <a16:creationId xmlns:a16="http://schemas.microsoft.com/office/drawing/2014/main" id="{1AEA396D-DBA8-46DB-B6D1-5570C1F025C9}"/>
            </a:ext>
          </a:extLst>
        </xdr:cNvPr>
        <xdr:cNvPicPr>
          <a:picLocks noChangeAspect="1"/>
        </xdr:cNvPicPr>
      </xdr:nvPicPr>
      <xdr:blipFill>
        <a:blip xmlns:r="http://schemas.openxmlformats.org/officeDocument/2006/relationships" r:embed="rId8"/>
        <a:stretch>
          <a:fillRect/>
        </a:stretch>
      </xdr:blipFill>
      <xdr:spPr>
        <a:xfrm>
          <a:off x="1371601" y="184802"/>
          <a:ext cx="1030940" cy="643132"/>
        </a:xfrm>
        <a:prstGeom prst="rect">
          <a:avLst/>
        </a:prstGeom>
      </xdr:spPr>
    </xdr:pic>
    <xdr:clientData/>
  </xdr:twoCellAnchor>
  <xdr:twoCellAnchor editAs="oneCell">
    <xdr:from>
      <xdr:col>16</xdr:col>
      <xdr:colOff>0</xdr:colOff>
      <xdr:row>0</xdr:row>
      <xdr:rowOff>163286</xdr:rowOff>
    </xdr:from>
    <xdr:to>
      <xdr:col>19</xdr:col>
      <xdr:colOff>555171</xdr:colOff>
      <xdr:row>4</xdr:row>
      <xdr:rowOff>141514</xdr:rowOff>
    </xdr:to>
    <mc:AlternateContent xmlns:mc="http://schemas.openxmlformats.org/markup-compatibility/2006" xmlns:a14="http://schemas.microsoft.com/office/drawing/2010/main">
      <mc:Choice Requires="a14">
        <xdr:graphicFrame macro="">
          <xdr:nvGraphicFramePr>
            <xdr:cNvPr id="27" name="Loan Portfolio by Gender 3">
              <a:extLst>
                <a:ext uri="{FF2B5EF4-FFF2-40B4-BE49-F238E27FC236}">
                  <a16:creationId xmlns:a16="http://schemas.microsoft.com/office/drawing/2014/main" id="{C899188C-67AE-450A-ADFB-A1CC59D120B8}"/>
                </a:ext>
              </a:extLst>
            </xdr:cNvPr>
            <xdr:cNvGraphicFramePr/>
          </xdr:nvGraphicFramePr>
          <xdr:xfrm>
            <a:off x="0" y="0"/>
            <a:ext cx="0" cy="0"/>
          </xdr:xfrm>
          <a:graphic>
            <a:graphicData uri="http://schemas.microsoft.com/office/drawing/2010/slicer">
              <sle:slicer xmlns:sle="http://schemas.microsoft.com/office/drawing/2010/slicer" name="Loan Portfolio by Gender 3"/>
            </a:graphicData>
          </a:graphic>
        </xdr:graphicFrame>
      </mc:Choice>
      <mc:Fallback xmlns="">
        <xdr:sp macro="" textlink="">
          <xdr:nvSpPr>
            <xdr:cNvPr id="0" name=""/>
            <xdr:cNvSpPr>
              <a:spLocks noTextEdit="1"/>
            </xdr:cNvSpPr>
          </xdr:nvSpPr>
          <xdr:spPr>
            <a:xfrm>
              <a:off x="9753600" y="163286"/>
              <a:ext cx="2383971" cy="718457"/>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482217</xdr:colOff>
      <xdr:row>13</xdr:row>
      <xdr:rowOff>78066</xdr:rowOff>
    </xdr:from>
    <xdr:to>
      <xdr:col>4</xdr:col>
      <xdr:colOff>391886</xdr:colOff>
      <xdr:row>16</xdr:row>
      <xdr:rowOff>32657</xdr:rowOff>
    </xdr:to>
    <xdr:pic>
      <xdr:nvPicPr>
        <xdr:cNvPr id="29" name="Picture 28">
          <a:extLst>
            <a:ext uri="{FF2B5EF4-FFF2-40B4-BE49-F238E27FC236}">
              <a16:creationId xmlns:a16="http://schemas.microsoft.com/office/drawing/2014/main" id="{1DE13BB4-314A-238D-0376-68B8E6CA0A76}"/>
            </a:ext>
          </a:extLst>
        </xdr:cNvPr>
        <xdr:cNvPicPr>
          <a:picLocks noChangeAspect="1"/>
        </xdr:cNvPicPr>
      </xdr:nvPicPr>
      <xdr:blipFill>
        <a:blip xmlns:r="http://schemas.openxmlformats.org/officeDocument/2006/relationships" r:embed="rId9"/>
        <a:stretch>
          <a:fillRect/>
        </a:stretch>
      </xdr:blipFill>
      <xdr:spPr>
        <a:xfrm>
          <a:off x="2311017" y="2483809"/>
          <a:ext cx="519269" cy="509762"/>
        </a:xfrm>
        <a:prstGeom prst="rect">
          <a:avLst/>
        </a:prstGeom>
      </xdr:spPr>
    </xdr:pic>
    <xdr:clientData/>
  </xdr:twoCellAnchor>
  <xdr:twoCellAnchor editAs="oneCell">
    <xdr:from>
      <xdr:col>8</xdr:col>
      <xdr:colOff>287803</xdr:colOff>
      <xdr:row>13</xdr:row>
      <xdr:rowOff>70659</xdr:rowOff>
    </xdr:from>
    <xdr:to>
      <xdr:col>9</xdr:col>
      <xdr:colOff>272143</xdr:colOff>
      <xdr:row>16</xdr:row>
      <xdr:rowOff>43544</xdr:rowOff>
    </xdr:to>
    <xdr:pic>
      <xdr:nvPicPr>
        <xdr:cNvPr id="30" name="Picture 29">
          <a:extLst>
            <a:ext uri="{FF2B5EF4-FFF2-40B4-BE49-F238E27FC236}">
              <a16:creationId xmlns:a16="http://schemas.microsoft.com/office/drawing/2014/main" id="{9D287856-FB87-B0C4-A27B-0F773D467366}"/>
            </a:ext>
          </a:extLst>
        </xdr:cNvPr>
        <xdr:cNvPicPr>
          <a:picLocks noChangeAspect="1"/>
        </xdr:cNvPicPr>
      </xdr:nvPicPr>
      <xdr:blipFill>
        <a:blip xmlns:r="http://schemas.openxmlformats.org/officeDocument/2006/relationships" r:embed="rId10"/>
        <a:stretch>
          <a:fillRect/>
        </a:stretch>
      </xdr:blipFill>
      <xdr:spPr>
        <a:xfrm>
          <a:off x="5164603" y="2476402"/>
          <a:ext cx="593940" cy="528056"/>
        </a:xfrm>
        <a:prstGeom prst="rect">
          <a:avLst/>
        </a:prstGeom>
      </xdr:spPr>
    </xdr:pic>
    <xdr:clientData/>
  </xdr:twoCellAnchor>
  <xdr:twoCellAnchor editAs="oneCell">
    <xdr:from>
      <xdr:col>17</xdr:col>
      <xdr:colOff>185057</xdr:colOff>
      <xdr:row>12</xdr:row>
      <xdr:rowOff>141514</xdr:rowOff>
    </xdr:from>
    <xdr:to>
      <xdr:col>18</xdr:col>
      <xdr:colOff>326570</xdr:colOff>
      <xdr:row>16</xdr:row>
      <xdr:rowOff>38779</xdr:rowOff>
    </xdr:to>
    <xdr:pic>
      <xdr:nvPicPr>
        <xdr:cNvPr id="31" name="Picture 30">
          <a:extLst>
            <a:ext uri="{FF2B5EF4-FFF2-40B4-BE49-F238E27FC236}">
              <a16:creationId xmlns:a16="http://schemas.microsoft.com/office/drawing/2014/main" id="{D8BDDEEB-D75D-2122-3A12-FEDDAB0A8E92}"/>
            </a:ext>
          </a:extLst>
        </xdr:cNvPr>
        <xdr:cNvPicPr>
          <a:picLocks noChangeAspect="1"/>
        </xdr:cNvPicPr>
      </xdr:nvPicPr>
      <xdr:blipFill>
        <a:blip xmlns:r="http://schemas.openxmlformats.org/officeDocument/2006/relationships" r:embed="rId11"/>
        <a:stretch>
          <a:fillRect/>
        </a:stretch>
      </xdr:blipFill>
      <xdr:spPr>
        <a:xfrm>
          <a:off x="10548257" y="2362200"/>
          <a:ext cx="751113" cy="637493"/>
        </a:xfrm>
        <a:prstGeom prst="rect">
          <a:avLst/>
        </a:prstGeom>
      </xdr:spPr>
    </xdr:pic>
    <xdr:clientData/>
  </xdr:twoCellAnchor>
  <xdr:twoCellAnchor editAs="oneCell">
    <xdr:from>
      <xdr:col>12</xdr:col>
      <xdr:colOff>522514</xdr:colOff>
      <xdr:row>12</xdr:row>
      <xdr:rowOff>134586</xdr:rowOff>
    </xdr:from>
    <xdr:to>
      <xdr:col>14</xdr:col>
      <xdr:colOff>87086</xdr:colOff>
      <xdr:row>16</xdr:row>
      <xdr:rowOff>130628</xdr:rowOff>
    </xdr:to>
    <xdr:pic>
      <xdr:nvPicPr>
        <xdr:cNvPr id="32" name="Picture 31">
          <a:extLst>
            <a:ext uri="{FF2B5EF4-FFF2-40B4-BE49-F238E27FC236}">
              <a16:creationId xmlns:a16="http://schemas.microsoft.com/office/drawing/2014/main" id="{556B26BD-57A5-46BC-DEA0-0AF5B4FF0B0E}"/>
            </a:ext>
          </a:extLst>
        </xdr:cNvPr>
        <xdr:cNvPicPr>
          <a:picLocks noChangeAspect="1"/>
        </xdr:cNvPicPr>
      </xdr:nvPicPr>
      <xdr:blipFill>
        <a:blip xmlns:r="http://schemas.openxmlformats.org/officeDocument/2006/relationships" r:embed="rId12"/>
        <a:stretch>
          <a:fillRect/>
        </a:stretch>
      </xdr:blipFill>
      <xdr:spPr>
        <a:xfrm>
          <a:off x="7837714" y="2355272"/>
          <a:ext cx="783772" cy="73627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7619</xdr:colOff>
      <xdr:row>0</xdr:row>
      <xdr:rowOff>0</xdr:rowOff>
    </xdr:from>
    <xdr:to>
      <xdr:col>21</xdr:col>
      <xdr:colOff>0</xdr:colOff>
      <xdr:row>38</xdr:row>
      <xdr:rowOff>0</xdr:rowOff>
    </xdr:to>
    <xdr:pic>
      <xdr:nvPicPr>
        <xdr:cNvPr id="2" name="Picture 1">
          <a:extLst>
            <a:ext uri="{FF2B5EF4-FFF2-40B4-BE49-F238E27FC236}">
              <a16:creationId xmlns:a16="http://schemas.microsoft.com/office/drawing/2014/main" id="{647D171B-85D9-21BF-AC88-05A5A325BF3A}"/>
            </a:ext>
          </a:extLst>
        </xdr:cNvPr>
        <xdr:cNvPicPr>
          <a:picLocks noChangeAspect="1"/>
        </xdr:cNvPicPr>
      </xdr:nvPicPr>
      <xdr:blipFill>
        <a:blip xmlns:r="http://schemas.openxmlformats.org/officeDocument/2006/relationships" r:embed="rId1"/>
        <a:stretch>
          <a:fillRect/>
        </a:stretch>
      </xdr:blipFill>
      <xdr:spPr>
        <a:xfrm>
          <a:off x="7619" y="0"/>
          <a:ext cx="12793981" cy="7032171"/>
        </a:xfrm>
        <a:prstGeom prst="rect">
          <a:avLst/>
        </a:prstGeom>
      </xdr:spPr>
    </xdr:pic>
    <xdr:clientData/>
  </xdr:twoCellAnchor>
  <xdr:twoCellAnchor editAs="oneCell">
    <xdr:from>
      <xdr:col>0</xdr:col>
      <xdr:colOff>211372</xdr:colOff>
      <xdr:row>17</xdr:row>
      <xdr:rowOff>180893</xdr:rowOff>
    </xdr:from>
    <xdr:to>
      <xdr:col>1</xdr:col>
      <xdr:colOff>258417</xdr:colOff>
      <xdr:row>21</xdr:row>
      <xdr:rowOff>94423</xdr:rowOff>
    </xdr:to>
    <xdr:pic>
      <xdr:nvPicPr>
        <xdr:cNvPr id="6" name="Picture 5">
          <a:hlinkClick xmlns:r="http://schemas.openxmlformats.org/officeDocument/2006/relationships" r:id="rId2"/>
          <a:extLst>
            <a:ext uri="{FF2B5EF4-FFF2-40B4-BE49-F238E27FC236}">
              <a16:creationId xmlns:a16="http://schemas.microsoft.com/office/drawing/2014/main" id="{C95232C0-0B0C-46F6-A801-8D7A77B2C51C}"/>
            </a:ext>
          </a:extLst>
        </xdr:cNvPr>
        <xdr:cNvPicPr>
          <a:picLocks noChangeAspect="1"/>
        </xdr:cNvPicPr>
      </xdr:nvPicPr>
      <xdr:blipFill>
        <a:blip xmlns:r="http://schemas.openxmlformats.org/officeDocument/2006/relationships" r:embed="rId3"/>
        <a:stretch>
          <a:fillRect/>
        </a:stretch>
      </xdr:blipFill>
      <xdr:spPr>
        <a:xfrm>
          <a:off x="211372" y="3334910"/>
          <a:ext cx="656645" cy="655652"/>
        </a:xfrm>
        <a:prstGeom prst="rect">
          <a:avLst/>
        </a:prstGeom>
      </xdr:spPr>
    </xdr:pic>
    <xdr:clientData/>
  </xdr:twoCellAnchor>
  <xdr:twoCellAnchor>
    <xdr:from>
      <xdr:col>11</xdr:col>
      <xdr:colOff>220980</xdr:colOff>
      <xdr:row>18</xdr:row>
      <xdr:rowOff>45720</xdr:rowOff>
    </xdr:from>
    <xdr:to>
      <xdr:col>19</xdr:col>
      <xdr:colOff>594360</xdr:colOff>
      <xdr:row>35</xdr:row>
      <xdr:rowOff>83820</xdr:rowOff>
    </xdr:to>
    <xdr:graphicFrame macro="">
      <xdr:nvGraphicFramePr>
        <xdr:cNvPr id="7" name="Chart 6">
          <a:extLst>
            <a:ext uri="{FF2B5EF4-FFF2-40B4-BE49-F238E27FC236}">
              <a16:creationId xmlns:a16="http://schemas.microsoft.com/office/drawing/2014/main" id="{2E2AEB1E-870F-46C3-B5DD-80005E488E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68580</xdr:colOff>
      <xdr:row>18</xdr:row>
      <xdr:rowOff>30480</xdr:rowOff>
    </xdr:from>
    <xdr:to>
      <xdr:col>10</xdr:col>
      <xdr:colOff>518160</xdr:colOff>
      <xdr:row>35</xdr:row>
      <xdr:rowOff>83820</xdr:rowOff>
    </xdr:to>
    <xdr:graphicFrame macro="">
      <xdr:nvGraphicFramePr>
        <xdr:cNvPr id="10" name="Chart 9">
          <a:extLst>
            <a:ext uri="{FF2B5EF4-FFF2-40B4-BE49-F238E27FC236}">
              <a16:creationId xmlns:a16="http://schemas.microsoft.com/office/drawing/2014/main" id="{B7A08EFB-D7BB-4A3B-AE62-6968D7DCB3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533400</xdr:colOff>
      <xdr:row>4</xdr:row>
      <xdr:rowOff>53340</xdr:rowOff>
    </xdr:from>
    <xdr:to>
      <xdr:col>11</xdr:col>
      <xdr:colOff>419100</xdr:colOff>
      <xdr:row>13</xdr:row>
      <xdr:rowOff>175260</xdr:rowOff>
    </xdr:to>
    <xdr:sp macro="" textlink="engine!B54">
      <xdr:nvSpPr>
        <xdr:cNvPr id="11" name="Oval 10">
          <a:extLst>
            <a:ext uri="{FF2B5EF4-FFF2-40B4-BE49-F238E27FC236}">
              <a16:creationId xmlns:a16="http://schemas.microsoft.com/office/drawing/2014/main" id="{DC9A5989-711C-4441-8CC5-2BCC49EEB369}"/>
            </a:ext>
          </a:extLst>
        </xdr:cNvPr>
        <xdr:cNvSpPr/>
      </xdr:nvSpPr>
      <xdr:spPr>
        <a:xfrm>
          <a:off x="3581400" y="784860"/>
          <a:ext cx="3543300" cy="1767840"/>
        </a:xfrm>
        <a:prstGeom prst="ellipse">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0BE8E23-26CC-4FFA-A1BE-098793DA2A93}" type="TxLink">
            <a:rPr lang="en-US" sz="2000" b="1" i="0" u="none" strike="noStrike">
              <a:solidFill>
                <a:srgbClr val="002060"/>
              </a:solidFill>
              <a:latin typeface="Calibri"/>
              <a:ea typeface="Calibri"/>
              <a:cs typeface="Calibri"/>
            </a:rPr>
            <a:pPr marL="0" indent="0" algn="ctr"/>
            <a:t>Total Customers</a:t>
          </a:fld>
          <a:endParaRPr lang="en-AE" sz="2000" b="1" i="0" u="none" strike="noStrike">
            <a:solidFill>
              <a:srgbClr val="002060"/>
            </a:solidFill>
            <a:latin typeface="Calibri"/>
            <a:ea typeface="Calibri"/>
            <a:cs typeface="Calibri"/>
          </a:endParaRPr>
        </a:p>
      </xdr:txBody>
    </xdr:sp>
    <xdr:clientData/>
  </xdr:twoCellAnchor>
  <xdr:twoCellAnchor>
    <xdr:from>
      <xdr:col>7</xdr:col>
      <xdr:colOff>556260</xdr:colOff>
      <xdr:row>9</xdr:row>
      <xdr:rowOff>152400</xdr:rowOff>
    </xdr:from>
    <xdr:to>
      <xdr:col>9</xdr:col>
      <xdr:colOff>251460</xdr:colOff>
      <xdr:row>14</xdr:row>
      <xdr:rowOff>152400</xdr:rowOff>
    </xdr:to>
    <xdr:sp macro="" textlink="engine!B55">
      <xdr:nvSpPr>
        <xdr:cNvPr id="12" name="Oval 11">
          <a:extLst>
            <a:ext uri="{FF2B5EF4-FFF2-40B4-BE49-F238E27FC236}">
              <a16:creationId xmlns:a16="http://schemas.microsoft.com/office/drawing/2014/main" id="{3A691FD8-7C09-4C8B-A24C-E89F373203F0}"/>
            </a:ext>
          </a:extLst>
        </xdr:cNvPr>
        <xdr:cNvSpPr/>
      </xdr:nvSpPr>
      <xdr:spPr>
        <a:xfrm>
          <a:off x="4823460" y="1798320"/>
          <a:ext cx="914400" cy="914400"/>
        </a:xfrm>
        <a:prstGeom prst="ellipse">
          <a:avLst/>
        </a:prstGeom>
        <a:noFill/>
        <a:ln>
          <a:noFill/>
        </a:ln>
        <a:effectLst>
          <a:outerShdw blurRad="50800" dist="50800" dir="5400000" algn="ctr" rotWithShape="0">
            <a:schemeClr val="bg1"/>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851C4DBB-069A-452A-A21E-271E3E3EDB84}" type="TxLink">
            <a:rPr lang="en-US" sz="2000" b="1" i="0" u="none" strike="noStrike">
              <a:solidFill>
                <a:srgbClr val="FF0000"/>
              </a:solidFill>
              <a:latin typeface="Calibri"/>
              <a:ea typeface="Calibri"/>
              <a:cs typeface="Calibri"/>
            </a:rPr>
            <a:pPr marL="0" indent="0" algn="ctr"/>
            <a:t>100</a:t>
          </a:fld>
          <a:endParaRPr lang="en-AE" sz="2000" b="1" i="0" u="none" strike="noStrike">
            <a:solidFill>
              <a:srgbClr val="FF0000"/>
            </a:solidFill>
            <a:latin typeface="Calibri"/>
            <a:ea typeface="Calibri"/>
            <a:cs typeface="Calibri"/>
          </a:endParaRPr>
        </a:p>
      </xdr:txBody>
    </xdr:sp>
    <xdr:clientData/>
  </xdr:twoCellAnchor>
  <xdr:twoCellAnchor>
    <xdr:from>
      <xdr:col>1</xdr:col>
      <xdr:colOff>571500</xdr:colOff>
      <xdr:row>7</xdr:row>
      <xdr:rowOff>22860</xdr:rowOff>
    </xdr:from>
    <xdr:to>
      <xdr:col>6</xdr:col>
      <xdr:colOff>266700</xdr:colOff>
      <xdr:row>12</xdr:row>
      <xdr:rowOff>22860</xdr:rowOff>
    </xdr:to>
    <xdr:sp macro="" textlink="engine!B62">
      <xdr:nvSpPr>
        <xdr:cNvPr id="14" name="Rectangle: Rounded Corners 13">
          <a:extLst>
            <a:ext uri="{FF2B5EF4-FFF2-40B4-BE49-F238E27FC236}">
              <a16:creationId xmlns:a16="http://schemas.microsoft.com/office/drawing/2014/main" id="{9D835193-5005-47FE-85EA-5C007DD0BBD8}"/>
            </a:ext>
          </a:extLst>
        </xdr:cNvPr>
        <xdr:cNvSpPr/>
      </xdr:nvSpPr>
      <xdr:spPr>
        <a:xfrm>
          <a:off x="1181100" y="1303020"/>
          <a:ext cx="2743200" cy="9144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53FCFF-D825-40A6-BFBD-91B9C06D58E1}" type="TxLink">
            <a:rPr lang="en-US" sz="2000" b="1" i="0" u="none" strike="noStrike">
              <a:solidFill>
                <a:srgbClr val="002060"/>
              </a:solidFill>
              <a:latin typeface="Calibri"/>
              <a:ea typeface="Calibri"/>
              <a:cs typeface="Calibri"/>
            </a:rPr>
            <a:pPr algn="ctr"/>
            <a:t>Average Loan per Customer</a:t>
          </a:fld>
          <a:endParaRPr lang="en-AE" sz="2000" b="1" i="0" u="none" strike="noStrike">
            <a:solidFill>
              <a:srgbClr val="002060"/>
            </a:solidFill>
            <a:latin typeface="Calibri"/>
            <a:ea typeface="Calibri"/>
            <a:cs typeface="Calibri"/>
          </a:endParaRPr>
        </a:p>
      </xdr:txBody>
    </xdr:sp>
    <xdr:clientData/>
  </xdr:twoCellAnchor>
  <xdr:twoCellAnchor>
    <xdr:from>
      <xdr:col>2</xdr:col>
      <xdr:colOff>441960</xdr:colOff>
      <xdr:row>10</xdr:row>
      <xdr:rowOff>7620</xdr:rowOff>
    </xdr:from>
    <xdr:to>
      <xdr:col>5</xdr:col>
      <xdr:colOff>335280</xdr:colOff>
      <xdr:row>15</xdr:row>
      <xdr:rowOff>7620</xdr:rowOff>
    </xdr:to>
    <xdr:sp macro="" textlink="engine!B63">
      <xdr:nvSpPr>
        <xdr:cNvPr id="15" name="Rectangle: Rounded Corners 14">
          <a:extLst>
            <a:ext uri="{FF2B5EF4-FFF2-40B4-BE49-F238E27FC236}">
              <a16:creationId xmlns:a16="http://schemas.microsoft.com/office/drawing/2014/main" id="{0A2AAEE2-AE15-4F00-A485-211EE311D9DD}"/>
            </a:ext>
          </a:extLst>
        </xdr:cNvPr>
        <xdr:cNvSpPr/>
      </xdr:nvSpPr>
      <xdr:spPr>
        <a:xfrm>
          <a:off x="1661160" y="1836420"/>
          <a:ext cx="1722120" cy="914400"/>
        </a:xfrm>
        <a:prstGeom prst="roundRect">
          <a:avLst/>
        </a:prstGeom>
        <a:noFill/>
        <a:ln>
          <a:noFill/>
        </a:ln>
        <a:effectLst>
          <a:outerShdw blurRad="50800" dist="50800" dir="5400000" algn="ctr" rotWithShape="0">
            <a:schemeClr val="bg1"/>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fld id="{58C046E1-4B95-49DB-BE5C-3E1359ABE964}" type="TxLink">
            <a:rPr lang="en-US" sz="2000" b="1" i="0" u="none" strike="noStrike">
              <a:solidFill>
                <a:srgbClr val="FF0000"/>
              </a:solidFill>
              <a:latin typeface="Calibri"/>
              <a:ea typeface="Calibri"/>
              <a:cs typeface="Calibri"/>
            </a:rPr>
            <a:pPr algn="ctr"/>
            <a:t> 386,058.57 </a:t>
          </a:fld>
          <a:endParaRPr lang="en-AE" sz="2000" b="1" i="0" u="none" strike="noStrike">
            <a:solidFill>
              <a:srgbClr val="FF0000"/>
            </a:solidFill>
            <a:latin typeface="Calibri"/>
            <a:ea typeface="Calibri"/>
            <a:cs typeface="Calibri"/>
          </a:endParaRPr>
        </a:p>
      </xdr:txBody>
    </xdr:sp>
    <xdr:clientData/>
  </xdr:twoCellAnchor>
  <xdr:twoCellAnchor>
    <xdr:from>
      <xdr:col>11</xdr:col>
      <xdr:colOff>358140</xdr:colOff>
      <xdr:row>6</xdr:row>
      <xdr:rowOff>114300</xdr:rowOff>
    </xdr:from>
    <xdr:to>
      <xdr:col>15</xdr:col>
      <xdr:colOff>281940</xdr:colOff>
      <xdr:row>11</xdr:row>
      <xdr:rowOff>114300</xdr:rowOff>
    </xdr:to>
    <xdr:sp macro="" textlink="engine!B68">
      <xdr:nvSpPr>
        <xdr:cNvPr id="16" name="Rectangle: Rounded Corners 15">
          <a:extLst>
            <a:ext uri="{FF2B5EF4-FFF2-40B4-BE49-F238E27FC236}">
              <a16:creationId xmlns:a16="http://schemas.microsoft.com/office/drawing/2014/main" id="{F9C7D2FB-DD63-483C-9B6D-DA697BDDB72B}"/>
            </a:ext>
          </a:extLst>
        </xdr:cNvPr>
        <xdr:cNvSpPr/>
      </xdr:nvSpPr>
      <xdr:spPr>
        <a:xfrm>
          <a:off x="7063740" y="1211580"/>
          <a:ext cx="2362200" cy="9144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3077F2FE-AA01-48B3-9141-6511E2F96750}" type="TxLink">
            <a:rPr lang="en-US" sz="2000" b="1" i="0" u="none" strike="noStrike">
              <a:solidFill>
                <a:srgbClr val="002060"/>
              </a:solidFill>
              <a:latin typeface="Calibri"/>
              <a:ea typeface="Calibri"/>
              <a:cs typeface="Calibri"/>
            </a:rPr>
            <a:pPr algn="l"/>
            <a:t>Repeat Customers</a:t>
          </a:fld>
          <a:endParaRPr lang="en-AE" sz="2000" b="1" i="0" u="none" strike="noStrike">
            <a:solidFill>
              <a:srgbClr val="002060"/>
            </a:solidFill>
            <a:latin typeface="Calibri"/>
            <a:ea typeface="Calibri"/>
            <a:cs typeface="Calibri"/>
          </a:endParaRPr>
        </a:p>
      </xdr:txBody>
    </xdr:sp>
    <xdr:clientData/>
  </xdr:twoCellAnchor>
  <xdr:twoCellAnchor>
    <xdr:from>
      <xdr:col>12</xdr:col>
      <xdr:colOff>567146</xdr:colOff>
      <xdr:row>9</xdr:row>
      <xdr:rowOff>149135</xdr:rowOff>
    </xdr:from>
    <xdr:to>
      <xdr:col>14</xdr:col>
      <xdr:colOff>262346</xdr:colOff>
      <xdr:row>14</xdr:row>
      <xdr:rowOff>149135</xdr:rowOff>
    </xdr:to>
    <xdr:sp macro="" textlink="engine!B69">
      <xdr:nvSpPr>
        <xdr:cNvPr id="17" name="Rectangle: Rounded Corners 16">
          <a:extLst>
            <a:ext uri="{FF2B5EF4-FFF2-40B4-BE49-F238E27FC236}">
              <a16:creationId xmlns:a16="http://schemas.microsoft.com/office/drawing/2014/main" id="{C876DB59-4F80-4F09-BABE-CC5176AE7F95}"/>
            </a:ext>
          </a:extLst>
        </xdr:cNvPr>
        <xdr:cNvSpPr/>
      </xdr:nvSpPr>
      <xdr:spPr>
        <a:xfrm>
          <a:off x="7882346" y="1814649"/>
          <a:ext cx="914400" cy="925286"/>
        </a:xfrm>
        <a:prstGeom prst="roundRect">
          <a:avLst/>
        </a:prstGeom>
        <a:noFill/>
        <a:ln>
          <a:noFill/>
        </a:ln>
        <a:effectLst>
          <a:outerShdw blurRad="50800" dist="50800" dir="5400000" algn="ctr" rotWithShape="0">
            <a:schemeClr val="bg1"/>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fld id="{07F5F587-5D2B-42CF-954F-BBA6A89CBACE}" type="TxLink">
            <a:rPr lang="en-US" sz="2000" b="1" i="0" u="none" strike="noStrike">
              <a:solidFill>
                <a:srgbClr val="FF0000"/>
              </a:solidFill>
              <a:latin typeface="Calibri"/>
              <a:ea typeface="Calibri"/>
              <a:cs typeface="Calibri"/>
            </a:rPr>
            <a:pPr algn="l"/>
            <a:t>100%</a:t>
          </a:fld>
          <a:endParaRPr lang="en-AE" sz="2000" b="1" i="0" u="none" strike="noStrike">
            <a:solidFill>
              <a:srgbClr val="FF0000"/>
            </a:solidFill>
            <a:latin typeface="Calibri"/>
            <a:ea typeface="Calibri"/>
            <a:cs typeface="Calibri"/>
          </a:endParaRPr>
        </a:p>
      </xdr:txBody>
    </xdr:sp>
    <xdr:clientData/>
  </xdr:twoCellAnchor>
  <xdr:twoCellAnchor>
    <xdr:from>
      <xdr:col>16</xdr:col>
      <xdr:colOff>60960</xdr:colOff>
      <xdr:row>6</xdr:row>
      <xdr:rowOff>144780</xdr:rowOff>
    </xdr:from>
    <xdr:to>
      <xdr:col>19</xdr:col>
      <xdr:colOff>480060</xdr:colOff>
      <xdr:row>11</xdr:row>
      <xdr:rowOff>144780</xdr:rowOff>
    </xdr:to>
    <xdr:sp macro="" textlink="engine!G76">
      <xdr:nvSpPr>
        <xdr:cNvPr id="18" name="Rectangle: Rounded Corners 17">
          <a:extLst>
            <a:ext uri="{FF2B5EF4-FFF2-40B4-BE49-F238E27FC236}">
              <a16:creationId xmlns:a16="http://schemas.microsoft.com/office/drawing/2014/main" id="{9563E9EE-A4E8-4838-A2D5-BEBB46290844}"/>
            </a:ext>
          </a:extLst>
        </xdr:cNvPr>
        <xdr:cNvSpPr/>
      </xdr:nvSpPr>
      <xdr:spPr>
        <a:xfrm>
          <a:off x="9814560" y="1242060"/>
          <a:ext cx="2247900" cy="9144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3666556-6D0B-4AE2-AA19-5F66A374244B}" type="TxLink">
            <a:rPr lang="en-US" sz="2000" b="1" i="0" u="none" strike="noStrike">
              <a:solidFill>
                <a:srgbClr val="002060"/>
              </a:solidFill>
              <a:latin typeface="Calibri"/>
              <a:ea typeface="Calibri"/>
              <a:cs typeface="Calibri"/>
            </a:rPr>
            <a:pPr marL="0" indent="0" algn="ctr"/>
            <a:t>Mature Customers</a:t>
          </a:fld>
          <a:endParaRPr lang="en-AE" sz="2000" b="1" i="0" u="none" strike="noStrike">
            <a:solidFill>
              <a:srgbClr val="002060"/>
            </a:solidFill>
            <a:latin typeface="Calibri"/>
            <a:ea typeface="Calibri"/>
            <a:cs typeface="Calibri"/>
          </a:endParaRPr>
        </a:p>
      </xdr:txBody>
    </xdr:sp>
    <xdr:clientData/>
  </xdr:twoCellAnchor>
  <xdr:twoCellAnchor>
    <xdr:from>
      <xdr:col>17</xdr:col>
      <xdr:colOff>365760</xdr:colOff>
      <xdr:row>10</xdr:row>
      <xdr:rowOff>7620</xdr:rowOff>
    </xdr:from>
    <xdr:to>
      <xdr:col>19</xdr:col>
      <xdr:colOff>60960</xdr:colOff>
      <xdr:row>15</xdr:row>
      <xdr:rowOff>7620</xdr:rowOff>
    </xdr:to>
    <xdr:sp macro="" textlink="engine!G77">
      <xdr:nvSpPr>
        <xdr:cNvPr id="19" name="Rectangle: Rounded Corners 18">
          <a:extLst>
            <a:ext uri="{FF2B5EF4-FFF2-40B4-BE49-F238E27FC236}">
              <a16:creationId xmlns:a16="http://schemas.microsoft.com/office/drawing/2014/main" id="{F32D7AEB-C053-438E-8541-51A3E6CAEFBD}"/>
            </a:ext>
          </a:extLst>
        </xdr:cNvPr>
        <xdr:cNvSpPr/>
      </xdr:nvSpPr>
      <xdr:spPr>
        <a:xfrm>
          <a:off x="10728960" y="1836420"/>
          <a:ext cx="914400" cy="914400"/>
        </a:xfrm>
        <a:prstGeom prst="roundRect">
          <a:avLst/>
        </a:prstGeom>
        <a:noFill/>
        <a:ln>
          <a:noFill/>
        </a:ln>
        <a:effectLst>
          <a:outerShdw blurRad="50800" dist="50800" dir="5400000" algn="ctr" rotWithShape="0">
            <a:schemeClr val="bg1"/>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l"/>
          <a:fld id="{8F39DF2C-3C6F-4E9F-9049-C5880E820FDB}" type="TxLink">
            <a:rPr lang="en-US" sz="2000" b="1" i="0" u="none" strike="noStrike">
              <a:solidFill>
                <a:srgbClr val="FF0000"/>
              </a:solidFill>
              <a:latin typeface="Calibri"/>
              <a:ea typeface="Calibri"/>
              <a:cs typeface="Calibri"/>
            </a:rPr>
            <a:pPr marL="0" indent="0" algn="l"/>
            <a:t>89</a:t>
          </a:fld>
          <a:endParaRPr lang="en-AE" sz="2000" b="1" i="0" u="none" strike="noStrike">
            <a:solidFill>
              <a:srgbClr val="FF0000"/>
            </a:solidFill>
            <a:latin typeface="Calibri"/>
            <a:ea typeface="Calibri"/>
            <a:cs typeface="Calibri"/>
          </a:endParaRPr>
        </a:p>
      </xdr:txBody>
    </xdr:sp>
    <xdr:clientData/>
  </xdr:twoCellAnchor>
  <xdr:twoCellAnchor>
    <xdr:from>
      <xdr:col>6</xdr:col>
      <xdr:colOff>487680</xdr:colOff>
      <xdr:row>0</xdr:row>
      <xdr:rowOff>167640</xdr:rowOff>
    </xdr:from>
    <xdr:to>
      <xdr:col>13</xdr:col>
      <xdr:colOff>464820</xdr:colOff>
      <xdr:row>3</xdr:row>
      <xdr:rowOff>144780</xdr:rowOff>
    </xdr:to>
    <xdr:sp macro="" textlink="">
      <xdr:nvSpPr>
        <xdr:cNvPr id="4098" name="Text Box 2">
          <a:extLst>
            <a:ext uri="{FF2B5EF4-FFF2-40B4-BE49-F238E27FC236}">
              <a16:creationId xmlns:a16="http://schemas.microsoft.com/office/drawing/2014/main" id="{AB6AEF07-A55B-E7DE-559A-061FC47880FE}"/>
            </a:ext>
          </a:extLst>
        </xdr:cNvPr>
        <xdr:cNvSpPr txBox="1">
          <a:spLocks noChangeArrowheads="1"/>
        </xdr:cNvSpPr>
      </xdr:nvSpPr>
      <xdr:spPr bwMode="auto">
        <a:xfrm>
          <a:off x="4145280" y="167640"/>
          <a:ext cx="4244340" cy="525780"/>
        </a:xfrm>
        <a:prstGeom prst="rect">
          <a:avLst/>
        </a:prstGeom>
        <a:noFill/>
        <a:ln w="9525">
          <a:noFill/>
          <a:miter lim="800000"/>
          <a:headEnd/>
          <a:tailEnd/>
        </a:ln>
      </xdr:spPr>
      <xdr:txBody>
        <a:bodyPr vertOverflow="clip" wrap="square" lIns="36576" tIns="32004" rIns="0" bIns="0" anchor="ctr" upright="1"/>
        <a:lstStyle/>
        <a:p>
          <a:pPr algn="ctr" rtl="0">
            <a:defRPr sz="1000"/>
          </a:pPr>
          <a:r>
            <a:rPr lang="en-AE" sz="1800" b="1" i="0" u="none" strike="noStrike" baseline="0">
              <a:solidFill>
                <a:srgbClr val="002060"/>
              </a:solidFill>
              <a:latin typeface="+mj-lt"/>
              <a:ea typeface="Calibri"/>
              <a:cs typeface="Calibri"/>
            </a:rPr>
            <a:t>Customer Insights Dashboard</a:t>
          </a:r>
        </a:p>
      </xdr:txBody>
    </xdr:sp>
    <xdr:clientData/>
  </xdr:twoCellAnchor>
  <xdr:twoCellAnchor editAs="oneCell">
    <xdr:from>
      <xdr:col>0</xdr:col>
      <xdr:colOff>212035</xdr:colOff>
      <xdr:row>13</xdr:row>
      <xdr:rowOff>27498</xdr:rowOff>
    </xdr:from>
    <xdr:to>
      <xdr:col>1</xdr:col>
      <xdr:colOff>258417</xdr:colOff>
      <xdr:row>16</xdr:row>
      <xdr:rowOff>97986</xdr:rowOff>
    </xdr:to>
    <xdr:pic>
      <xdr:nvPicPr>
        <xdr:cNvPr id="20" name="Picture 19">
          <a:hlinkClick xmlns:r="http://schemas.openxmlformats.org/officeDocument/2006/relationships" r:id="rId6"/>
          <a:extLst>
            <a:ext uri="{FF2B5EF4-FFF2-40B4-BE49-F238E27FC236}">
              <a16:creationId xmlns:a16="http://schemas.microsoft.com/office/drawing/2014/main" id="{D72D9355-9380-42AD-818A-0F7828E3F035}"/>
            </a:ext>
          </a:extLst>
        </xdr:cNvPr>
        <xdr:cNvPicPr>
          <a:picLocks noChangeAspect="1"/>
        </xdr:cNvPicPr>
      </xdr:nvPicPr>
      <xdr:blipFill>
        <a:blip xmlns:r="http://schemas.openxmlformats.org/officeDocument/2006/relationships" r:embed="rId7"/>
        <a:stretch>
          <a:fillRect/>
        </a:stretch>
      </xdr:blipFill>
      <xdr:spPr>
        <a:xfrm>
          <a:off x="212035" y="2439394"/>
          <a:ext cx="655982" cy="627079"/>
        </a:xfrm>
        <a:prstGeom prst="rect">
          <a:avLst/>
        </a:prstGeom>
      </xdr:spPr>
    </xdr:pic>
    <xdr:clientData/>
  </xdr:twoCellAnchor>
  <xdr:twoCellAnchor editAs="oneCell">
    <xdr:from>
      <xdr:col>0</xdr:col>
      <xdr:colOff>218661</xdr:colOff>
      <xdr:row>22</xdr:row>
      <xdr:rowOff>140139</xdr:rowOff>
    </xdr:from>
    <xdr:to>
      <xdr:col>1</xdr:col>
      <xdr:colOff>258417</xdr:colOff>
      <xdr:row>26</xdr:row>
      <xdr:rowOff>14495</xdr:rowOff>
    </xdr:to>
    <xdr:pic>
      <xdr:nvPicPr>
        <xdr:cNvPr id="21" name="Picture 20">
          <a:hlinkClick xmlns:r="http://schemas.openxmlformats.org/officeDocument/2006/relationships" r:id="rId8"/>
          <a:extLst>
            <a:ext uri="{FF2B5EF4-FFF2-40B4-BE49-F238E27FC236}">
              <a16:creationId xmlns:a16="http://schemas.microsoft.com/office/drawing/2014/main" id="{FC6C898D-995D-4183-BBFA-961364B4D9FE}"/>
            </a:ext>
          </a:extLst>
        </xdr:cNvPr>
        <xdr:cNvPicPr>
          <a:picLocks noChangeAspect="1"/>
        </xdr:cNvPicPr>
      </xdr:nvPicPr>
      <xdr:blipFill>
        <a:blip xmlns:r="http://schemas.openxmlformats.org/officeDocument/2006/relationships" r:embed="rId7"/>
        <a:stretch>
          <a:fillRect/>
        </a:stretch>
      </xdr:blipFill>
      <xdr:spPr>
        <a:xfrm rot="10800000">
          <a:off x="218661" y="4221809"/>
          <a:ext cx="649356" cy="616477"/>
        </a:xfrm>
        <a:prstGeom prst="rect">
          <a:avLst/>
        </a:prstGeom>
      </xdr:spPr>
    </xdr:pic>
    <xdr:clientData/>
  </xdr:twoCellAnchor>
  <xdr:twoCellAnchor editAs="oneCell">
    <xdr:from>
      <xdr:col>2</xdr:col>
      <xdr:colOff>153395</xdr:colOff>
      <xdr:row>1</xdr:row>
      <xdr:rowOff>6627</xdr:rowOff>
    </xdr:from>
    <xdr:to>
      <xdr:col>4</xdr:col>
      <xdr:colOff>4921</xdr:colOff>
      <xdr:row>4</xdr:row>
      <xdr:rowOff>117986</xdr:rowOff>
    </xdr:to>
    <xdr:pic>
      <xdr:nvPicPr>
        <xdr:cNvPr id="22" name="Picture 21">
          <a:extLst>
            <a:ext uri="{FF2B5EF4-FFF2-40B4-BE49-F238E27FC236}">
              <a16:creationId xmlns:a16="http://schemas.microsoft.com/office/drawing/2014/main" id="{63BE5F32-644F-406D-BF37-58A28804A225}"/>
            </a:ext>
          </a:extLst>
        </xdr:cNvPr>
        <xdr:cNvPicPr>
          <a:picLocks noChangeAspect="1"/>
        </xdr:cNvPicPr>
      </xdr:nvPicPr>
      <xdr:blipFill>
        <a:blip xmlns:r="http://schemas.openxmlformats.org/officeDocument/2006/relationships" r:embed="rId9"/>
        <a:stretch>
          <a:fillRect/>
        </a:stretch>
      </xdr:blipFill>
      <xdr:spPr>
        <a:xfrm>
          <a:off x="1372595" y="192157"/>
          <a:ext cx="1070726" cy="667951"/>
        </a:xfrm>
        <a:prstGeom prst="rect">
          <a:avLst/>
        </a:prstGeom>
      </xdr:spPr>
    </xdr:pic>
    <xdr:clientData/>
  </xdr:twoCellAnchor>
  <xdr:twoCellAnchor editAs="oneCell">
    <xdr:from>
      <xdr:col>16</xdr:col>
      <xdr:colOff>10885</xdr:colOff>
      <xdr:row>0</xdr:row>
      <xdr:rowOff>163286</xdr:rowOff>
    </xdr:from>
    <xdr:to>
      <xdr:col>19</xdr:col>
      <xdr:colOff>566056</xdr:colOff>
      <xdr:row>4</xdr:row>
      <xdr:rowOff>163284</xdr:rowOff>
    </xdr:to>
    <mc:AlternateContent xmlns:mc="http://schemas.openxmlformats.org/markup-compatibility/2006" xmlns:a14="http://schemas.microsoft.com/office/drawing/2010/main">
      <mc:Choice Requires="a14">
        <xdr:graphicFrame macro="">
          <xdr:nvGraphicFramePr>
            <xdr:cNvPr id="23" name="Loan Portfolio by Gender 4">
              <a:extLst>
                <a:ext uri="{FF2B5EF4-FFF2-40B4-BE49-F238E27FC236}">
                  <a16:creationId xmlns:a16="http://schemas.microsoft.com/office/drawing/2014/main" id="{1241A9CF-D237-479D-8201-819D75B5C6C8}"/>
                </a:ext>
              </a:extLst>
            </xdr:cNvPr>
            <xdr:cNvGraphicFramePr/>
          </xdr:nvGraphicFramePr>
          <xdr:xfrm>
            <a:off x="0" y="0"/>
            <a:ext cx="0" cy="0"/>
          </xdr:xfrm>
          <a:graphic>
            <a:graphicData uri="http://schemas.microsoft.com/office/drawing/2010/slicer">
              <sle:slicer xmlns:sle="http://schemas.microsoft.com/office/drawing/2010/slicer" name="Loan Portfolio by Gender 4"/>
            </a:graphicData>
          </a:graphic>
        </xdr:graphicFrame>
      </mc:Choice>
      <mc:Fallback xmlns="">
        <xdr:sp macro="" textlink="">
          <xdr:nvSpPr>
            <xdr:cNvPr id="0" name=""/>
            <xdr:cNvSpPr>
              <a:spLocks noTextEdit="1"/>
            </xdr:cNvSpPr>
          </xdr:nvSpPr>
          <xdr:spPr>
            <a:xfrm>
              <a:off x="9764485" y="163286"/>
              <a:ext cx="2383971" cy="740227"/>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544286</xdr:colOff>
      <xdr:row>13</xdr:row>
      <xdr:rowOff>147434</xdr:rowOff>
    </xdr:from>
    <xdr:to>
      <xdr:col>4</xdr:col>
      <xdr:colOff>587829</xdr:colOff>
      <xdr:row>16</xdr:row>
      <xdr:rowOff>80519</xdr:rowOff>
    </xdr:to>
    <xdr:pic>
      <xdr:nvPicPr>
        <xdr:cNvPr id="25" name="Picture 24">
          <a:extLst>
            <a:ext uri="{FF2B5EF4-FFF2-40B4-BE49-F238E27FC236}">
              <a16:creationId xmlns:a16="http://schemas.microsoft.com/office/drawing/2014/main" id="{738C8FF2-CFB2-0DB5-936B-89D41899E593}"/>
            </a:ext>
          </a:extLst>
        </xdr:cNvPr>
        <xdr:cNvPicPr>
          <a:picLocks noChangeAspect="1"/>
        </xdr:cNvPicPr>
      </xdr:nvPicPr>
      <xdr:blipFill>
        <a:blip xmlns:r="http://schemas.openxmlformats.org/officeDocument/2006/relationships" r:embed="rId10"/>
        <a:stretch>
          <a:fillRect/>
        </a:stretch>
      </xdr:blipFill>
      <xdr:spPr>
        <a:xfrm>
          <a:off x="2373086" y="2553177"/>
          <a:ext cx="653143" cy="488256"/>
        </a:xfrm>
        <a:prstGeom prst="rect">
          <a:avLst/>
        </a:prstGeom>
      </xdr:spPr>
    </xdr:pic>
    <xdr:clientData/>
  </xdr:twoCellAnchor>
  <xdr:twoCellAnchor editAs="oneCell">
    <xdr:from>
      <xdr:col>8</xdr:col>
      <xdr:colOff>93519</xdr:colOff>
      <xdr:row>13</xdr:row>
      <xdr:rowOff>97971</xdr:rowOff>
    </xdr:from>
    <xdr:to>
      <xdr:col>9</xdr:col>
      <xdr:colOff>163285</xdr:colOff>
      <xdr:row>16</xdr:row>
      <xdr:rowOff>54428</xdr:rowOff>
    </xdr:to>
    <xdr:pic>
      <xdr:nvPicPr>
        <xdr:cNvPr id="26" name="Picture 25">
          <a:extLst>
            <a:ext uri="{FF2B5EF4-FFF2-40B4-BE49-F238E27FC236}">
              <a16:creationId xmlns:a16="http://schemas.microsoft.com/office/drawing/2014/main" id="{3F578BAC-FE2F-7F83-3B27-478A99A4C8E6}"/>
            </a:ext>
          </a:extLst>
        </xdr:cNvPr>
        <xdr:cNvPicPr>
          <a:picLocks noChangeAspect="1"/>
        </xdr:cNvPicPr>
      </xdr:nvPicPr>
      <xdr:blipFill>
        <a:blip xmlns:r="http://schemas.openxmlformats.org/officeDocument/2006/relationships" r:embed="rId11"/>
        <a:stretch>
          <a:fillRect/>
        </a:stretch>
      </xdr:blipFill>
      <xdr:spPr>
        <a:xfrm>
          <a:off x="4970319" y="2503714"/>
          <a:ext cx="679366" cy="511628"/>
        </a:xfrm>
        <a:prstGeom prst="rect">
          <a:avLst/>
        </a:prstGeom>
      </xdr:spPr>
    </xdr:pic>
    <xdr:clientData/>
  </xdr:twoCellAnchor>
  <xdr:twoCellAnchor editAs="oneCell">
    <xdr:from>
      <xdr:col>13</xdr:col>
      <xdr:colOff>87087</xdr:colOff>
      <xdr:row>13</xdr:row>
      <xdr:rowOff>61616</xdr:rowOff>
    </xdr:from>
    <xdr:to>
      <xdr:col>14</xdr:col>
      <xdr:colOff>141515</xdr:colOff>
      <xdr:row>16</xdr:row>
      <xdr:rowOff>32658</xdr:rowOff>
    </xdr:to>
    <xdr:pic>
      <xdr:nvPicPr>
        <xdr:cNvPr id="27" name="Picture 26">
          <a:extLst>
            <a:ext uri="{FF2B5EF4-FFF2-40B4-BE49-F238E27FC236}">
              <a16:creationId xmlns:a16="http://schemas.microsoft.com/office/drawing/2014/main" id="{48DF6A2F-189B-1101-5942-55CCA95774DC}"/>
            </a:ext>
          </a:extLst>
        </xdr:cNvPr>
        <xdr:cNvPicPr>
          <a:picLocks noChangeAspect="1"/>
        </xdr:cNvPicPr>
      </xdr:nvPicPr>
      <xdr:blipFill>
        <a:blip xmlns:r="http://schemas.openxmlformats.org/officeDocument/2006/relationships" r:embed="rId12"/>
        <a:stretch>
          <a:fillRect/>
        </a:stretch>
      </xdr:blipFill>
      <xdr:spPr>
        <a:xfrm>
          <a:off x="8011887" y="2467359"/>
          <a:ext cx="664028" cy="526213"/>
        </a:xfrm>
        <a:prstGeom prst="rect">
          <a:avLst/>
        </a:prstGeom>
      </xdr:spPr>
    </xdr:pic>
    <xdr:clientData/>
  </xdr:twoCellAnchor>
  <xdr:twoCellAnchor editAs="oneCell">
    <xdr:from>
      <xdr:col>17</xdr:col>
      <xdr:colOff>304799</xdr:colOff>
      <xdr:row>13</xdr:row>
      <xdr:rowOff>119743</xdr:rowOff>
    </xdr:from>
    <xdr:to>
      <xdr:col>18</xdr:col>
      <xdr:colOff>457198</xdr:colOff>
      <xdr:row>16</xdr:row>
      <xdr:rowOff>49370</xdr:rowOff>
    </xdr:to>
    <xdr:pic>
      <xdr:nvPicPr>
        <xdr:cNvPr id="28" name="Picture 27">
          <a:extLst>
            <a:ext uri="{FF2B5EF4-FFF2-40B4-BE49-F238E27FC236}">
              <a16:creationId xmlns:a16="http://schemas.microsoft.com/office/drawing/2014/main" id="{F5EFAC95-4648-262A-A915-97E59FA28FB1}"/>
            </a:ext>
          </a:extLst>
        </xdr:cNvPr>
        <xdr:cNvPicPr>
          <a:picLocks noChangeAspect="1"/>
        </xdr:cNvPicPr>
      </xdr:nvPicPr>
      <xdr:blipFill>
        <a:blip xmlns:r="http://schemas.openxmlformats.org/officeDocument/2006/relationships" r:embed="rId13"/>
        <a:stretch>
          <a:fillRect/>
        </a:stretch>
      </xdr:blipFill>
      <xdr:spPr>
        <a:xfrm>
          <a:off x="10667999" y="2525486"/>
          <a:ext cx="761999" cy="48479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0</xdr:colOff>
      <xdr:row>38</xdr:row>
      <xdr:rowOff>0</xdr:rowOff>
    </xdr:to>
    <xdr:pic>
      <xdr:nvPicPr>
        <xdr:cNvPr id="2" name="Picture 1">
          <a:extLst>
            <a:ext uri="{FF2B5EF4-FFF2-40B4-BE49-F238E27FC236}">
              <a16:creationId xmlns:a16="http://schemas.microsoft.com/office/drawing/2014/main" id="{C94BF398-CF23-3246-506D-D9E575219756}"/>
            </a:ext>
          </a:extLst>
        </xdr:cNvPr>
        <xdr:cNvPicPr>
          <a:picLocks noChangeAspect="1"/>
        </xdr:cNvPicPr>
      </xdr:nvPicPr>
      <xdr:blipFill>
        <a:blip xmlns:r="http://schemas.openxmlformats.org/officeDocument/2006/relationships" r:embed="rId1"/>
        <a:stretch>
          <a:fillRect/>
        </a:stretch>
      </xdr:blipFill>
      <xdr:spPr>
        <a:xfrm>
          <a:off x="0" y="0"/>
          <a:ext cx="12801600" cy="7032171"/>
        </a:xfrm>
        <a:prstGeom prst="rect">
          <a:avLst/>
        </a:prstGeom>
      </xdr:spPr>
    </xdr:pic>
    <xdr:clientData/>
  </xdr:twoCellAnchor>
  <xdr:twoCellAnchor>
    <xdr:from>
      <xdr:col>11</xdr:col>
      <xdr:colOff>190500</xdr:colOff>
      <xdr:row>18</xdr:row>
      <xdr:rowOff>45720</xdr:rowOff>
    </xdr:from>
    <xdr:to>
      <xdr:col>20</xdr:col>
      <xdr:colOff>144780</xdr:colOff>
      <xdr:row>35</xdr:row>
      <xdr:rowOff>152400</xdr:rowOff>
    </xdr:to>
    <xdr:graphicFrame macro="">
      <xdr:nvGraphicFramePr>
        <xdr:cNvPr id="4" name="Chart 3">
          <a:extLst>
            <a:ext uri="{FF2B5EF4-FFF2-40B4-BE49-F238E27FC236}">
              <a16:creationId xmlns:a16="http://schemas.microsoft.com/office/drawing/2014/main" id="{CC1D5BC3-BF60-4398-AC0D-3BA8AC6867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218803</xdr:colOff>
      <xdr:row>18</xdr:row>
      <xdr:rowOff>46809</xdr:rowOff>
    </xdr:from>
    <xdr:to>
      <xdr:col>1</xdr:col>
      <xdr:colOff>261257</xdr:colOff>
      <xdr:row>21</xdr:row>
      <xdr:rowOff>145870</xdr:rowOff>
    </xdr:to>
    <xdr:pic>
      <xdr:nvPicPr>
        <xdr:cNvPr id="5" name="Picture 4">
          <a:hlinkClick xmlns:r="http://schemas.openxmlformats.org/officeDocument/2006/relationships" r:id="rId3"/>
          <a:extLst>
            <a:ext uri="{FF2B5EF4-FFF2-40B4-BE49-F238E27FC236}">
              <a16:creationId xmlns:a16="http://schemas.microsoft.com/office/drawing/2014/main" id="{B2035B66-4240-4017-9498-0E78E59724C0}"/>
            </a:ext>
          </a:extLst>
        </xdr:cNvPr>
        <xdr:cNvPicPr>
          <a:picLocks noChangeAspect="1"/>
        </xdr:cNvPicPr>
      </xdr:nvPicPr>
      <xdr:blipFill>
        <a:blip xmlns:r="http://schemas.openxmlformats.org/officeDocument/2006/relationships" r:embed="rId4"/>
        <a:stretch>
          <a:fillRect/>
        </a:stretch>
      </xdr:blipFill>
      <xdr:spPr>
        <a:xfrm>
          <a:off x="218803" y="3377838"/>
          <a:ext cx="652054" cy="654232"/>
        </a:xfrm>
        <a:prstGeom prst="rect">
          <a:avLst/>
        </a:prstGeom>
      </xdr:spPr>
    </xdr:pic>
    <xdr:clientData/>
  </xdr:twoCellAnchor>
  <xdr:twoCellAnchor>
    <xdr:from>
      <xdr:col>6</xdr:col>
      <xdr:colOff>228600</xdr:colOff>
      <xdr:row>6</xdr:row>
      <xdr:rowOff>129540</xdr:rowOff>
    </xdr:from>
    <xdr:to>
      <xdr:col>11</xdr:col>
      <xdr:colOff>22860</xdr:colOff>
      <xdr:row>11</xdr:row>
      <xdr:rowOff>129540</xdr:rowOff>
    </xdr:to>
    <xdr:sp macro="" textlink="engine!F104">
      <xdr:nvSpPr>
        <xdr:cNvPr id="6" name="Rectangle: Rounded Corners 5">
          <a:extLst>
            <a:ext uri="{FF2B5EF4-FFF2-40B4-BE49-F238E27FC236}">
              <a16:creationId xmlns:a16="http://schemas.microsoft.com/office/drawing/2014/main" id="{CF48F799-91AF-4A34-994C-A8A2EAB15894}"/>
            </a:ext>
          </a:extLst>
        </xdr:cNvPr>
        <xdr:cNvSpPr/>
      </xdr:nvSpPr>
      <xdr:spPr>
        <a:xfrm>
          <a:off x="3886200" y="1226820"/>
          <a:ext cx="2842260" cy="9144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A5ACEE5-EC86-4FA7-ACC5-33985E4BBA13}" type="TxLink">
            <a:rPr lang="en-US" sz="2000" b="1" i="0" u="none" strike="noStrike">
              <a:solidFill>
                <a:srgbClr val="002060"/>
              </a:solidFill>
              <a:latin typeface="Calibri"/>
              <a:ea typeface="Calibri"/>
              <a:cs typeface="Calibri"/>
            </a:rPr>
            <a:pPr algn="ctr"/>
            <a:t>Total Branches</a:t>
          </a:fld>
          <a:endParaRPr lang="en-AE" sz="2000" b="1" i="0" u="none" strike="noStrike">
            <a:solidFill>
              <a:srgbClr val="002060"/>
            </a:solidFill>
            <a:latin typeface="Calibri"/>
            <a:ea typeface="Calibri"/>
            <a:cs typeface="Calibri"/>
          </a:endParaRPr>
        </a:p>
      </xdr:txBody>
    </xdr:sp>
    <xdr:clientData/>
  </xdr:twoCellAnchor>
  <xdr:twoCellAnchor>
    <xdr:from>
      <xdr:col>8</xdr:col>
      <xdr:colOff>197029</xdr:colOff>
      <xdr:row>9</xdr:row>
      <xdr:rowOff>114301</xdr:rowOff>
    </xdr:from>
    <xdr:to>
      <xdr:col>9</xdr:col>
      <xdr:colOff>501829</xdr:colOff>
      <xdr:row>14</xdr:row>
      <xdr:rowOff>114301</xdr:rowOff>
    </xdr:to>
    <xdr:sp macro="" textlink="engine!F105">
      <xdr:nvSpPr>
        <xdr:cNvPr id="7" name="Rectangle: Rounded Corners 6">
          <a:extLst>
            <a:ext uri="{FF2B5EF4-FFF2-40B4-BE49-F238E27FC236}">
              <a16:creationId xmlns:a16="http://schemas.microsoft.com/office/drawing/2014/main" id="{50B33ED3-9246-48ED-BA19-9BD0207AA57F}"/>
            </a:ext>
          </a:extLst>
        </xdr:cNvPr>
        <xdr:cNvSpPr/>
      </xdr:nvSpPr>
      <xdr:spPr>
        <a:xfrm>
          <a:off x="5073829" y="1779815"/>
          <a:ext cx="914400" cy="925286"/>
        </a:xfrm>
        <a:prstGeom prst="roundRect">
          <a:avLst/>
        </a:prstGeom>
        <a:noFill/>
        <a:ln>
          <a:noFill/>
        </a:ln>
        <a:effectLst>
          <a:outerShdw blurRad="50800" dist="50800" dir="5400000" algn="ctr" rotWithShape="0">
            <a:schemeClr val="bg1"/>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fld id="{D04CFC33-DD84-4BDC-90B2-FA77368E9CF7}" type="TxLink">
            <a:rPr lang="en-US" sz="2000" b="1" i="0" u="none" strike="noStrike">
              <a:solidFill>
                <a:srgbClr val="FF0000"/>
              </a:solidFill>
              <a:latin typeface="Calibri"/>
              <a:ea typeface="Calibri"/>
              <a:cs typeface="Calibri"/>
            </a:rPr>
            <a:pPr algn="l"/>
            <a:t>10</a:t>
          </a:fld>
          <a:endParaRPr lang="en-AE" sz="2000" b="1" i="0" u="none" strike="noStrike">
            <a:solidFill>
              <a:srgbClr val="FF0000"/>
            </a:solidFill>
            <a:latin typeface="Calibri"/>
            <a:ea typeface="Calibri"/>
            <a:cs typeface="Calibri"/>
          </a:endParaRPr>
        </a:p>
      </xdr:txBody>
    </xdr:sp>
    <xdr:clientData/>
  </xdr:twoCellAnchor>
  <xdr:twoCellAnchor>
    <xdr:from>
      <xdr:col>2</xdr:col>
      <xdr:colOff>68580</xdr:colOff>
      <xdr:row>18</xdr:row>
      <xdr:rowOff>22860</xdr:rowOff>
    </xdr:from>
    <xdr:to>
      <xdr:col>10</xdr:col>
      <xdr:colOff>487680</xdr:colOff>
      <xdr:row>35</xdr:row>
      <xdr:rowOff>99060</xdr:rowOff>
    </xdr:to>
    <xdr:graphicFrame macro="">
      <xdr:nvGraphicFramePr>
        <xdr:cNvPr id="8" name="Chart 7">
          <a:extLst>
            <a:ext uri="{FF2B5EF4-FFF2-40B4-BE49-F238E27FC236}">
              <a16:creationId xmlns:a16="http://schemas.microsoft.com/office/drawing/2014/main" id="{D4F5BA1C-01E0-48E5-B2B2-B40FB031BE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60960</xdr:colOff>
      <xdr:row>7</xdr:row>
      <xdr:rowOff>60960</xdr:rowOff>
    </xdr:from>
    <xdr:to>
      <xdr:col>6</xdr:col>
      <xdr:colOff>228600</xdr:colOff>
      <xdr:row>12</xdr:row>
      <xdr:rowOff>60960</xdr:rowOff>
    </xdr:to>
    <xdr:sp macro="" textlink="engine!G142">
      <xdr:nvSpPr>
        <xdr:cNvPr id="9" name="Rectangle: Rounded Corners 8">
          <a:extLst>
            <a:ext uri="{FF2B5EF4-FFF2-40B4-BE49-F238E27FC236}">
              <a16:creationId xmlns:a16="http://schemas.microsoft.com/office/drawing/2014/main" id="{EDE0F935-B0EE-4D35-BCDA-CF9D32A5CD7B}"/>
            </a:ext>
          </a:extLst>
        </xdr:cNvPr>
        <xdr:cNvSpPr/>
      </xdr:nvSpPr>
      <xdr:spPr>
        <a:xfrm>
          <a:off x="1280160" y="1341120"/>
          <a:ext cx="2606040" cy="9144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C8F28437-A5D2-4861-A7E1-07355F7892C9}" type="TxLink">
            <a:rPr lang="en-US" sz="2000" b="1" i="0" u="none" strike="noStrike">
              <a:solidFill>
                <a:srgbClr val="002060"/>
              </a:solidFill>
              <a:latin typeface="Calibri"/>
              <a:ea typeface="Calibri"/>
              <a:cs typeface="Calibri"/>
            </a:rPr>
            <a:pPr marL="0" indent="0" algn="ctr"/>
            <a:t>Branch with Highest Portfolio</a:t>
          </a:fld>
          <a:endParaRPr lang="en-AE" sz="2000" b="1" i="0" u="none" strike="noStrike">
            <a:solidFill>
              <a:srgbClr val="002060"/>
            </a:solidFill>
            <a:latin typeface="Calibri"/>
            <a:ea typeface="Calibri"/>
            <a:cs typeface="Calibri"/>
          </a:endParaRPr>
        </a:p>
      </xdr:txBody>
    </xdr:sp>
    <xdr:clientData/>
  </xdr:twoCellAnchor>
  <xdr:twoCellAnchor>
    <xdr:from>
      <xdr:col>2</xdr:col>
      <xdr:colOff>175260</xdr:colOff>
      <xdr:row>10</xdr:row>
      <xdr:rowOff>53340</xdr:rowOff>
    </xdr:from>
    <xdr:to>
      <xdr:col>5</xdr:col>
      <xdr:colOff>579120</xdr:colOff>
      <xdr:row>15</xdr:row>
      <xdr:rowOff>53340</xdr:rowOff>
    </xdr:to>
    <xdr:sp macro="" textlink="engine!G143">
      <xdr:nvSpPr>
        <xdr:cNvPr id="10" name="Rectangle: Rounded Corners 9">
          <a:extLst>
            <a:ext uri="{FF2B5EF4-FFF2-40B4-BE49-F238E27FC236}">
              <a16:creationId xmlns:a16="http://schemas.microsoft.com/office/drawing/2014/main" id="{40CB182F-05D4-4354-892D-D6CD8C3A0CDF}"/>
            </a:ext>
          </a:extLst>
        </xdr:cNvPr>
        <xdr:cNvSpPr/>
      </xdr:nvSpPr>
      <xdr:spPr>
        <a:xfrm>
          <a:off x="1394460" y="1882140"/>
          <a:ext cx="2232660" cy="914400"/>
        </a:xfrm>
        <a:prstGeom prst="roundRect">
          <a:avLst/>
        </a:prstGeom>
        <a:noFill/>
        <a:ln>
          <a:noFill/>
        </a:ln>
        <a:effectLst>
          <a:outerShdw blurRad="50800" dist="50800" dir="5400000" algn="ctr" rotWithShape="0">
            <a:schemeClr val="bg1"/>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0DAFEAC4-9515-47A8-A467-35863C7FDA87}" type="TxLink">
            <a:rPr lang="en-US" sz="2000" b="1" i="0" u="none" strike="noStrike">
              <a:solidFill>
                <a:srgbClr val="FF0000"/>
              </a:solidFill>
              <a:latin typeface="Calibri"/>
              <a:ea typeface="Calibri"/>
              <a:cs typeface="Calibri"/>
            </a:rPr>
            <a:pPr marL="0" indent="0" algn="ctr"/>
            <a:t>Hernandezhaven</a:t>
          </a:fld>
          <a:endParaRPr lang="en-AE" sz="2000" b="1" i="0" u="none" strike="noStrike">
            <a:solidFill>
              <a:srgbClr val="FF0000"/>
            </a:solidFill>
            <a:latin typeface="Calibri"/>
            <a:ea typeface="Calibri"/>
            <a:cs typeface="Calibri"/>
          </a:endParaRPr>
        </a:p>
      </xdr:txBody>
    </xdr:sp>
    <xdr:clientData/>
  </xdr:twoCellAnchor>
  <xdr:twoCellAnchor>
    <xdr:from>
      <xdr:col>11</xdr:col>
      <xdr:colOff>198120</xdr:colOff>
      <xdr:row>6</xdr:row>
      <xdr:rowOff>175260</xdr:rowOff>
    </xdr:from>
    <xdr:to>
      <xdr:col>15</xdr:col>
      <xdr:colOff>373380</xdr:colOff>
      <xdr:row>13</xdr:row>
      <xdr:rowOff>30480</xdr:rowOff>
    </xdr:to>
    <xdr:sp macro="" textlink="engine!B147">
      <xdr:nvSpPr>
        <xdr:cNvPr id="11" name="Rectangle: Rounded Corners 10">
          <a:extLst>
            <a:ext uri="{FF2B5EF4-FFF2-40B4-BE49-F238E27FC236}">
              <a16:creationId xmlns:a16="http://schemas.microsoft.com/office/drawing/2014/main" id="{F3622701-B3D0-4E10-B44B-C2037BBBA6F5}"/>
            </a:ext>
          </a:extLst>
        </xdr:cNvPr>
        <xdr:cNvSpPr/>
      </xdr:nvSpPr>
      <xdr:spPr>
        <a:xfrm>
          <a:off x="6903720" y="1272540"/>
          <a:ext cx="2613660" cy="113538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1DC92755-9DE6-4A66-8DF3-DCB6D17E735F}" type="TxLink">
            <a:rPr lang="en-US" sz="2000" b="1" i="0" u="none" strike="noStrike">
              <a:solidFill>
                <a:srgbClr val="002060"/>
              </a:solidFill>
              <a:latin typeface="Calibri"/>
              <a:ea typeface="Calibri"/>
              <a:cs typeface="Calibri"/>
            </a:rPr>
            <a:pPr marL="0" indent="0" algn="ctr"/>
            <a:t>Branch with Highest Maturity percentage</a:t>
          </a:fld>
          <a:endParaRPr lang="en-AE" sz="2000" b="1" i="0" u="none" strike="noStrike">
            <a:solidFill>
              <a:srgbClr val="002060"/>
            </a:solidFill>
            <a:latin typeface="Calibri"/>
            <a:ea typeface="Calibri"/>
            <a:cs typeface="Calibri"/>
          </a:endParaRPr>
        </a:p>
      </xdr:txBody>
    </xdr:sp>
    <xdr:clientData/>
  </xdr:twoCellAnchor>
  <xdr:twoCellAnchor>
    <xdr:from>
      <xdr:col>11</xdr:col>
      <xdr:colOff>579120</xdr:colOff>
      <xdr:row>10</xdr:row>
      <xdr:rowOff>76200</xdr:rowOff>
    </xdr:from>
    <xdr:to>
      <xdr:col>15</xdr:col>
      <xdr:colOff>15240</xdr:colOff>
      <xdr:row>15</xdr:row>
      <xdr:rowOff>76200</xdr:rowOff>
    </xdr:to>
    <xdr:sp macro="" textlink="engine!B148">
      <xdr:nvSpPr>
        <xdr:cNvPr id="12" name="Rectangle: Rounded Corners 11">
          <a:extLst>
            <a:ext uri="{FF2B5EF4-FFF2-40B4-BE49-F238E27FC236}">
              <a16:creationId xmlns:a16="http://schemas.microsoft.com/office/drawing/2014/main" id="{7C8DC47C-90C9-4CFB-BC84-DAB4FB7AF924}"/>
            </a:ext>
          </a:extLst>
        </xdr:cNvPr>
        <xdr:cNvSpPr/>
      </xdr:nvSpPr>
      <xdr:spPr>
        <a:xfrm>
          <a:off x="7284720" y="1905000"/>
          <a:ext cx="1874520" cy="914400"/>
        </a:xfrm>
        <a:prstGeom prst="roundRect">
          <a:avLst/>
        </a:prstGeom>
        <a:noFill/>
        <a:ln>
          <a:noFill/>
        </a:ln>
        <a:effectLst>
          <a:outerShdw blurRad="50800" dist="50800" dir="5400000" algn="ctr" rotWithShape="0">
            <a:schemeClr val="bg1"/>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2643F0B4-8672-4510-81F1-E4A7C5547769}" type="TxLink">
            <a:rPr lang="en-US" sz="2000" b="1" i="0" u="none" strike="noStrike">
              <a:solidFill>
                <a:srgbClr val="FF0000"/>
              </a:solidFill>
              <a:latin typeface="Calibri"/>
              <a:ea typeface="Calibri"/>
              <a:cs typeface="Calibri"/>
            </a:rPr>
            <a:pPr marL="0" indent="0" algn="ctr"/>
            <a:t>North Phillip</a:t>
          </a:fld>
          <a:endParaRPr lang="en-AE" sz="2000" b="1" i="0" u="none" strike="noStrike">
            <a:solidFill>
              <a:srgbClr val="FF0000"/>
            </a:solidFill>
            <a:latin typeface="Calibri"/>
            <a:ea typeface="Calibri"/>
            <a:cs typeface="Calibri"/>
          </a:endParaRPr>
        </a:p>
      </xdr:txBody>
    </xdr:sp>
    <xdr:clientData/>
  </xdr:twoCellAnchor>
  <xdr:twoCellAnchor>
    <xdr:from>
      <xdr:col>15</xdr:col>
      <xdr:colOff>495300</xdr:colOff>
      <xdr:row>7</xdr:row>
      <xdr:rowOff>99060</xdr:rowOff>
    </xdr:from>
    <xdr:to>
      <xdr:col>20</xdr:col>
      <xdr:colOff>45720</xdr:colOff>
      <xdr:row>12</xdr:row>
      <xdr:rowOff>99060</xdr:rowOff>
    </xdr:to>
    <xdr:sp macro="" textlink="engine!D153">
      <xdr:nvSpPr>
        <xdr:cNvPr id="13" name="Rectangle: Rounded Corners 12">
          <a:extLst>
            <a:ext uri="{FF2B5EF4-FFF2-40B4-BE49-F238E27FC236}">
              <a16:creationId xmlns:a16="http://schemas.microsoft.com/office/drawing/2014/main" id="{170711F0-AF68-4E7B-AB10-BAF9D44A4244}"/>
            </a:ext>
          </a:extLst>
        </xdr:cNvPr>
        <xdr:cNvSpPr/>
      </xdr:nvSpPr>
      <xdr:spPr>
        <a:xfrm>
          <a:off x="9639300" y="1379220"/>
          <a:ext cx="2598420" cy="9144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47E481C8-A39F-47EF-A9FB-CE60798552CE}" type="TxLink">
            <a:rPr lang="en-US" sz="2000" b="1" i="0" u="none" strike="noStrike">
              <a:solidFill>
                <a:srgbClr val="002060"/>
              </a:solidFill>
              <a:latin typeface="Calibri"/>
              <a:ea typeface="Calibri"/>
              <a:cs typeface="Calibri"/>
            </a:rPr>
            <a:pPr marL="0" indent="0" algn="ctr"/>
            <a:t>Branch with Highest Rejected Loans</a:t>
          </a:fld>
          <a:endParaRPr lang="en-AE" sz="2000" b="1" i="0" u="none" strike="noStrike">
            <a:solidFill>
              <a:srgbClr val="002060"/>
            </a:solidFill>
            <a:latin typeface="Calibri"/>
            <a:ea typeface="Calibri"/>
            <a:cs typeface="Calibri"/>
          </a:endParaRPr>
        </a:p>
      </xdr:txBody>
    </xdr:sp>
    <xdr:clientData/>
  </xdr:twoCellAnchor>
  <xdr:twoCellAnchor>
    <xdr:from>
      <xdr:col>16</xdr:col>
      <xdr:colOff>571500</xdr:colOff>
      <xdr:row>10</xdr:row>
      <xdr:rowOff>60960</xdr:rowOff>
    </xdr:from>
    <xdr:to>
      <xdr:col>19</xdr:col>
      <xdr:colOff>205740</xdr:colOff>
      <xdr:row>15</xdr:row>
      <xdr:rowOff>60960</xdr:rowOff>
    </xdr:to>
    <xdr:sp macro="" textlink="engine!D154">
      <xdr:nvSpPr>
        <xdr:cNvPr id="14" name="Rectangle: Rounded Corners 13">
          <a:extLst>
            <a:ext uri="{FF2B5EF4-FFF2-40B4-BE49-F238E27FC236}">
              <a16:creationId xmlns:a16="http://schemas.microsoft.com/office/drawing/2014/main" id="{6A417F4C-EC5C-4446-B75B-B2AC3CB22F6C}"/>
            </a:ext>
          </a:extLst>
        </xdr:cNvPr>
        <xdr:cNvSpPr/>
      </xdr:nvSpPr>
      <xdr:spPr>
        <a:xfrm>
          <a:off x="10325100" y="1889760"/>
          <a:ext cx="1463040" cy="914400"/>
        </a:xfrm>
        <a:prstGeom prst="roundRect">
          <a:avLst/>
        </a:prstGeom>
        <a:noFill/>
        <a:ln>
          <a:noFill/>
        </a:ln>
        <a:effectLst>
          <a:outerShdw blurRad="50800" dist="50800" dir="5400000" algn="ctr" rotWithShape="0">
            <a:schemeClr val="bg1"/>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5B417CF5-5F20-43CD-B695-665B436306EC}" type="TxLink">
            <a:rPr lang="en-US" sz="2000" b="1" i="0" u="none" strike="noStrike">
              <a:solidFill>
                <a:srgbClr val="FF0000"/>
              </a:solidFill>
              <a:latin typeface="Calibri"/>
              <a:ea typeface="Calibri"/>
              <a:cs typeface="Calibri"/>
            </a:rPr>
            <a:pPr marL="0" indent="0" algn="ctr"/>
            <a:t>East Carrie</a:t>
          </a:fld>
          <a:endParaRPr lang="en-AE" sz="2000" b="1" i="0" u="none" strike="noStrike">
            <a:solidFill>
              <a:srgbClr val="FF0000"/>
            </a:solidFill>
            <a:latin typeface="Calibri"/>
            <a:ea typeface="Calibri"/>
            <a:cs typeface="Calibri"/>
          </a:endParaRPr>
        </a:p>
      </xdr:txBody>
    </xdr:sp>
    <xdr:clientData/>
  </xdr:twoCellAnchor>
  <xdr:twoCellAnchor>
    <xdr:from>
      <xdr:col>6</xdr:col>
      <xdr:colOff>480060</xdr:colOff>
      <xdr:row>0</xdr:row>
      <xdr:rowOff>167640</xdr:rowOff>
    </xdr:from>
    <xdr:to>
      <xdr:col>13</xdr:col>
      <xdr:colOff>518160</xdr:colOff>
      <xdr:row>3</xdr:row>
      <xdr:rowOff>167640</xdr:rowOff>
    </xdr:to>
    <xdr:sp macro="" textlink="">
      <xdr:nvSpPr>
        <xdr:cNvPr id="15" name="Text Box 1">
          <a:extLst>
            <a:ext uri="{FF2B5EF4-FFF2-40B4-BE49-F238E27FC236}">
              <a16:creationId xmlns:a16="http://schemas.microsoft.com/office/drawing/2014/main" id="{FE91B15F-8474-44C6-9F76-47E302FC01AD}"/>
            </a:ext>
          </a:extLst>
        </xdr:cNvPr>
        <xdr:cNvSpPr txBox="1">
          <a:spLocks noChangeArrowheads="1"/>
        </xdr:cNvSpPr>
      </xdr:nvSpPr>
      <xdr:spPr bwMode="auto">
        <a:xfrm>
          <a:off x="4137660" y="167640"/>
          <a:ext cx="4305300" cy="548640"/>
        </a:xfrm>
        <a:prstGeom prst="rect">
          <a:avLst/>
        </a:prstGeom>
        <a:noFill/>
        <a:ln w="9525">
          <a:noFill/>
          <a:miter lim="800000"/>
          <a:headEnd/>
          <a:tailEnd/>
        </a:ln>
      </xdr:spPr>
      <xdr:txBody>
        <a:bodyPr vertOverflow="clip" wrap="square" lIns="36576" tIns="32004" rIns="0" bIns="0" anchor="ctr" upright="1"/>
        <a:lstStyle/>
        <a:p>
          <a:pPr algn="ctr" rtl="0">
            <a:defRPr sz="1000"/>
          </a:pPr>
          <a:r>
            <a:rPr lang="en-US" sz="1800" b="1" i="0" u="none" strike="noStrike" baseline="0">
              <a:solidFill>
                <a:srgbClr val="002060"/>
              </a:solidFill>
              <a:latin typeface="+mj-lt"/>
              <a:ea typeface="Calibri"/>
              <a:cs typeface="Calibri"/>
            </a:rPr>
            <a:t>Branch Performance Dashboard</a:t>
          </a:r>
          <a:endParaRPr lang="en-AE" sz="1800" b="1" i="0" u="none" strike="noStrike" baseline="0">
            <a:solidFill>
              <a:srgbClr val="002060"/>
            </a:solidFill>
            <a:latin typeface="+mj-lt"/>
            <a:ea typeface="Calibri"/>
            <a:cs typeface="Calibri"/>
          </a:endParaRPr>
        </a:p>
      </xdr:txBody>
    </xdr:sp>
    <xdr:clientData/>
  </xdr:twoCellAnchor>
  <xdr:twoCellAnchor editAs="oneCell">
    <xdr:from>
      <xdr:col>0</xdr:col>
      <xdr:colOff>205739</xdr:colOff>
      <xdr:row>12</xdr:row>
      <xdr:rowOff>176002</xdr:rowOff>
    </xdr:from>
    <xdr:to>
      <xdr:col>1</xdr:col>
      <xdr:colOff>261256</xdr:colOff>
      <xdr:row>16</xdr:row>
      <xdr:rowOff>60959</xdr:rowOff>
    </xdr:to>
    <xdr:pic>
      <xdr:nvPicPr>
        <xdr:cNvPr id="17" name="Picture 16">
          <a:hlinkClick xmlns:r="http://schemas.openxmlformats.org/officeDocument/2006/relationships" r:id="rId6"/>
          <a:extLst>
            <a:ext uri="{FF2B5EF4-FFF2-40B4-BE49-F238E27FC236}">
              <a16:creationId xmlns:a16="http://schemas.microsoft.com/office/drawing/2014/main" id="{EC56DA58-2F1B-CD83-5A38-00A018C2F642}"/>
            </a:ext>
          </a:extLst>
        </xdr:cNvPr>
        <xdr:cNvPicPr>
          <a:picLocks noChangeAspect="1"/>
        </xdr:cNvPicPr>
      </xdr:nvPicPr>
      <xdr:blipFill>
        <a:blip xmlns:r="http://schemas.openxmlformats.org/officeDocument/2006/relationships" r:embed="rId7"/>
        <a:stretch>
          <a:fillRect/>
        </a:stretch>
      </xdr:blipFill>
      <xdr:spPr>
        <a:xfrm>
          <a:off x="205739" y="2396688"/>
          <a:ext cx="665117" cy="625185"/>
        </a:xfrm>
        <a:prstGeom prst="rect">
          <a:avLst/>
        </a:prstGeom>
      </xdr:spPr>
    </xdr:pic>
    <xdr:clientData/>
  </xdr:twoCellAnchor>
  <xdr:twoCellAnchor editAs="oneCell">
    <xdr:from>
      <xdr:col>2</xdr:col>
      <xdr:colOff>76200</xdr:colOff>
      <xdr:row>0</xdr:row>
      <xdr:rowOff>175260</xdr:rowOff>
    </xdr:from>
    <xdr:to>
      <xdr:col>3</xdr:col>
      <xdr:colOff>578223</xdr:colOff>
      <xdr:row>4</xdr:row>
      <xdr:rowOff>137204</xdr:rowOff>
    </xdr:to>
    <xdr:pic>
      <xdr:nvPicPr>
        <xdr:cNvPr id="19" name="Picture 18">
          <a:extLst>
            <a:ext uri="{FF2B5EF4-FFF2-40B4-BE49-F238E27FC236}">
              <a16:creationId xmlns:a16="http://schemas.microsoft.com/office/drawing/2014/main" id="{08BD6A26-4C5A-46E8-A745-741B58961AE0}"/>
            </a:ext>
          </a:extLst>
        </xdr:cNvPr>
        <xdr:cNvPicPr>
          <a:picLocks noChangeAspect="1"/>
        </xdr:cNvPicPr>
      </xdr:nvPicPr>
      <xdr:blipFill>
        <a:blip xmlns:r="http://schemas.openxmlformats.org/officeDocument/2006/relationships" r:embed="rId8"/>
        <a:stretch>
          <a:fillRect/>
        </a:stretch>
      </xdr:blipFill>
      <xdr:spPr>
        <a:xfrm>
          <a:off x="1295400" y="175260"/>
          <a:ext cx="1111623" cy="693464"/>
        </a:xfrm>
        <a:prstGeom prst="rect">
          <a:avLst/>
        </a:prstGeom>
      </xdr:spPr>
    </xdr:pic>
    <xdr:clientData/>
  </xdr:twoCellAnchor>
  <xdr:twoCellAnchor editAs="oneCell">
    <xdr:from>
      <xdr:col>8</xdr:col>
      <xdr:colOff>272145</xdr:colOff>
      <xdr:row>13</xdr:row>
      <xdr:rowOff>108857</xdr:rowOff>
    </xdr:from>
    <xdr:to>
      <xdr:col>9</xdr:col>
      <xdr:colOff>74013</xdr:colOff>
      <xdr:row>16</xdr:row>
      <xdr:rowOff>43542</xdr:rowOff>
    </xdr:to>
    <xdr:pic>
      <xdr:nvPicPr>
        <xdr:cNvPr id="20" name="Picture 19">
          <a:extLst>
            <a:ext uri="{FF2B5EF4-FFF2-40B4-BE49-F238E27FC236}">
              <a16:creationId xmlns:a16="http://schemas.microsoft.com/office/drawing/2014/main" id="{DFE24814-A226-D4D7-2973-351FDF53AB4E}"/>
            </a:ext>
          </a:extLst>
        </xdr:cNvPr>
        <xdr:cNvPicPr>
          <a:picLocks noChangeAspect="1"/>
        </xdr:cNvPicPr>
      </xdr:nvPicPr>
      <xdr:blipFill>
        <a:blip xmlns:r="http://schemas.openxmlformats.org/officeDocument/2006/relationships" r:embed="rId9"/>
        <a:stretch>
          <a:fillRect/>
        </a:stretch>
      </xdr:blipFill>
      <xdr:spPr>
        <a:xfrm>
          <a:off x="5148945" y="2514600"/>
          <a:ext cx="411468" cy="489856"/>
        </a:xfrm>
        <a:prstGeom prst="rect">
          <a:avLst/>
        </a:prstGeom>
      </xdr:spPr>
    </xdr:pic>
    <xdr:clientData/>
  </xdr:twoCellAnchor>
  <xdr:twoCellAnchor editAs="oneCell">
    <xdr:from>
      <xdr:col>3</xdr:col>
      <xdr:colOff>421625</xdr:colOff>
      <xdr:row>13</xdr:row>
      <xdr:rowOff>124849</xdr:rowOff>
    </xdr:from>
    <xdr:to>
      <xdr:col>4</xdr:col>
      <xdr:colOff>446315</xdr:colOff>
      <xdr:row>16</xdr:row>
      <xdr:rowOff>55108</xdr:rowOff>
    </xdr:to>
    <xdr:pic>
      <xdr:nvPicPr>
        <xdr:cNvPr id="25" name="Picture 24">
          <a:extLst>
            <a:ext uri="{FF2B5EF4-FFF2-40B4-BE49-F238E27FC236}">
              <a16:creationId xmlns:a16="http://schemas.microsoft.com/office/drawing/2014/main" id="{F9DF78FA-EE5B-F9F1-FDFE-02E3AD4A10FD}"/>
            </a:ext>
          </a:extLst>
        </xdr:cNvPr>
        <xdr:cNvPicPr>
          <a:picLocks noChangeAspect="1"/>
        </xdr:cNvPicPr>
      </xdr:nvPicPr>
      <xdr:blipFill>
        <a:blip xmlns:r="http://schemas.openxmlformats.org/officeDocument/2006/relationships" r:embed="rId10"/>
        <a:stretch>
          <a:fillRect/>
        </a:stretch>
      </xdr:blipFill>
      <xdr:spPr>
        <a:xfrm flipH="1">
          <a:off x="2250425" y="2530592"/>
          <a:ext cx="634290" cy="485430"/>
        </a:xfrm>
        <a:prstGeom prst="rect">
          <a:avLst/>
        </a:prstGeom>
      </xdr:spPr>
    </xdr:pic>
    <xdr:clientData/>
  </xdr:twoCellAnchor>
  <xdr:twoCellAnchor editAs="oneCell">
    <xdr:from>
      <xdr:col>17</xdr:col>
      <xdr:colOff>315686</xdr:colOff>
      <xdr:row>13</xdr:row>
      <xdr:rowOff>59480</xdr:rowOff>
    </xdr:from>
    <xdr:to>
      <xdr:col>18</xdr:col>
      <xdr:colOff>478971</xdr:colOff>
      <xdr:row>16</xdr:row>
      <xdr:rowOff>120423</xdr:rowOff>
    </xdr:to>
    <xdr:pic>
      <xdr:nvPicPr>
        <xdr:cNvPr id="26" name="Picture 25">
          <a:extLst>
            <a:ext uri="{FF2B5EF4-FFF2-40B4-BE49-F238E27FC236}">
              <a16:creationId xmlns:a16="http://schemas.microsoft.com/office/drawing/2014/main" id="{6137CD29-5902-56BF-3E4E-A68799C246AB}"/>
            </a:ext>
          </a:extLst>
        </xdr:cNvPr>
        <xdr:cNvPicPr>
          <a:picLocks noChangeAspect="1"/>
        </xdr:cNvPicPr>
      </xdr:nvPicPr>
      <xdr:blipFill>
        <a:blip xmlns:r="http://schemas.openxmlformats.org/officeDocument/2006/relationships" r:embed="rId11"/>
        <a:stretch>
          <a:fillRect/>
        </a:stretch>
      </xdr:blipFill>
      <xdr:spPr>
        <a:xfrm>
          <a:off x="10678886" y="2465223"/>
          <a:ext cx="772885" cy="616114"/>
        </a:xfrm>
        <a:prstGeom prst="rect">
          <a:avLst/>
        </a:prstGeom>
      </xdr:spPr>
    </xdr:pic>
    <xdr:clientData/>
  </xdr:twoCellAnchor>
  <xdr:twoCellAnchor editAs="oneCell">
    <xdr:from>
      <xdr:col>12</xdr:col>
      <xdr:colOff>595509</xdr:colOff>
      <xdr:row>14</xdr:row>
      <xdr:rowOff>0</xdr:rowOff>
    </xdr:from>
    <xdr:to>
      <xdr:col>14</xdr:col>
      <xdr:colOff>54428</xdr:colOff>
      <xdr:row>16</xdr:row>
      <xdr:rowOff>53531</xdr:rowOff>
    </xdr:to>
    <xdr:pic>
      <xdr:nvPicPr>
        <xdr:cNvPr id="27" name="Picture 26">
          <a:extLst>
            <a:ext uri="{FF2B5EF4-FFF2-40B4-BE49-F238E27FC236}">
              <a16:creationId xmlns:a16="http://schemas.microsoft.com/office/drawing/2014/main" id="{CF523A9B-5D91-2D44-C2FB-E3627167AB23}"/>
            </a:ext>
          </a:extLst>
        </xdr:cNvPr>
        <xdr:cNvPicPr>
          <a:picLocks noChangeAspect="1"/>
        </xdr:cNvPicPr>
      </xdr:nvPicPr>
      <xdr:blipFill>
        <a:blip xmlns:r="http://schemas.openxmlformats.org/officeDocument/2006/relationships" r:embed="rId12"/>
        <a:stretch>
          <a:fillRect/>
        </a:stretch>
      </xdr:blipFill>
      <xdr:spPr>
        <a:xfrm>
          <a:off x="7910709" y="2590800"/>
          <a:ext cx="678119" cy="42364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dy Mahmoud" refreshedDate="45937.422237152779" backgroundQuery="1" createdVersion="8" refreshedVersion="8" minRefreshableVersion="3" recordCount="0" supportSubquery="1" supportAdvancedDrill="1" xr:uid="{C1898CDA-2499-4096-B70B-2A4AAE8EA0F9}">
  <cacheSource type="external" connectionId="5"/>
  <cacheFields count="2">
    <cacheField name="[Measures].[Average Loan per Customer]" caption="Average Loan per Customer" numFmtId="0" hierarchy="45" level="32767"/>
    <cacheField name="[CustomerDetails].[Gender].[Gender]" caption="Gender" numFmtId="0" hierarchy="15" level="1">
      <sharedItems containsSemiMixedTypes="0" containsNonDate="0" containsString="0"/>
    </cacheField>
  </cacheFields>
  <cacheHierarchies count="59">
    <cacheHierarchy uniqueName="[Branch].[Branch ID]" caption="Branch ID" attribute="1" defaultMemberUniqueName="[Branch].[Branch ID].[All]" allUniqueName="[Branch].[Branch ID].[All]" dimensionUniqueName="[Branch]" displayFolder="" count="0" memberValueDatatype="130" unbalanced="0"/>
    <cacheHierarchy uniqueName="[Branch].[Branch Name]" caption="Branch Name" attribute="1" defaultMemberUniqueName="[Branch].[Branch Name].[All]" allUniqueName="[Branch].[Branch Name].[All]" dimensionUniqueName="[Branch]"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Details].[SR]" caption="SR" attribute="1" defaultMemberUniqueName="[CustomerDetails].[SR].[All]" allUniqueName="[CustomerDetails].[SR].[All]" dimensionUniqueName="[CustomerDetails]" displayFolder="" count="0" memberValueDatatype="20" unbalanced="0"/>
    <cacheHierarchy uniqueName="[CustomerDetails].[Customer ID]" caption="Customer ID" attribute="1" defaultMemberUniqueName="[CustomerDetails].[Customer ID].[All]" allUniqueName="[CustomerDetails].[Customer ID].[All]" dimensionUniqueName="[CustomerDetails]" displayFolder="" count="0" memberValueDatatype="130" unbalanced="0"/>
    <cacheHierarchy uniqueName="[CustomerDetails].[Customer Name]" caption="Customer Name" attribute="1" defaultMemberUniqueName="[CustomerDetails].[Customer Name].[All]" allUniqueName="[CustomerDetails].[Customer Name].[All]" dimensionUniqueName="[CustomerDetails]" displayFolder="" count="0" memberValueDatatype="130" unbalanced="0"/>
    <cacheHierarchy uniqueName="[CustomerDetails].[National ID]" caption="National ID" attribute="1" defaultMemberUniqueName="[CustomerDetails].[National ID].[All]" allUniqueName="[CustomerDetails].[National ID].[All]" dimensionUniqueName="[CustomerDetails]" displayFolder="" count="0" memberValueDatatype="130" unbalanced="0"/>
    <cacheHierarchy uniqueName="[CustomerDetails].[Phone Number]" caption="Phone Number" attribute="1" defaultMemberUniqueName="[CustomerDetails].[Phone Number].[All]" allUniqueName="[CustomerDetails].[Phone Number].[All]" dimensionUniqueName="[CustomerDetails]" displayFolder="" count="0" memberValueDatatype="130" unbalanced="0"/>
    <cacheHierarchy uniqueName="[CustomerDetails].[Gender]" caption="Gender" attribute="1" defaultMemberUniqueName="[CustomerDetails].[Gender].[All]" allUniqueName="[CustomerDetails].[Gender].[All]" dimensionUniqueName="[CustomerDetails]" displayFolder="" count="2" memberValueDatatype="130" unbalanced="0">
      <fieldsUsage count="2">
        <fieldUsage x="-1"/>
        <fieldUsage x="1"/>
      </fieldsUsage>
    </cacheHierarchy>
    <cacheHierarchy uniqueName="[CustomerDetails].[Date of Birth]" caption="Date of Birth" attribute="1" time="1" defaultMemberUniqueName="[CustomerDetails].[Date of Birth].[All]" allUniqueName="[CustomerDetails].[Date of Birth].[All]" dimensionUniqueName="[CustomerDetails]" displayFolder="" count="0" memberValueDatatype="7" unbalanced="0"/>
    <cacheHierarchy uniqueName="[CustomerDetails].[AGE]" caption="AGE" attribute="1" defaultMemberUniqueName="[CustomerDetails].[AGE].[All]" allUniqueName="[CustomerDetails].[AGE].[All]" dimensionUniqueName="[CustomerDetails]" displayFolder="" count="0" memberValueDatatype="20" unbalanced="0"/>
    <cacheHierarchy uniqueName="[CustomerDetails].[Age Group]" caption="Age Group" attribute="1" defaultMemberUniqueName="[CustomerDetails].[Age Group].[All]" allUniqueName="[CustomerDetails].[Age Group].[All]" dimensionUniqueName="[CustomerDetails]" displayFolder="" count="0" memberValueDatatype="130" unbalanced="0"/>
    <cacheHierarchy uniqueName="[LoanDetails].[Transaction ID]" caption="Transaction ID" attribute="1" defaultMemberUniqueName="[LoanDetails].[Transaction ID].[All]" allUniqueName="[LoanDetails].[Transaction ID].[All]" dimensionUniqueName="[LoanDetails]" displayFolder="" count="0" memberValueDatatype="130" unbalanced="0"/>
    <cacheHierarchy uniqueName="[LoanDetails].[Customer ID]" caption="Customer ID" attribute="1" defaultMemberUniqueName="[LoanDetails].[Customer ID].[All]" allUniqueName="[LoanDetails].[Customer ID].[All]" dimensionUniqueName="[LoanDetails]" displayFolder="" count="0" memberValueDatatype="130" unbalanced="0"/>
    <cacheHierarchy uniqueName="[LoanDetails].[Product ID]" caption="Product ID" attribute="1" defaultMemberUniqueName="[LoanDetails].[Product ID].[All]" allUniqueName="[LoanDetails].[Product ID].[All]" dimensionUniqueName="[LoanDetails]" displayFolder="" count="0" memberValueDatatype="130" unbalanced="0"/>
    <cacheHierarchy uniqueName="[LoanDetails].[Branch ID]" caption="Branch ID" attribute="1" defaultMemberUniqueName="[LoanDetails].[Branch ID].[All]" allUniqueName="[LoanDetails].[Branch ID].[All]" dimensionUniqueName="[LoanDetails]" displayFolder="" count="0" memberValueDatatype="130" unbalanced="0"/>
    <cacheHierarchy uniqueName="[LoanDetails].[Product Name]" caption="Product Name" attribute="1" defaultMemberUniqueName="[LoanDetails].[Product Name].[All]" allUniqueName="[LoanDetails].[Product Name].[All]" dimensionUniqueName="[LoanDetails]" displayFolder="" count="0" memberValueDatatype="130" unbalanced="0"/>
    <cacheHierarchy uniqueName="[LoanDetails].[Branch Name]" caption="Branch Name" attribute="1" defaultMemberUniqueName="[LoanDetails].[Branch Name].[All]" allUniqueName="[LoanDetails].[Branch Name].[All]" dimensionUniqueName="[LoanDetails]" displayFolder="" count="0" memberValueDatatype="130" unbalanced="0"/>
    <cacheHierarchy uniqueName="[LoanDetails].[Application Date]" caption="Application Date" attribute="1" time="1" defaultMemberUniqueName="[LoanDetails].[Application Date].[All]" allUniqueName="[LoanDetails].[Application Date].[All]" dimensionUniqueName="[LoanDetails]" displayFolder="" count="0" memberValueDatatype="7" unbalanced="0"/>
    <cacheHierarchy uniqueName="[LoanDetails].[Disbursement Date]" caption="Disbursement Date" attribute="1" time="1" defaultMemberUniqueName="[LoanDetails].[Disbursement Date].[All]" allUniqueName="[LoanDetails].[Disbursement Date].[All]" dimensionUniqueName="[LoanDetails]" displayFolder="" count="0" memberValueDatatype="7" unbalanced="0"/>
    <cacheHierarchy uniqueName="[LoanDetails].[Requested Amount]" caption="Requested Amount" attribute="1" defaultMemberUniqueName="[LoanDetails].[Requested Amount].[All]" allUniqueName="[LoanDetails].[Requested Amount].[All]" dimensionUniqueName="[LoanDetails]" displayFolder="" count="0" memberValueDatatype="20" unbalanced="0"/>
    <cacheHierarchy uniqueName="[LoanDetails].[Approval Status]" caption="Approval Status" attribute="1" defaultMemberUniqueName="[LoanDetails].[Approval Status].[All]" allUniqueName="[LoanDetails].[Approval Status].[All]" dimensionUniqueName="[LoanDetails]" displayFolder="" count="0" memberValueDatatype="130" unbalanced="0"/>
    <cacheHierarchy uniqueName="[LoanDetails].[Loan Amount]" caption="Loan Amount" attribute="1" defaultMemberUniqueName="[LoanDetails].[Loan Amount].[All]" allUniqueName="[LoanDetails].[Loan Amount].[All]" dimensionUniqueName="[LoanDetails]" displayFolder="" count="0" memberValueDatatype="5" unbalanced="0"/>
    <cacheHierarchy uniqueName="[LoanDetails].[Tenure (Months)]" caption="Tenure (Months)" attribute="1" defaultMemberUniqueName="[LoanDetails].[Tenure (Months)].[All]" allUniqueName="[LoanDetails].[Tenure (Months)].[All]" dimensionUniqueName="[LoanDetails]" displayFolder="" count="0" memberValueDatatype="20" unbalanced="0"/>
    <cacheHierarchy uniqueName="[LoanDetails].[Loan End Date]" caption="Loan End Date" attribute="1" time="1" defaultMemberUniqueName="[LoanDetails].[Loan End Date].[All]" allUniqueName="[LoanDetails].[Loan End Date].[All]" dimensionUniqueName="[LoanDetails]" displayFolder="" count="0" memberValueDatatype="7" unbalanced="0"/>
    <cacheHierarchy uniqueName="[LoanDetails].[Loan Status]" caption="Loan Status" attribute="1" defaultMemberUniqueName="[LoanDetails].[Loan Status].[All]" allUniqueName="[LoanDetails].[Loan Status].[All]" dimensionUniqueName="[LoanDetails]" displayFolder="" count="0" memberValueDatatype="130" unbalanced="0"/>
    <cacheHierarchy uniqueName="[Measures].[Sum of Loan Amount]" caption="Sum of Loan Amount" measure="1" displayFolder="" measureGroup="LoanDetails" count="0">
      <extLst>
        <ext xmlns:x15="http://schemas.microsoft.com/office/spreadsheetml/2010/11/main" uri="{B97F6D7D-B522-45F9-BDA1-12C45D357490}">
          <x15:cacheHierarchy aggregatedColumn="29"/>
        </ext>
      </extLst>
    </cacheHierarchy>
    <cacheHierarchy uniqueName="[Measures].[Count of Approval Status]" caption="Count of Approval Status" measure="1" displayFolder="" measureGroup="LoanDetails" count="0">
      <extLst>
        <ext xmlns:x15="http://schemas.microsoft.com/office/spreadsheetml/2010/11/main" uri="{B97F6D7D-B522-45F9-BDA1-12C45D357490}">
          <x15:cacheHierarchy aggregatedColumn="28"/>
        </ext>
      </extLst>
    </cacheHierarchy>
    <cacheHierarchy uniqueName="[Measures].[Count of Transaction ID]" caption="Count of Transaction ID" measure="1" displayFolder="" measureGroup="LoanDetails" count="0">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CustomerDetails" count="0">
      <extLst>
        <ext xmlns:x15="http://schemas.microsoft.com/office/spreadsheetml/2010/11/main" uri="{B97F6D7D-B522-45F9-BDA1-12C45D357490}">
          <x15:cacheHierarchy aggregatedColumn="11"/>
        </ext>
      </extLst>
    </cacheHierarchy>
    <cacheHierarchy uniqueName="[Measures].[Count of Customer Name]" caption="Count of Customer Name" measure="1" displayFolder="" measureGroup="CustomerDetails" count="0">
      <extLst>
        <ext xmlns:x15="http://schemas.microsoft.com/office/spreadsheetml/2010/11/main" uri="{B97F6D7D-B522-45F9-BDA1-12C45D357490}">
          <x15:cacheHierarchy aggregatedColumn="12"/>
        </ext>
      </extLst>
    </cacheHierarchy>
    <cacheHierarchy uniqueName="[Measures].[Sum of AGE]" caption="Sum of AGE" measure="1" displayFolder="" measureGroup="CustomerDetails" count="0">
      <extLst>
        <ext xmlns:x15="http://schemas.microsoft.com/office/spreadsheetml/2010/11/main" uri="{B97F6D7D-B522-45F9-BDA1-12C45D357490}">
          <x15:cacheHierarchy aggregatedColumn="17"/>
        </ext>
      </extLst>
    </cacheHierarchy>
    <cacheHierarchy uniqueName="[Measures].[Count of Branch ID]" caption="Count of Branch ID" measure="1" displayFolder="" measureGroup="Branch" count="0">
      <extLst>
        <ext xmlns:x15="http://schemas.microsoft.com/office/spreadsheetml/2010/11/main" uri="{B97F6D7D-B522-45F9-BDA1-12C45D357490}">
          <x15:cacheHierarchy aggregatedColumn="0"/>
        </ext>
      </extLst>
    </cacheHierarchy>
    <cacheHierarchy uniqueName="[Measures].[Count of Branch Name]" caption="Count of Branch Name" measure="1" displayFolder="" measureGroup="Branch" count="0">
      <extLst>
        <ext xmlns:x15="http://schemas.microsoft.com/office/spreadsheetml/2010/11/main" uri="{B97F6D7D-B522-45F9-BDA1-12C45D357490}">
          <x15:cacheHierarchy aggregatedColumn="1"/>
        </ext>
      </extLst>
    </cacheHierarchy>
    <cacheHierarchy uniqueName="[Measures].[SUM OFLOAN AMOUNT]" caption="SUM OFLOAN AMOUNT" measure="1" displayFolder="" measureGroup="LoanDetails" count="0"/>
    <cacheHierarchy uniqueName="[Measures].[SUM OF TENURE]" caption="SUM OF TENURE" measure="1" displayFolder="" measureGroup="LoanDetails" count="0"/>
    <cacheHierarchy uniqueName="[Measures].[PRM]" caption="PRM" measure="1" displayFolder="" measureGroup="LoanDetails" count="0"/>
    <cacheHierarchy uniqueName="[Measures].[APPROVAL RATE]" caption="APPROVAL RATE" measure="1" displayFolder="" measureGroup="LoanDetails" count="0"/>
    <cacheHierarchy uniqueName="[Measures].[Average Loan per Customer]" caption="Average Loan per Customer" measure="1" displayFolder="" measureGroup="CustomerDetails" count="0" oneField="1">
      <fieldsUsage count="1">
        <fieldUsage x="0"/>
      </fieldsUsage>
    </cacheHierarchy>
    <cacheHierarchy uniqueName="[Measures].[% Repeat Borrowers]" caption="% Repeat Borrowers" measure="1" displayFolder="" measureGroup="CustomerDetails" count="0"/>
    <cacheHierarchy uniqueName="[Measures].[Branch with Highest Portfolio]" caption="Branch with Highest Portfolio" measure="1" displayFolder="" measureGroup="Branch" count="0"/>
    <cacheHierarchy uniqueName="[Measures].[Highest Portfolio Amount]" caption="Highest Portfolio Amount" measure="1" displayFolder="" measureGroup="Branch" count="0"/>
    <cacheHierarchy uniqueName="[Measures].[Maturity]" caption="Maturity" measure="1" displayFolder="" measureGroup="LoanDetails" count="0"/>
    <cacheHierarchy uniqueName="[Measures].[Mature Customers]" caption="Mature Customers" measure="1" displayFolder="" measureGroup="LoanDetails" count="0"/>
    <cacheHierarchy uniqueName="[Measures].[Branch with Highest Maturity %]" caption="Branch with Highest Maturity %" measure="1" displayFolder="" measureGroup="Branch" count="0"/>
    <cacheHierarchy uniqueName="[Measures].[Rejected Loans Count]" caption="Rejected Loans Count" measure="1" displayFolder="" measureGroup="LoanDetails" count="0"/>
    <cacheHierarchy uniqueName="[Measures].[Branch with Highest Rejected Loans]" caption="Branch with Highest Rejected Loans" measure="1" displayFolder="" measureGroup="Branch" count="0"/>
    <cacheHierarchy uniqueName="[Measures].[__XL_Count Calendar]" caption="__XL_Count Calendar" measure="1" displayFolder="" measureGroup="Calendar" count="0" hidden="1"/>
    <cacheHierarchy uniqueName="[Measures].[__XL_Count Branch]" caption="__XL_Count Branch" measure="1" displayFolder="" measureGroup="Branch" count="0" hidden="1"/>
    <cacheHierarchy uniqueName="[Measures].[__XL_Count LoanDetails]" caption="__XL_Count LoanDetails" measure="1" displayFolder="" measureGroup="LoanDetails" count="0" hidden="1"/>
    <cacheHierarchy uniqueName="[Measures].[__XL_Count CustomerDetails]" caption="__XL_Count CustomerDetails" measure="1" displayFolder="" measureGroup="CustomerDetails" count="0" hidden="1"/>
    <cacheHierarchy uniqueName="[Measures].[__No measures defined]" caption="__No measures defined" measure="1" displayFolder="" count="0" hidden="1"/>
  </cacheHierarchies>
  <kpis count="0"/>
  <dimensions count="5">
    <dimension name="Branch" uniqueName="[Branch]" caption="Branch"/>
    <dimension name="Calendar" uniqueName="[Calendar]" caption="Calendar"/>
    <dimension name="CustomerDetails" uniqueName="[CustomerDetails]" caption="CustomerDetails"/>
    <dimension name="LoanDetails" uniqueName="[LoanDetails]" caption="LoanDetails"/>
    <dimension measure="1" name="Measures" uniqueName="[Measures]" caption="Measures"/>
  </dimensions>
  <measureGroups count="4">
    <measureGroup name="Branch" caption="Branch"/>
    <measureGroup name="Calendar" caption="Calendar"/>
    <measureGroup name="CustomerDetails" caption="CustomerDetails"/>
    <measureGroup name="LoanDetails" caption="LoanDetail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dy Mahmoud" refreshedDate="45937.422240856482" backgroundQuery="1" createdVersion="8" refreshedVersion="8" minRefreshableVersion="3" recordCount="0" supportSubquery="1" supportAdvancedDrill="1" xr:uid="{261843BE-F455-4A7E-8A53-E7661B24A8DA}">
  <cacheSource type="external" connectionId="5"/>
  <cacheFields count="3">
    <cacheField name="[CustomerDetails].[Age Group].[Age Group]" caption="Age Group" numFmtId="0" hierarchy="18" level="1">
      <sharedItems count="5">
        <s v="≤25"/>
        <s v="26-35"/>
        <s v="36-45"/>
        <s v="46-55"/>
        <s v="56+"/>
      </sharedItems>
      <extLst>
        <ext xmlns:x15="http://schemas.microsoft.com/office/spreadsheetml/2010/11/main" uri="{4F2E5C28-24EA-4eb8-9CBF-B6C8F9C3D259}">
          <x15:cachedUniqueNames>
            <x15:cachedUniqueName index="0" name="[CustomerDetails].[Age Group].&amp;[≤25]"/>
            <x15:cachedUniqueName index="1" name="[CustomerDetails].[Age Group].&amp;[26-35]"/>
            <x15:cachedUniqueName index="2" name="[CustomerDetails].[Age Group].&amp;[36-45]"/>
            <x15:cachedUniqueName index="3" name="[CustomerDetails].[Age Group].&amp;[46-55]"/>
            <x15:cachedUniqueName index="4" name="[CustomerDetails].[Age Group].&amp;[56+]"/>
          </x15:cachedUniqueNames>
        </ext>
      </extLst>
    </cacheField>
    <cacheField name="[Measures].[Count of Customer ID]" caption="Count of Customer ID" numFmtId="0" hierarchy="36" level="32767"/>
    <cacheField name="[CustomerDetails].[Gender].[Gender]" caption="Gender" numFmtId="0" hierarchy="15" level="1">
      <sharedItems containsSemiMixedTypes="0" containsNonDate="0" containsString="0"/>
    </cacheField>
  </cacheFields>
  <cacheHierarchies count="59">
    <cacheHierarchy uniqueName="[Branch].[Branch ID]" caption="Branch ID" attribute="1" defaultMemberUniqueName="[Branch].[Branch ID].[All]" allUniqueName="[Branch].[Branch ID].[All]" dimensionUniqueName="[Branch]" displayFolder="" count="0" memberValueDatatype="130" unbalanced="0"/>
    <cacheHierarchy uniqueName="[Branch].[Branch Name]" caption="Branch Name" attribute="1" defaultMemberUniqueName="[Branch].[Branch Name].[All]" allUniqueName="[Branch].[Branch Name].[All]" dimensionUniqueName="[Branch]"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Details].[SR]" caption="SR" attribute="1" defaultMemberUniqueName="[CustomerDetails].[SR].[All]" allUniqueName="[CustomerDetails].[SR].[All]" dimensionUniqueName="[CustomerDetails]" displayFolder="" count="0" memberValueDatatype="20" unbalanced="0"/>
    <cacheHierarchy uniqueName="[CustomerDetails].[Customer ID]" caption="Customer ID" attribute="1" defaultMemberUniqueName="[CustomerDetails].[Customer ID].[All]" allUniqueName="[CustomerDetails].[Customer ID].[All]" dimensionUniqueName="[CustomerDetails]" displayFolder="" count="0" memberValueDatatype="130" unbalanced="0"/>
    <cacheHierarchy uniqueName="[CustomerDetails].[Customer Name]" caption="Customer Name" attribute="1" defaultMemberUniqueName="[CustomerDetails].[Customer Name].[All]" allUniqueName="[CustomerDetails].[Customer Name].[All]" dimensionUniqueName="[CustomerDetails]" displayFolder="" count="0" memberValueDatatype="130" unbalanced="0"/>
    <cacheHierarchy uniqueName="[CustomerDetails].[National ID]" caption="National ID" attribute="1" defaultMemberUniqueName="[CustomerDetails].[National ID].[All]" allUniqueName="[CustomerDetails].[National ID].[All]" dimensionUniqueName="[CustomerDetails]" displayFolder="" count="0" memberValueDatatype="130" unbalanced="0"/>
    <cacheHierarchy uniqueName="[CustomerDetails].[Phone Number]" caption="Phone Number" attribute="1" defaultMemberUniqueName="[CustomerDetails].[Phone Number].[All]" allUniqueName="[CustomerDetails].[Phone Number].[All]" dimensionUniqueName="[CustomerDetails]" displayFolder="" count="0" memberValueDatatype="130" unbalanced="0"/>
    <cacheHierarchy uniqueName="[CustomerDetails].[Gender]" caption="Gender" attribute="1" defaultMemberUniqueName="[CustomerDetails].[Gender].[All]" allUniqueName="[CustomerDetails].[Gender].[All]" dimensionUniqueName="[CustomerDetails]" displayFolder="" count="2" memberValueDatatype="130" unbalanced="0">
      <fieldsUsage count="2">
        <fieldUsage x="-1"/>
        <fieldUsage x="2"/>
      </fieldsUsage>
    </cacheHierarchy>
    <cacheHierarchy uniqueName="[CustomerDetails].[Date of Birth]" caption="Date of Birth" attribute="1" time="1" defaultMemberUniqueName="[CustomerDetails].[Date of Birth].[All]" allUniqueName="[CustomerDetails].[Date of Birth].[All]" dimensionUniqueName="[CustomerDetails]" displayFolder="" count="0" memberValueDatatype="7" unbalanced="0"/>
    <cacheHierarchy uniqueName="[CustomerDetails].[AGE]" caption="AGE" attribute="1" defaultMemberUniqueName="[CustomerDetails].[AGE].[All]" allUniqueName="[CustomerDetails].[AGE].[All]" dimensionUniqueName="[CustomerDetails]" displayFolder="" count="0" memberValueDatatype="20" unbalanced="0"/>
    <cacheHierarchy uniqueName="[CustomerDetails].[Age Group]" caption="Age Group" attribute="1" defaultMemberUniqueName="[CustomerDetails].[Age Group].[All]" allUniqueName="[CustomerDetails].[Age Group].[All]" dimensionUniqueName="[CustomerDetails]" displayFolder="" count="2" memberValueDatatype="130" unbalanced="0">
      <fieldsUsage count="2">
        <fieldUsage x="-1"/>
        <fieldUsage x="0"/>
      </fieldsUsage>
    </cacheHierarchy>
    <cacheHierarchy uniqueName="[LoanDetails].[Transaction ID]" caption="Transaction ID" attribute="1" defaultMemberUniqueName="[LoanDetails].[Transaction ID].[All]" allUniqueName="[LoanDetails].[Transaction ID].[All]" dimensionUniqueName="[LoanDetails]" displayFolder="" count="0" memberValueDatatype="130" unbalanced="0"/>
    <cacheHierarchy uniqueName="[LoanDetails].[Customer ID]" caption="Customer ID" attribute="1" defaultMemberUniqueName="[LoanDetails].[Customer ID].[All]" allUniqueName="[LoanDetails].[Customer ID].[All]" dimensionUniqueName="[LoanDetails]" displayFolder="" count="0" memberValueDatatype="130" unbalanced="0"/>
    <cacheHierarchy uniqueName="[LoanDetails].[Product ID]" caption="Product ID" attribute="1" defaultMemberUniqueName="[LoanDetails].[Product ID].[All]" allUniqueName="[LoanDetails].[Product ID].[All]" dimensionUniqueName="[LoanDetails]" displayFolder="" count="0" memberValueDatatype="130" unbalanced="0"/>
    <cacheHierarchy uniqueName="[LoanDetails].[Branch ID]" caption="Branch ID" attribute="1" defaultMemberUniqueName="[LoanDetails].[Branch ID].[All]" allUniqueName="[LoanDetails].[Branch ID].[All]" dimensionUniqueName="[LoanDetails]" displayFolder="" count="0" memberValueDatatype="130" unbalanced="0"/>
    <cacheHierarchy uniqueName="[LoanDetails].[Product Name]" caption="Product Name" attribute="1" defaultMemberUniqueName="[LoanDetails].[Product Name].[All]" allUniqueName="[LoanDetails].[Product Name].[All]" dimensionUniqueName="[LoanDetails]" displayFolder="" count="0" memberValueDatatype="130" unbalanced="0"/>
    <cacheHierarchy uniqueName="[LoanDetails].[Branch Name]" caption="Branch Name" attribute="1" defaultMemberUniqueName="[LoanDetails].[Branch Name].[All]" allUniqueName="[LoanDetails].[Branch Name].[All]" dimensionUniqueName="[LoanDetails]" displayFolder="" count="0" memberValueDatatype="130" unbalanced="0"/>
    <cacheHierarchy uniqueName="[LoanDetails].[Application Date]" caption="Application Date" attribute="1" time="1" defaultMemberUniqueName="[LoanDetails].[Application Date].[All]" allUniqueName="[LoanDetails].[Application Date].[All]" dimensionUniqueName="[LoanDetails]" displayFolder="" count="0" memberValueDatatype="7" unbalanced="0"/>
    <cacheHierarchy uniqueName="[LoanDetails].[Disbursement Date]" caption="Disbursement Date" attribute="1" time="1" defaultMemberUniqueName="[LoanDetails].[Disbursement Date].[All]" allUniqueName="[LoanDetails].[Disbursement Date].[All]" dimensionUniqueName="[LoanDetails]" displayFolder="" count="0" memberValueDatatype="7" unbalanced="0"/>
    <cacheHierarchy uniqueName="[LoanDetails].[Requested Amount]" caption="Requested Amount" attribute="1" defaultMemberUniqueName="[LoanDetails].[Requested Amount].[All]" allUniqueName="[LoanDetails].[Requested Amount].[All]" dimensionUniqueName="[LoanDetails]" displayFolder="" count="0" memberValueDatatype="20" unbalanced="0"/>
    <cacheHierarchy uniqueName="[LoanDetails].[Approval Status]" caption="Approval Status" attribute="1" defaultMemberUniqueName="[LoanDetails].[Approval Status].[All]" allUniqueName="[LoanDetails].[Approval Status].[All]" dimensionUniqueName="[LoanDetails]" displayFolder="" count="0" memberValueDatatype="130" unbalanced="0"/>
    <cacheHierarchy uniqueName="[LoanDetails].[Loan Amount]" caption="Loan Amount" attribute="1" defaultMemberUniqueName="[LoanDetails].[Loan Amount].[All]" allUniqueName="[LoanDetails].[Loan Amount].[All]" dimensionUniqueName="[LoanDetails]" displayFolder="" count="0" memberValueDatatype="5" unbalanced="0"/>
    <cacheHierarchy uniqueName="[LoanDetails].[Tenure (Months)]" caption="Tenure (Months)" attribute="1" defaultMemberUniqueName="[LoanDetails].[Tenure (Months)].[All]" allUniqueName="[LoanDetails].[Tenure (Months)].[All]" dimensionUniqueName="[LoanDetails]" displayFolder="" count="0" memberValueDatatype="20" unbalanced="0"/>
    <cacheHierarchy uniqueName="[LoanDetails].[Loan End Date]" caption="Loan End Date" attribute="1" time="1" defaultMemberUniqueName="[LoanDetails].[Loan End Date].[All]" allUniqueName="[LoanDetails].[Loan End Date].[All]" dimensionUniqueName="[LoanDetails]" displayFolder="" count="0" memberValueDatatype="7" unbalanced="0"/>
    <cacheHierarchy uniqueName="[LoanDetails].[Loan Status]" caption="Loan Status" attribute="1" defaultMemberUniqueName="[LoanDetails].[Loan Status].[All]" allUniqueName="[LoanDetails].[Loan Status].[All]" dimensionUniqueName="[LoanDetails]" displayFolder="" count="0" memberValueDatatype="130" unbalanced="0"/>
    <cacheHierarchy uniqueName="[Measures].[Sum of Loan Amount]" caption="Sum of Loan Amount" measure="1" displayFolder="" measureGroup="LoanDetails" count="0">
      <extLst>
        <ext xmlns:x15="http://schemas.microsoft.com/office/spreadsheetml/2010/11/main" uri="{B97F6D7D-B522-45F9-BDA1-12C45D357490}">
          <x15:cacheHierarchy aggregatedColumn="29"/>
        </ext>
      </extLst>
    </cacheHierarchy>
    <cacheHierarchy uniqueName="[Measures].[Count of Approval Status]" caption="Count of Approval Status" measure="1" displayFolder="" measureGroup="LoanDetails" count="0">
      <extLst>
        <ext xmlns:x15="http://schemas.microsoft.com/office/spreadsheetml/2010/11/main" uri="{B97F6D7D-B522-45F9-BDA1-12C45D357490}">
          <x15:cacheHierarchy aggregatedColumn="28"/>
        </ext>
      </extLst>
    </cacheHierarchy>
    <cacheHierarchy uniqueName="[Measures].[Count of Transaction ID]" caption="Count of Transaction ID" measure="1" displayFolder="" measureGroup="LoanDetails" count="0">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CustomerDetails" count="0" oneField="1">
      <fieldsUsage count="1">
        <fieldUsage x="1"/>
      </fieldsUsage>
      <extLst>
        <ext xmlns:x15="http://schemas.microsoft.com/office/spreadsheetml/2010/11/main" uri="{B97F6D7D-B522-45F9-BDA1-12C45D357490}">
          <x15:cacheHierarchy aggregatedColumn="11"/>
        </ext>
      </extLst>
    </cacheHierarchy>
    <cacheHierarchy uniqueName="[Measures].[Count of Customer Name]" caption="Count of Customer Name" measure="1" displayFolder="" measureGroup="CustomerDetails" count="0">
      <extLst>
        <ext xmlns:x15="http://schemas.microsoft.com/office/spreadsheetml/2010/11/main" uri="{B97F6D7D-B522-45F9-BDA1-12C45D357490}">
          <x15:cacheHierarchy aggregatedColumn="12"/>
        </ext>
      </extLst>
    </cacheHierarchy>
    <cacheHierarchy uniqueName="[Measures].[Sum of AGE]" caption="Sum of AGE" measure="1" displayFolder="" measureGroup="CustomerDetails" count="0">
      <extLst>
        <ext xmlns:x15="http://schemas.microsoft.com/office/spreadsheetml/2010/11/main" uri="{B97F6D7D-B522-45F9-BDA1-12C45D357490}">
          <x15:cacheHierarchy aggregatedColumn="17"/>
        </ext>
      </extLst>
    </cacheHierarchy>
    <cacheHierarchy uniqueName="[Measures].[Count of Branch ID]" caption="Count of Branch ID" measure="1" displayFolder="" measureGroup="Branch" count="0">
      <extLst>
        <ext xmlns:x15="http://schemas.microsoft.com/office/spreadsheetml/2010/11/main" uri="{B97F6D7D-B522-45F9-BDA1-12C45D357490}">
          <x15:cacheHierarchy aggregatedColumn="0"/>
        </ext>
      </extLst>
    </cacheHierarchy>
    <cacheHierarchy uniqueName="[Measures].[Count of Branch Name]" caption="Count of Branch Name" measure="1" displayFolder="" measureGroup="Branch" count="0">
      <extLst>
        <ext xmlns:x15="http://schemas.microsoft.com/office/spreadsheetml/2010/11/main" uri="{B97F6D7D-B522-45F9-BDA1-12C45D357490}">
          <x15:cacheHierarchy aggregatedColumn="1"/>
        </ext>
      </extLst>
    </cacheHierarchy>
    <cacheHierarchy uniqueName="[Measures].[SUM OFLOAN AMOUNT]" caption="SUM OFLOAN AMOUNT" measure="1" displayFolder="" measureGroup="LoanDetails" count="0"/>
    <cacheHierarchy uniqueName="[Measures].[SUM OF TENURE]" caption="SUM OF TENURE" measure="1" displayFolder="" measureGroup="LoanDetails" count="0"/>
    <cacheHierarchy uniqueName="[Measures].[PRM]" caption="PRM" measure="1" displayFolder="" measureGroup="LoanDetails" count="0"/>
    <cacheHierarchy uniqueName="[Measures].[APPROVAL RATE]" caption="APPROVAL RATE" measure="1" displayFolder="" measureGroup="LoanDetails" count="0"/>
    <cacheHierarchy uniqueName="[Measures].[Average Loan per Customer]" caption="Average Loan per Customer" measure="1" displayFolder="" measureGroup="CustomerDetails" count="0"/>
    <cacheHierarchy uniqueName="[Measures].[% Repeat Borrowers]" caption="% Repeat Borrowers" measure="1" displayFolder="" measureGroup="CustomerDetails" count="0"/>
    <cacheHierarchy uniqueName="[Measures].[Branch with Highest Portfolio]" caption="Branch with Highest Portfolio" measure="1" displayFolder="" measureGroup="Branch" count="0"/>
    <cacheHierarchy uniqueName="[Measures].[Highest Portfolio Amount]" caption="Highest Portfolio Amount" measure="1" displayFolder="" measureGroup="Branch" count="0"/>
    <cacheHierarchy uniqueName="[Measures].[Maturity]" caption="Maturity" measure="1" displayFolder="" measureGroup="LoanDetails" count="0"/>
    <cacheHierarchy uniqueName="[Measures].[Mature Customers]" caption="Mature Customers" measure="1" displayFolder="" measureGroup="LoanDetails" count="0"/>
    <cacheHierarchy uniqueName="[Measures].[Branch with Highest Maturity %]" caption="Branch with Highest Maturity %" measure="1" displayFolder="" measureGroup="Branch" count="0"/>
    <cacheHierarchy uniqueName="[Measures].[Rejected Loans Count]" caption="Rejected Loans Count" measure="1" displayFolder="" measureGroup="LoanDetails" count="0"/>
    <cacheHierarchy uniqueName="[Measures].[Branch with Highest Rejected Loans]" caption="Branch with Highest Rejected Loans" measure="1" displayFolder="" measureGroup="Branch" count="0"/>
    <cacheHierarchy uniqueName="[Measures].[__XL_Count Calendar]" caption="__XL_Count Calendar" measure="1" displayFolder="" measureGroup="Calendar" count="0" hidden="1"/>
    <cacheHierarchy uniqueName="[Measures].[__XL_Count Branch]" caption="__XL_Count Branch" measure="1" displayFolder="" measureGroup="Branch" count="0" hidden="1"/>
    <cacheHierarchy uniqueName="[Measures].[__XL_Count LoanDetails]" caption="__XL_Count LoanDetails" measure="1" displayFolder="" measureGroup="LoanDetails" count="0" hidden="1"/>
    <cacheHierarchy uniqueName="[Measures].[__XL_Count CustomerDetails]" caption="__XL_Count CustomerDetails" measure="1" displayFolder="" measureGroup="CustomerDetails" count="0" hidden="1"/>
    <cacheHierarchy uniqueName="[Measures].[__No measures defined]" caption="__No measures defined" measure="1" displayFolder="" count="0" hidden="1"/>
  </cacheHierarchies>
  <kpis count="0"/>
  <dimensions count="5">
    <dimension name="Branch" uniqueName="[Branch]" caption="Branch"/>
    <dimension name="Calendar" uniqueName="[Calendar]" caption="Calendar"/>
    <dimension name="CustomerDetails" uniqueName="[CustomerDetails]" caption="CustomerDetails"/>
    <dimension name="LoanDetails" uniqueName="[LoanDetails]" caption="LoanDetails"/>
    <dimension measure="1" name="Measures" uniqueName="[Measures]" caption="Measures"/>
  </dimensions>
  <measureGroups count="4">
    <measureGroup name="Branch" caption="Branch"/>
    <measureGroup name="Calendar" caption="Calendar"/>
    <measureGroup name="CustomerDetails" caption="CustomerDetails"/>
    <measureGroup name="LoanDetails" caption="LoanDetail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dy Mahmoud" refreshedDate="45937.422241550928" backgroundQuery="1" createdVersion="8" refreshedVersion="8" minRefreshableVersion="3" recordCount="0" supportSubquery="1" supportAdvancedDrill="1" xr:uid="{40EA911C-E83D-4935-89C4-CFA2C44E3E71}">
  <cacheSource type="external" connectionId="5"/>
  <cacheFields count="2">
    <cacheField name="[CustomerDetails].[Gender].[Gender]" caption="Gender" numFmtId="0" hierarchy="15" level="1">
      <sharedItems count="2">
        <s v="Female"/>
        <s v="Male"/>
      </sharedItems>
      <extLst>
        <ext xmlns:x15="http://schemas.microsoft.com/office/spreadsheetml/2010/11/main" uri="{4F2E5C28-24EA-4eb8-9CBF-B6C8F9C3D259}">
          <x15:cachedUniqueNames>
            <x15:cachedUniqueName index="0" name="[CustomerDetails].[Gender].&amp;[Female]"/>
            <x15:cachedUniqueName index="1" name="[CustomerDetails].[Gender].&amp;[Male]"/>
          </x15:cachedUniqueNames>
        </ext>
      </extLst>
    </cacheField>
    <cacheField name="[Measures].[Count of Customer ID]" caption="Count of Customer ID" numFmtId="0" hierarchy="36" level="32767"/>
  </cacheFields>
  <cacheHierarchies count="59">
    <cacheHierarchy uniqueName="[Branch].[Branch ID]" caption="Branch ID" attribute="1" defaultMemberUniqueName="[Branch].[Branch ID].[All]" allUniqueName="[Branch].[Branch ID].[All]" dimensionUniqueName="[Branch]" displayFolder="" count="0" memberValueDatatype="130" unbalanced="0"/>
    <cacheHierarchy uniqueName="[Branch].[Branch Name]" caption="Branch Name" attribute="1" defaultMemberUniqueName="[Branch].[Branch Name].[All]" allUniqueName="[Branch].[Branch Name].[All]" dimensionUniqueName="[Branch]"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Details].[SR]" caption="SR" attribute="1" defaultMemberUniqueName="[CustomerDetails].[SR].[All]" allUniqueName="[CustomerDetails].[SR].[All]" dimensionUniqueName="[CustomerDetails]" displayFolder="" count="0" memberValueDatatype="20" unbalanced="0"/>
    <cacheHierarchy uniqueName="[CustomerDetails].[Customer ID]" caption="Customer ID" attribute="1" defaultMemberUniqueName="[CustomerDetails].[Customer ID].[All]" allUniqueName="[CustomerDetails].[Customer ID].[All]" dimensionUniqueName="[CustomerDetails]" displayFolder="" count="0" memberValueDatatype="130" unbalanced="0"/>
    <cacheHierarchy uniqueName="[CustomerDetails].[Customer Name]" caption="Customer Name" attribute="1" defaultMemberUniqueName="[CustomerDetails].[Customer Name].[All]" allUniqueName="[CustomerDetails].[Customer Name].[All]" dimensionUniqueName="[CustomerDetails]" displayFolder="" count="0" memberValueDatatype="130" unbalanced="0"/>
    <cacheHierarchy uniqueName="[CustomerDetails].[National ID]" caption="National ID" attribute="1" defaultMemberUniqueName="[CustomerDetails].[National ID].[All]" allUniqueName="[CustomerDetails].[National ID].[All]" dimensionUniqueName="[CustomerDetails]" displayFolder="" count="0" memberValueDatatype="130" unbalanced="0"/>
    <cacheHierarchy uniqueName="[CustomerDetails].[Phone Number]" caption="Phone Number" attribute="1" defaultMemberUniqueName="[CustomerDetails].[Phone Number].[All]" allUniqueName="[CustomerDetails].[Phone Number].[All]" dimensionUniqueName="[CustomerDetails]" displayFolder="" count="0" memberValueDatatype="130" unbalanced="0"/>
    <cacheHierarchy uniqueName="[CustomerDetails].[Gender]" caption="Gender" attribute="1" defaultMemberUniqueName="[CustomerDetails].[Gender].[All]" allUniqueName="[CustomerDetails].[Gender].[All]" dimensionUniqueName="[CustomerDetails]" displayFolder="" count="2" memberValueDatatype="130" unbalanced="0">
      <fieldsUsage count="2">
        <fieldUsage x="-1"/>
        <fieldUsage x="0"/>
      </fieldsUsage>
    </cacheHierarchy>
    <cacheHierarchy uniqueName="[CustomerDetails].[Date of Birth]" caption="Date of Birth" attribute="1" time="1" defaultMemberUniqueName="[CustomerDetails].[Date of Birth].[All]" allUniqueName="[CustomerDetails].[Date of Birth].[All]" dimensionUniqueName="[CustomerDetails]" displayFolder="" count="0" memberValueDatatype="7" unbalanced="0"/>
    <cacheHierarchy uniqueName="[CustomerDetails].[AGE]" caption="AGE" attribute="1" defaultMemberUniqueName="[CustomerDetails].[AGE].[All]" allUniqueName="[CustomerDetails].[AGE].[All]" dimensionUniqueName="[CustomerDetails]" displayFolder="" count="0" memberValueDatatype="20" unbalanced="0"/>
    <cacheHierarchy uniqueName="[CustomerDetails].[Age Group]" caption="Age Group" attribute="1" defaultMemberUniqueName="[CustomerDetails].[Age Group].[All]" allUniqueName="[CustomerDetails].[Age Group].[All]" dimensionUniqueName="[CustomerDetails]" displayFolder="" count="0" memberValueDatatype="130" unbalanced="0"/>
    <cacheHierarchy uniqueName="[LoanDetails].[Transaction ID]" caption="Transaction ID" attribute="1" defaultMemberUniqueName="[LoanDetails].[Transaction ID].[All]" allUniqueName="[LoanDetails].[Transaction ID].[All]" dimensionUniqueName="[LoanDetails]" displayFolder="" count="0" memberValueDatatype="130" unbalanced="0"/>
    <cacheHierarchy uniqueName="[LoanDetails].[Customer ID]" caption="Customer ID" attribute="1" defaultMemberUniqueName="[LoanDetails].[Customer ID].[All]" allUniqueName="[LoanDetails].[Customer ID].[All]" dimensionUniqueName="[LoanDetails]" displayFolder="" count="0" memberValueDatatype="130" unbalanced="0"/>
    <cacheHierarchy uniqueName="[LoanDetails].[Product ID]" caption="Product ID" attribute="1" defaultMemberUniqueName="[LoanDetails].[Product ID].[All]" allUniqueName="[LoanDetails].[Product ID].[All]" dimensionUniqueName="[LoanDetails]" displayFolder="" count="0" memberValueDatatype="130" unbalanced="0"/>
    <cacheHierarchy uniqueName="[LoanDetails].[Branch ID]" caption="Branch ID" attribute="1" defaultMemberUniqueName="[LoanDetails].[Branch ID].[All]" allUniqueName="[LoanDetails].[Branch ID].[All]" dimensionUniqueName="[LoanDetails]" displayFolder="" count="0" memberValueDatatype="130" unbalanced="0"/>
    <cacheHierarchy uniqueName="[LoanDetails].[Product Name]" caption="Product Name" attribute="1" defaultMemberUniqueName="[LoanDetails].[Product Name].[All]" allUniqueName="[LoanDetails].[Product Name].[All]" dimensionUniqueName="[LoanDetails]" displayFolder="" count="0" memberValueDatatype="130" unbalanced="0"/>
    <cacheHierarchy uniqueName="[LoanDetails].[Branch Name]" caption="Branch Name" attribute="1" defaultMemberUniqueName="[LoanDetails].[Branch Name].[All]" allUniqueName="[LoanDetails].[Branch Name].[All]" dimensionUniqueName="[LoanDetails]" displayFolder="" count="0" memberValueDatatype="130" unbalanced="0"/>
    <cacheHierarchy uniqueName="[LoanDetails].[Application Date]" caption="Application Date" attribute="1" time="1" defaultMemberUniqueName="[LoanDetails].[Application Date].[All]" allUniqueName="[LoanDetails].[Application Date].[All]" dimensionUniqueName="[LoanDetails]" displayFolder="" count="0" memberValueDatatype="7" unbalanced="0"/>
    <cacheHierarchy uniqueName="[LoanDetails].[Disbursement Date]" caption="Disbursement Date" attribute="1" time="1" defaultMemberUniqueName="[LoanDetails].[Disbursement Date].[All]" allUniqueName="[LoanDetails].[Disbursement Date].[All]" dimensionUniqueName="[LoanDetails]" displayFolder="" count="0" memberValueDatatype="7" unbalanced="0"/>
    <cacheHierarchy uniqueName="[LoanDetails].[Requested Amount]" caption="Requested Amount" attribute="1" defaultMemberUniqueName="[LoanDetails].[Requested Amount].[All]" allUniqueName="[LoanDetails].[Requested Amount].[All]" dimensionUniqueName="[LoanDetails]" displayFolder="" count="0" memberValueDatatype="20" unbalanced="0"/>
    <cacheHierarchy uniqueName="[LoanDetails].[Approval Status]" caption="Approval Status" attribute="1" defaultMemberUniqueName="[LoanDetails].[Approval Status].[All]" allUniqueName="[LoanDetails].[Approval Status].[All]" dimensionUniqueName="[LoanDetails]" displayFolder="" count="0" memberValueDatatype="130" unbalanced="0"/>
    <cacheHierarchy uniqueName="[LoanDetails].[Loan Amount]" caption="Loan Amount" attribute="1" defaultMemberUniqueName="[LoanDetails].[Loan Amount].[All]" allUniqueName="[LoanDetails].[Loan Amount].[All]" dimensionUniqueName="[LoanDetails]" displayFolder="" count="0" memberValueDatatype="5" unbalanced="0"/>
    <cacheHierarchy uniqueName="[LoanDetails].[Tenure (Months)]" caption="Tenure (Months)" attribute="1" defaultMemberUniqueName="[LoanDetails].[Tenure (Months)].[All]" allUniqueName="[LoanDetails].[Tenure (Months)].[All]" dimensionUniqueName="[LoanDetails]" displayFolder="" count="0" memberValueDatatype="20" unbalanced="0"/>
    <cacheHierarchy uniqueName="[LoanDetails].[Loan End Date]" caption="Loan End Date" attribute="1" time="1" defaultMemberUniqueName="[LoanDetails].[Loan End Date].[All]" allUniqueName="[LoanDetails].[Loan End Date].[All]" dimensionUniqueName="[LoanDetails]" displayFolder="" count="0" memberValueDatatype="7" unbalanced="0"/>
    <cacheHierarchy uniqueName="[LoanDetails].[Loan Status]" caption="Loan Status" attribute="1" defaultMemberUniqueName="[LoanDetails].[Loan Status].[All]" allUniqueName="[LoanDetails].[Loan Status].[All]" dimensionUniqueName="[LoanDetails]" displayFolder="" count="0" memberValueDatatype="130" unbalanced="0"/>
    <cacheHierarchy uniqueName="[Measures].[Sum of Loan Amount]" caption="Sum of Loan Amount" measure="1" displayFolder="" measureGroup="LoanDetails" count="0">
      <extLst>
        <ext xmlns:x15="http://schemas.microsoft.com/office/spreadsheetml/2010/11/main" uri="{B97F6D7D-B522-45F9-BDA1-12C45D357490}">
          <x15:cacheHierarchy aggregatedColumn="29"/>
        </ext>
      </extLst>
    </cacheHierarchy>
    <cacheHierarchy uniqueName="[Measures].[Count of Approval Status]" caption="Count of Approval Status" measure="1" displayFolder="" measureGroup="LoanDetails" count="0">
      <extLst>
        <ext xmlns:x15="http://schemas.microsoft.com/office/spreadsheetml/2010/11/main" uri="{B97F6D7D-B522-45F9-BDA1-12C45D357490}">
          <x15:cacheHierarchy aggregatedColumn="28"/>
        </ext>
      </extLst>
    </cacheHierarchy>
    <cacheHierarchy uniqueName="[Measures].[Count of Transaction ID]" caption="Count of Transaction ID" measure="1" displayFolder="" measureGroup="LoanDetails" count="0">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CustomerDetails" count="0" oneField="1">
      <fieldsUsage count="1">
        <fieldUsage x="1"/>
      </fieldsUsage>
      <extLst>
        <ext xmlns:x15="http://schemas.microsoft.com/office/spreadsheetml/2010/11/main" uri="{B97F6D7D-B522-45F9-BDA1-12C45D357490}">
          <x15:cacheHierarchy aggregatedColumn="11"/>
        </ext>
      </extLst>
    </cacheHierarchy>
    <cacheHierarchy uniqueName="[Measures].[Count of Customer Name]" caption="Count of Customer Name" measure="1" displayFolder="" measureGroup="CustomerDetails" count="0">
      <extLst>
        <ext xmlns:x15="http://schemas.microsoft.com/office/spreadsheetml/2010/11/main" uri="{B97F6D7D-B522-45F9-BDA1-12C45D357490}">
          <x15:cacheHierarchy aggregatedColumn="12"/>
        </ext>
      </extLst>
    </cacheHierarchy>
    <cacheHierarchy uniqueName="[Measures].[Sum of AGE]" caption="Sum of AGE" measure="1" displayFolder="" measureGroup="CustomerDetails" count="0">
      <extLst>
        <ext xmlns:x15="http://schemas.microsoft.com/office/spreadsheetml/2010/11/main" uri="{B97F6D7D-B522-45F9-BDA1-12C45D357490}">
          <x15:cacheHierarchy aggregatedColumn="17"/>
        </ext>
      </extLst>
    </cacheHierarchy>
    <cacheHierarchy uniqueName="[Measures].[Count of Branch ID]" caption="Count of Branch ID" measure="1" displayFolder="" measureGroup="Branch" count="0">
      <extLst>
        <ext xmlns:x15="http://schemas.microsoft.com/office/spreadsheetml/2010/11/main" uri="{B97F6D7D-B522-45F9-BDA1-12C45D357490}">
          <x15:cacheHierarchy aggregatedColumn="0"/>
        </ext>
      </extLst>
    </cacheHierarchy>
    <cacheHierarchy uniqueName="[Measures].[Count of Branch Name]" caption="Count of Branch Name" measure="1" displayFolder="" measureGroup="Branch" count="0">
      <extLst>
        <ext xmlns:x15="http://schemas.microsoft.com/office/spreadsheetml/2010/11/main" uri="{B97F6D7D-B522-45F9-BDA1-12C45D357490}">
          <x15:cacheHierarchy aggregatedColumn="1"/>
        </ext>
      </extLst>
    </cacheHierarchy>
    <cacheHierarchy uniqueName="[Measures].[SUM OFLOAN AMOUNT]" caption="SUM OFLOAN AMOUNT" measure="1" displayFolder="" measureGroup="LoanDetails" count="0"/>
    <cacheHierarchy uniqueName="[Measures].[SUM OF TENURE]" caption="SUM OF TENURE" measure="1" displayFolder="" measureGroup="LoanDetails" count="0"/>
    <cacheHierarchy uniqueName="[Measures].[PRM]" caption="PRM" measure="1" displayFolder="" measureGroup="LoanDetails" count="0"/>
    <cacheHierarchy uniqueName="[Measures].[APPROVAL RATE]" caption="APPROVAL RATE" measure="1" displayFolder="" measureGroup="LoanDetails" count="0"/>
    <cacheHierarchy uniqueName="[Measures].[Average Loan per Customer]" caption="Average Loan per Customer" measure="1" displayFolder="" measureGroup="CustomerDetails" count="0"/>
    <cacheHierarchy uniqueName="[Measures].[% Repeat Borrowers]" caption="% Repeat Borrowers" measure="1" displayFolder="" measureGroup="CustomerDetails" count="0"/>
    <cacheHierarchy uniqueName="[Measures].[Branch with Highest Portfolio]" caption="Branch with Highest Portfolio" measure="1" displayFolder="" measureGroup="Branch" count="0"/>
    <cacheHierarchy uniqueName="[Measures].[Highest Portfolio Amount]" caption="Highest Portfolio Amount" measure="1" displayFolder="" measureGroup="Branch" count="0"/>
    <cacheHierarchy uniqueName="[Measures].[Maturity]" caption="Maturity" measure="1" displayFolder="" measureGroup="LoanDetails" count="0"/>
    <cacheHierarchy uniqueName="[Measures].[Mature Customers]" caption="Mature Customers" measure="1" displayFolder="" measureGroup="LoanDetails" count="0"/>
    <cacheHierarchy uniqueName="[Measures].[Branch with Highest Maturity %]" caption="Branch with Highest Maturity %" measure="1" displayFolder="" measureGroup="Branch" count="0"/>
    <cacheHierarchy uniqueName="[Measures].[Rejected Loans Count]" caption="Rejected Loans Count" measure="1" displayFolder="" measureGroup="LoanDetails" count="0"/>
    <cacheHierarchy uniqueName="[Measures].[Branch with Highest Rejected Loans]" caption="Branch with Highest Rejected Loans" measure="1" displayFolder="" measureGroup="Branch" count="0"/>
    <cacheHierarchy uniqueName="[Measures].[__XL_Count Calendar]" caption="__XL_Count Calendar" measure="1" displayFolder="" measureGroup="Calendar" count="0" hidden="1"/>
    <cacheHierarchy uniqueName="[Measures].[__XL_Count Branch]" caption="__XL_Count Branch" measure="1" displayFolder="" measureGroup="Branch" count="0" hidden="1"/>
    <cacheHierarchy uniqueName="[Measures].[__XL_Count LoanDetails]" caption="__XL_Count LoanDetails" measure="1" displayFolder="" measureGroup="LoanDetails" count="0" hidden="1"/>
    <cacheHierarchy uniqueName="[Measures].[__XL_Count CustomerDetails]" caption="__XL_Count CustomerDetails" measure="1" displayFolder="" measureGroup="CustomerDetails" count="0" hidden="1"/>
    <cacheHierarchy uniqueName="[Measures].[__No measures defined]" caption="__No measures defined" measure="1" displayFolder="" count="0" hidden="1"/>
  </cacheHierarchies>
  <kpis count="0"/>
  <dimensions count="5">
    <dimension name="Branch" uniqueName="[Branch]" caption="Branch"/>
    <dimension name="Calendar" uniqueName="[Calendar]" caption="Calendar"/>
    <dimension name="CustomerDetails" uniqueName="[CustomerDetails]" caption="CustomerDetails"/>
    <dimension name="LoanDetails" uniqueName="[LoanDetails]" caption="LoanDetails"/>
    <dimension measure="1" name="Measures" uniqueName="[Measures]" caption="Measures"/>
  </dimensions>
  <measureGroups count="4">
    <measureGroup name="Branch" caption="Branch"/>
    <measureGroup name="Calendar" caption="Calendar"/>
    <measureGroup name="CustomerDetails" caption="CustomerDetails"/>
    <measureGroup name="LoanDetails" caption="LoanDetail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dy Mahmoud" refreshedDate="45937.422242361114" backgroundQuery="1" createdVersion="8" refreshedVersion="8" minRefreshableVersion="3" recordCount="0" supportSubquery="1" supportAdvancedDrill="1" xr:uid="{0735BB32-53D9-4480-9B0B-93B6E7012953}">
  <cacheSource type="external" connectionId="5"/>
  <cacheFields count="3">
    <cacheField name="[Measures].[Sum of Loan Amount]" caption="Sum of Loan Amount" numFmtId="0" hierarchy="33" level="32767"/>
    <cacheField name="[CustomerDetails].[Gender].[Gender]" caption="Gender" numFmtId="0" hierarchy="15" level="1">
      <sharedItems containsSemiMixedTypes="0" containsNonDate="0" containsString="0"/>
    </cacheField>
    <cacheField name="[Branch].[Branch Name].[Branch Name]" caption="Branch Name" numFmtId="0" hierarchy="1" level="1">
      <sharedItems count="10">
        <s v="Angelastad"/>
        <s v="East Carrie"/>
        <s v="East Jenniferfort"/>
        <s v="Franciscoport"/>
        <s v="Hernandezhaven"/>
        <s v="Marciaville"/>
        <s v="North Phillip"/>
        <s v="Porterton"/>
        <s v="West Sarah"/>
        <s v="Williamhaven"/>
      </sharedItems>
      <extLst>
        <ext xmlns:x15="http://schemas.microsoft.com/office/spreadsheetml/2010/11/main" uri="{4F2E5C28-24EA-4eb8-9CBF-B6C8F9C3D259}">
          <x15:cachedUniqueNames>
            <x15:cachedUniqueName index="0" name="[Branch].[Branch Name].&amp;[Angelastad]"/>
            <x15:cachedUniqueName index="1" name="[Branch].[Branch Name].&amp;[East Carrie]"/>
            <x15:cachedUniqueName index="2" name="[Branch].[Branch Name].&amp;[East Jenniferfort]"/>
            <x15:cachedUniqueName index="3" name="[Branch].[Branch Name].&amp;[Franciscoport]"/>
            <x15:cachedUniqueName index="4" name="[Branch].[Branch Name].&amp;[Hernandezhaven]"/>
            <x15:cachedUniqueName index="5" name="[Branch].[Branch Name].&amp;[Marciaville]"/>
            <x15:cachedUniqueName index="6" name="[Branch].[Branch Name].&amp;[North Phillip]"/>
            <x15:cachedUniqueName index="7" name="[Branch].[Branch Name].&amp;[Porterton]"/>
            <x15:cachedUniqueName index="8" name="[Branch].[Branch Name].&amp;[West Sarah]"/>
            <x15:cachedUniqueName index="9" name="[Branch].[Branch Name].&amp;[Williamhaven]"/>
          </x15:cachedUniqueNames>
        </ext>
      </extLst>
    </cacheField>
  </cacheFields>
  <cacheHierarchies count="59">
    <cacheHierarchy uniqueName="[Branch].[Branch ID]" caption="Branch ID" attribute="1" defaultMemberUniqueName="[Branch].[Branch ID].[All]" allUniqueName="[Branch].[Branch ID].[All]" dimensionUniqueName="[Branch]" displayFolder="" count="0" memberValueDatatype="130" unbalanced="0"/>
    <cacheHierarchy uniqueName="[Branch].[Branch Name]" caption="Branch Name" attribute="1" defaultMemberUniqueName="[Branch].[Branch Name].[All]" allUniqueName="[Branch].[Branch Name].[All]" dimensionUniqueName="[Branch]" displayFolder="" count="2" memberValueDatatype="130" unbalanced="0">
      <fieldsUsage count="2">
        <fieldUsage x="-1"/>
        <fieldUsage x="2"/>
      </fieldsUsage>
    </cacheHierarchy>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Details].[SR]" caption="SR" attribute="1" defaultMemberUniqueName="[CustomerDetails].[SR].[All]" allUniqueName="[CustomerDetails].[SR].[All]" dimensionUniqueName="[CustomerDetails]" displayFolder="" count="0" memberValueDatatype="20" unbalanced="0"/>
    <cacheHierarchy uniqueName="[CustomerDetails].[Customer ID]" caption="Customer ID" attribute="1" defaultMemberUniqueName="[CustomerDetails].[Customer ID].[All]" allUniqueName="[CustomerDetails].[Customer ID].[All]" dimensionUniqueName="[CustomerDetails]" displayFolder="" count="0" memberValueDatatype="130" unbalanced="0"/>
    <cacheHierarchy uniqueName="[CustomerDetails].[Customer Name]" caption="Customer Name" attribute="1" defaultMemberUniqueName="[CustomerDetails].[Customer Name].[All]" allUniqueName="[CustomerDetails].[Customer Name].[All]" dimensionUniqueName="[CustomerDetails]" displayFolder="" count="0" memberValueDatatype="130" unbalanced="0"/>
    <cacheHierarchy uniqueName="[CustomerDetails].[National ID]" caption="National ID" attribute="1" defaultMemberUniqueName="[CustomerDetails].[National ID].[All]" allUniqueName="[CustomerDetails].[National ID].[All]" dimensionUniqueName="[CustomerDetails]" displayFolder="" count="0" memberValueDatatype="130" unbalanced="0"/>
    <cacheHierarchy uniqueName="[CustomerDetails].[Phone Number]" caption="Phone Number" attribute="1" defaultMemberUniqueName="[CustomerDetails].[Phone Number].[All]" allUniqueName="[CustomerDetails].[Phone Number].[All]" dimensionUniqueName="[CustomerDetails]" displayFolder="" count="0" memberValueDatatype="130" unbalanced="0"/>
    <cacheHierarchy uniqueName="[CustomerDetails].[Gender]" caption="Gender" attribute="1" defaultMemberUniqueName="[CustomerDetails].[Gender].[All]" allUniqueName="[CustomerDetails].[Gender].[All]" dimensionUniqueName="[CustomerDetails]" displayFolder="" count="2" memberValueDatatype="130" unbalanced="0">
      <fieldsUsage count="2">
        <fieldUsage x="-1"/>
        <fieldUsage x="1"/>
      </fieldsUsage>
    </cacheHierarchy>
    <cacheHierarchy uniqueName="[CustomerDetails].[Date of Birth]" caption="Date of Birth" attribute="1" time="1" defaultMemberUniqueName="[CustomerDetails].[Date of Birth].[All]" allUniqueName="[CustomerDetails].[Date of Birth].[All]" dimensionUniqueName="[CustomerDetails]" displayFolder="" count="0" memberValueDatatype="7" unbalanced="0"/>
    <cacheHierarchy uniqueName="[CustomerDetails].[AGE]" caption="AGE" attribute="1" defaultMemberUniqueName="[CustomerDetails].[AGE].[All]" allUniqueName="[CustomerDetails].[AGE].[All]" dimensionUniqueName="[CustomerDetails]" displayFolder="" count="0" memberValueDatatype="20" unbalanced="0"/>
    <cacheHierarchy uniqueName="[CustomerDetails].[Age Group]" caption="Age Group" attribute="1" defaultMemberUniqueName="[CustomerDetails].[Age Group].[All]" allUniqueName="[CustomerDetails].[Age Group].[All]" dimensionUniqueName="[CustomerDetails]" displayFolder="" count="0" memberValueDatatype="130" unbalanced="0"/>
    <cacheHierarchy uniqueName="[LoanDetails].[Transaction ID]" caption="Transaction ID" attribute="1" defaultMemberUniqueName="[LoanDetails].[Transaction ID].[All]" allUniqueName="[LoanDetails].[Transaction ID].[All]" dimensionUniqueName="[LoanDetails]" displayFolder="" count="0" memberValueDatatype="130" unbalanced="0"/>
    <cacheHierarchy uniqueName="[LoanDetails].[Customer ID]" caption="Customer ID" attribute="1" defaultMemberUniqueName="[LoanDetails].[Customer ID].[All]" allUniqueName="[LoanDetails].[Customer ID].[All]" dimensionUniqueName="[LoanDetails]" displayFolder="" count="0" memberValueDatatype="130" unbalanced="0"/>
    <cacheHierarchy uniqueName="[LoanDetails].[Product ID]" caption="Product ID" attribute="1" defaultMemberUniqueName="[LoanDetails].[Product ID].[All]" allUniqueName="[LoanDetails].[Product ID].[All]" dimensionUniqueName="[LoanDetails]" displayFolder="" count="0" memberValueDatatype="130" unbalanced="0"/>
    <cacheHierarchy uniqueName="[LoanDetails].[Branch ID]" caption="Branch ID" attribute="1" defaultMemberUniqueName="[LoanDetails].[Branch ID].[All]" allUniqueName="[LoanDetails].[Branch ID].[All]" dimensionUniqueName="[LoanDetails]" displayFolder="" count="0" memberValueDatatype="130" unbalanced="0"/>
    <cacheHierarchy uniqueName="[LoanDetails].[Product Name]" caption="Product Name" attribute="1" defaultMemberUniqueName="[LoanDetails].[Product Name].[All]" allUniqueName="[LoanDetails].[Product Name].[All]" dimensionUniqueName="[LoanDetails]" displayFolder="" count="0" memberValueDatatype="130" unbalanced="0"/>
    <cacheHierarchy uniqueName="[LoanDetails].[Branch Name]" caption="Branch Name" attribute="1" defaultMemberUniqueName="[LoanDetails].[Branch Name].[All]" allUniqueName="[LoanDetails].[Branch Name].[All]" dimensionUniqueName="[LoanDetails]" displayFolder="" count="0" memberValueDatatype="130" unbalanced="0"/>
    <cacheHierarchy uniqueName="[LoanDetails].[Application Date]" caption="Application Date" attribute="1" time="1" defaultMemberUniqueName="[LoanDetails].[Application Date].[All]" allUniqueName="[LoanDetails].[Application Date].[All]" dimensionUniqueName="[LoanDetails]" displayFolder="" count="0" memberValueDatatype="7" unbalanced="0"/>
    <cacheHierarchy uniqueName="[LoanDetails].[Disbursement Date]" caption="Disbursement Date" attribute="1" time="1" defaultMemberUniqueName="[LoanDetails].[Disbursement Date].[All]" allUniqueName="[LoanDetails].[Disbursement Date].[All]" dimensionUniqueName="[LoanDetails]" displayFolder="" count="0" memberValueDatatype="7" unbalanced="0"/>
    <cacheHierarchy uniqueName="[LoanDetails].[Requested Amount]" caption="Requested Amount" attribute="1" defaultMemberUniqueName="[LoanDetails].[Requested Amount].[All]" allUniqueName="[LoanDetails].[Requested Amount].[All]" dimensionUniqueName="[LoanDetails]" displayFolder="" count="0" memberValueDatatype="20" unbalanced="0"/>
    <cacheHierarchy uniqueName="[LoanDetails].[Approval Status]" caption="Approval Status" attribute="1" defaultMemberUniqueName="[LoanDetails].[Approval Status].[All]" allUniqueName="[LoanDetails].[Approval Status].[All]" dimensionUniqueName="[LoanDetails]" displayFolder="" count="0" memberValueDatatype="130" unbalanced="0"/>
    <cacheHierarchy uniqueName="[LoanDetails].[Loan Amount]" caption="Loan Amount" attribute="1" defaultMemberUniqueName="[LoanDetails].[Loan Amount].[All]" allUniqueName="[LoanDetails].[Loan Amount].[All]" dimensionUniqueName="[LoanDetails]" displayFolder="" count="0" memberValueDatatype="5" unbalanced="0"/>
    <cacheHierarchy uniqueName="[LoanDetails].[Tenure (Months)]" caption="Tenure (Months)" attribute="1" defaultMemberUniqueName="[LoanDetails].[Tenure (Months)].[All]" allUniqueName="[LoanDetails].[Tenure (Months)].[All]" dimensionUniqueName="[LoanDetails]" displayFolder="" count="0" memberValueDatatype="20" unbalanced="0"/>
    <cacheHierarchy uniqueName="[LoanDetails].[Loan End Date]" caption="Loan End Date" attribute="1" time="1" defaultMemberUniqueName="[LoanDetails].[Loan End Date].[All]" allUniqueName="[LoanDetails].[Loan End Date].[All]" dimensionUniqueName="[LoanDetails]" displayFolder="" count="0" memberValueDatatype="7" unbalanced="0"/>
    <cacheHierarchy uniqueName="[LoanDetails].[Loan Status]" caption="Loan Status" attribute="1" defaultMemberUniqueName="[LoanDetails].[Loan Status].[All]" allUniqueName="[LoanDetails].[Loan Status].[All]" dimensionUniqueName="[LoanDetails]" displayFolder="" count="0" memberValueDatatype="130" unbalanced="0"/>
    <cacheHierarchy uniqueName="[Measures].[Sum of Loan Amount]" caption="Sum of Loan Amount" measure="1" displayFolder="" measureGroup="LoanDetails" count="0" oneField="1">
      <fieldsUsage count="1">
        <fieldUsage x="0"/>
      </fieldsUsage>
      <extLst>
        <ext xmlns:x15="http://schemas.microsoft.com/office/spreadsheetml/2010/11/main" uri="{B97F6D7D-B522-45F9-BDA1-12C45D357490}">
          <x15:cacheHierarchy aggregatedColumn="29"/>
        </ext>
      </extLst>
    </cacheHierarchy>
    <cacheHierarchy uniqueName="[Measures].[Count of Approval Status]" caption="Count of Approval Status" measure="1" displayFolder="" measureGroup="LoanDetails" count="0">
      <extLst>
        <ext xmlns:x15="http://schemas.microsoft.com/office/spreadsheetml/2010/11/main" uri="{B97F6D7D-B522-45F9-BDA1-12C45D357490}">
          <x15:cacheHierarchy aggregatedColumn="28"/>
        </ext>
      </extLst>
    </cacheHierarchy>
    <cacheHierarchy uniqueName="[Measures].[Count of Transaction ID]" caption="Count of Transaction ID" measure="1" displayFolder="" measureGroup="LoanDetails" count="0">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CustomerDetails" count="0">
      <extLst>
        <ext xmlns:x15="http://schemas.microsoft.com/office/spreadsheetml/2010/11/main" uri="{B97F6D7D-B522-45F9-BDA1-12C45D357490}">
          <x15:cacheHierarchy aggregatedColumn="11"/>
        </ext>
      </extLst>
    </cacheHierarchy>
    <cacheHierarchy uniqueName="[Measures].[Count of Customer Name]" caption="Count of Customer Name" measure="1" displayFolder="" measureGroup="CustomerDetails" count="0">
      <extLst>
        <ext xmlns:x15="http://schemas.microsoft.com/office/spreadsheetml/2010/11/main" uri="{B97F6D7D-B522-45F9-BDA1-12C45D357490}">
          <x15:cacheHierarchy aggregatedColumn="12"/>
        </ext>
      </extLst>
    </cacheHierarchy>
    <cacheHierarchy uniqueName="[Measures].[Sum of AGE]" caption="Sum of AGE" measure="1" displayFolder="" measureGroup="CustomerDetails" count="0">
      <extLst>
        <ext xmlns:x15="http://schemas.microsoft.com/office/spreadsheetml/2010/11/main" uri="{B97F6D7D-B522-45F9-BDA1-12C45D357490}">
          <x15:cacheHierarchy aggregatedColumn="17"/>
        </ext>
      </extLst>
    </cacheHierarchy>
    <cacheHierarchy uniqueName="[Measures].[Count of Branch ID]" caption="Count of Branch ID" measure="1" displayFolder="" measureGroup="Branch" count="0">
      <extLst>
        <ext xmlns:x15="http://schemas.microsoft.com/office/spreadsheetml/2010/11/main" uri="{B97F6D7D-B522-45F9-BDA1-12C45D357490}">
          <x15:cacheHierarchy aggregatedColumn="0"/>
        </ext>
      </extLst>
    </cacheHierarchy>
    <cacheHierarchy uniqueName="[Measures].[Count of Branch Name]" caption="Count of Branch Name" measure="1" displayFolder="" measureGroup="Branch" count="0">
      <extLst>
        <ext xmlns:x15="http://schemas.microsoft.com/office/spreadsheetml/2010/11/main" uri="{B97F6D7D-B522-45F9-BDA1-12C45D357490}">
          <x15:cacheHierarchy aggregatedColumn="1"/>
        </ext>
      </extLst>
    </cacheHierarchy>
    <cacheHierarchy uniqueName="[Measures].[SUM OFLOAN AMOUNT]" caption="SUM OFLOAN AMOUNT" measure="1" displayFolder="" measureGroup="LoanDetails" count="0"/>
    <cacheHierarchy uniqueName="[Measures].[SUM OF TENURE]" caption="SUM OF TENURE" measure="1" displayFolder="" measureGroup="LoanDetails" count="0"/>
    <cacheHierarchy uniqueName="[Measures].[PRM]" caption="PRM" measure="1" displayFolder="" measureGroup="LoanDetails" count="0"/>
    <cacheHierarchy uniqueName="[Measures].[APPROVAL RATE]" caption="APPROVAL RATE" measure="1" displayFolder="" measureGroup="LoanDetails" count="0"/>
    <cacheHierarchy uniqueName="[Measures].[Average Loan per Customer]" caption="Average Loan per Customer" measure="1" displayFolder="" measureGroup="CustomerDetails" count="0"/>
    <cacheHierarchy uniqueName="[Measures].[% Repeat Borrowers]" caption="% Repeat Borrowers" measure="1" displayFolder="" measureGroup="CustomerDetails" count="0"/>
    <cacheHierarchy uniqueName="[Measures].[Branch with Highest Portfolio]" caption="Branch with Highest Portfolio" measure="1" displayFolder="" measureGroup="Branch" count="0"/>
    <cacheHierarchy uniqueName="[Measures].[Highest Portfolio Amount]" caption="Highest Portfolio Amount" measure="1" displayFolder="" measureGroup="Branch" count="0"/>
    <cacheHierarchy uniqueName="[Measures].[Maturity]" caption="Maturity" measure="1" displayFolder="" measureGroup="LoanDetails" count="0"/>
    <cacheHierarchy uniqueName="[Measures].[Mature Customers]" caption="Mature Customers" measure="1" displayFolder="" measureGroup="LoanDetails" count="0"/>
    <cacheHierarchy uniqueName="[Measures].[Branch with Highest Maturity %]" caption="Branch with Highest Maturity %" measure="1" displayFolder="" measureGroup="Branch" count="0"/>
    <cacheHierarchy uniqueName="[Measures].[Rejected Loans Count]" caption="Rejected Loans Count" measure="1" displayFolder="" measureGroup="LoanDetails" count="0"/>
    <cacheHierarchy uniqueName="[Measures].[Branch with Highest Rejected Loans]" caption="Branch with Highest Rejected Loans" measure="1" displayFolder="" measureGroup="Branch" count="0"/>
    <cacheHierarchy uniqueName="[Measures].[__XL_Count Calendar]" caption="__XL_Count Calendar" measure="1" displayFolder="" measureGroup="Calendar" count="0" hidden="1"/>
    <cacheHierarchy uniqueName="[Measures].[__XL_Count Branch]" caption="__XL_Count Branch" measure="1" displayFolder="" measureGroup="Branch" count="0" hidden="1"/>
    <cacheHierarchy uniqueName="[Measures].[__XL_Count LoanDetails]" caption="__XL_Count LoanDetails" measure="1" displayFolder="" measureGroup="LoanDetails" count="0" hidden="1"/>
    <cacheHierarchy uniqueName="[Measures].[__XL_Count CustomerDetails]" caption="__XL_Count CustomerDetails" measure="1" displayFolder="" measureGroup="CustomerDetails" count="0" hidden="1"/>
    <cacheHierarchy uniqueName="[Measures].[__No measures defined]" caption="__No measures defined" measure="1" displayFolder="" count="0" hidden="1"/>
  </cacheHierarchies>
  <kpis count="0"/>
  <dimensions count="5">
    <dimension name="Branch" uniqueName="[Branch]" caption="Branch"/>
    <dimension name="Calendar" uniqueName="[Calendar]" caption="Calendar"/>
    <dimension name="CustomerDetails" uniqueName="[CustomerDetails]" caption="CustomerDetails"/>
    <dimension name="LoanDetails" uniqueName="[LoanDetails]" caption="LoanDetails"/>
    <dimension measure="1" name="Measures" uniqueName="[Measures]" caption="Measures"/>
  </dimensions>
  <measureGroups count="4">
    <measureGroup name="Branch" caption="Branch"/>
    <measureGroup name="Calendar" caption="Calendar"/>
    <measureGroup name="CustomerDetails" caption="CustomerDetails"/>
    <measureGroup name="LoanDetails" caption="LoanDetail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dy Mahmoud" refreshedDate="45937.422242708337" backgroundQuery="1" createdVersion="8" refreshedVersion="8" minRefreshableVersion="3" recordCount="0" supportSubquery="1" supportAdvancedDrill="1" xr:uid="{4D3C51BA-5BD5-4568-A327-55C9CC3C17CC}">
  <cacheSource type="external" connectionId="5"/>
  <cacheFields count="2">
    <cacheField name="[Measures].[Count of Branch ID]" caption="Count of Branch ID" numFmtId="0" hierarchy="39" level="32767"/>
    <cacheField name="[CustomerDetails].[Gender].[Gender]" caption="Gender" numFmtId="0" hierarchy="15" level="1">
      <sharedItems containsSemiMixedTypes="0" containsNonDate="0" containsString="0"/>
    </cacheField>
  </cacheFields>
  <cacheHierarchies count="59">
    <cacheHierarchy uniqueName="[Branch].[Branch ID]" caption="Branch ID" attribute="1" defaultMemberUniqueName="[Branch].[Branch ID].[All]" allUniqueName="[Branch].[Branch ID].[All]" dimensionUniqueName="[Branch]" displayFolder="" count="0" memberValueDatatype="130" unbalanced="0"/>
    <cacheHierarchy uniqueName="[Branch].[Branch Name]" caption="Branch Name" attribute="1" defaultMemberUniqueName="[Branch].[Branch Name].[All]" allUniqueName="[Branch].[Branch Name].[All]" dimensionUniqueName="[Branch]"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Details].[SR]" caption="SR" attribute="1" defaultMemberUniqueName="[CustomerDetails].[SR].[All]" allUniqueName="[CustomerDetails].[SR].[All]" dimensionUniqueName="[CustomerDetails]" displayFolder="" count="0" memberValueDatatype="20" unbalanced="0"/>
    <cacheHierarchy uniqueName="[CustomerDetails].[Customer ID]" caption="Customer ID" attribute="1" defaultMemberUniqueName="[CustomerDetails].[Customer ID].[All]" allUniqueName="[CustomerDetails].[Customer ID].[All]" dimensionUniqueName="[CustomerDetails]" displayFolder="" count="0" memberValueDatatype="130" unbalanced="0"/>
    <cacheHierarchy uniqueName="[CustomerDetails].[Customer Name]" caption="Customer Name" attribute="1" defaultMemberUniqueName="[CustomerDetails].[Customer Name].[All]" allUniqueName="[CustomerDetails].[Customer Name].[All]" dimensionUniqueName="[CustomerDetails]" displayFolder="" count="0" memberValueDatatype="130" unbalanced="0"/>
    <cacheHierarchy uniqueName="[CustomerDetails].[National ID]" caption="National ID" attribute="1" defaultMemberUniqueName="[CustomerDetails].[National ID].[All]" allUniqueName="[CustomerDetails].[National ID].[All]" dimensionUniqueName="[CustomerDetails]" displayFolder="" count="0" memberValueDatatype="130" unbalanced="0"/>
    <cacheHierarchy uniqueName="[CustomerDetails].[Phone Number]" caption="Phone Number" attribute="1" defaultMemberUniqueName="[CustomerDetails].[Phone Number].[All]" allUniqueName="[CustomerDetails].[Phone Number].[All]" dimensionUniqueName="[CustomerDetails]" displayFolder="" count="0" memberValueDatatype="130" unbalanced="0"/>
    <cacheHierarchy uniqueName="[CustomerDetails].[Gender]" caption="Gender" attribute="1" defaultMemberUniqueName="[CustomerDetails].[Gender].[All]" allUniqueName="[CustomerDetails].[Gender].[All]" dimensionUniqueName="[CustomerDetails]" displayFolder="" count="2" memberValueDatatype="130" unbalanced="0">
      <fieldsUsage count="2">
        <fieldUsage x="-1"/>
        <fieldUsage x="1"/>
      </fieldsUsage>
    </cacheHierarchy>
    <cacheHierarchy uniqueName="[CustomerDetails].[Date of Birth]" caption="Date of Birth" attribute="1" time="1" defaultMemberUniqueName="[CustomerDetails].[Date of Birth].[All]" allUniqueName="[CustomerDetails].[Date of Birth].[All]" dimensionUniqueName="[CustomerDetails]" displayFolder="" count="0" memberValueDatatype="7" unbalanced="0"/>
    <cacheHierarchy uniqueName="[CustomerDetails].[AGE]" caption="AGE" attribute="1" defaultMemberUniqueName="[CustomerDetails].[AGE].[All]" allUniqueName="[CustomerDetails].[AGE].[All]" dimensionUniqueName="[CustomerDetails]" displayFolder="" count="0" memberValueDatatype="20" unbalanced="0"/>
    <cacheHierarchy uniqueName="[CustomerDetails].[Age Group]" caption="Age Group" attribute="1" defaultMemberUniqueName="[CustomerDetails].[Age Group].[All]" allUniqueName="[CustomerDetails].[Age Group].[All]" dimensionUniqueName="[CustomerDetails]" displayFolder="" count="0" memberValueDatatype="130" unbalanced="0"/>
    <cacheHierarchy uniqueName="[LoanDetails].[Transaction ID]" caption="Transaction ID" attribute="1" defaultMemberUniqueName="[LoanDetails].[Transaction ID].[All]" allUniqueName="[LoanDetails].[Transaction ID].[All]" dimensionUniqueName="[LoanDetails]" displayFolder="" count="0" memberValueDatatype="130" unbalanced="0"/>
    <cacheHierarchy uniqueName="[LoanDetails].[Customer ID]" caption="Customer ID" attribute="1" defaultMemberUniqueName="[LoanDetails].[Customer ID].[All]" allUniqueName="[LoanDetails].[Customer ID].[All]" dimensionUniqueName="[LoanDetails]" displayFolder="" count="0" memberValueDatatype="130" unbalanced="0"/>
    <cacheHierarchy uniqueName="[LoanDetails].[Product ID]" caption="Product ID" attribute="1" defaultMemberUniqueName="[LoanDetails].[Product ID].[All]" allUniqueName="[LoanDetails].[Product ID].[All]" dimensionUniqueName="[LoanDetails]" displayFolder="" count="0" memberValueDatatype="130" unbalanced="0"/>
    <cacheHierarchy uniqueName="[LoanDetails].[Branch ID]" caption="Branch ID" attribute="1" defaultMemberUniqueName="[LoanDetails].[Branch ID].[All]" allUniqueName="[LoanDetails].[Branch ID].[All]" dimensionUniqueName="[LoanDetails]" displayFolder="" count="0" memberValueDatatype="130" unbalanced="0"/>
    <cacheHierarchy uniqueName="[LoanDetails].[Product Name]" caption="Product Name" attribute="1" defaultMemberUniqueName="[LoanDetails].[Product Name].[All]" allUniqueName="[LoanDetails].[Product Name].[All]" dimensionUniqueName="[LoanDetails]" displayFolder="" count="0" memberValueDatatype="130" unbalanced="0"/>
    <cacheHierarchy uniqueName="[LoanDetails].[Branch Name]" caption="Branch Name" attribute="1" defaultMemberUniqueName="[LoanDetails].[Branch Name].[All]" allUniqueName="[LoanDetails].[Branch Name].[All]" dimensionUniqueName="[LoanDetails]" displayFolder="" count="0" memberValueDatatype="130" unbalanced="0"/>
    <cacheHierarchy uniqueName="[LoanDetails].[Application Date]" caption="Application Date" attribute="1" time="1" defaultMemberUniqueName="[LoanDetails].[Application Date].[All]" allUniqueName="[LoanDetails].[Application Date].[All]" dimensionUniqueName="[LoanDetails]" displayFolder="" count="0" memberValueDatatype="7" unbalanced="0"/>
    <cacheHierarchy uniqueName="[LoanDetails].[Disbursement Date]" caption="Disbursement Date" attribute="1" time="1" defaultMemberUniqueName="[LoanDetails].[Disbursement Date].[All]" allUniqueName="[LoanDetails].[Disbursement Date].[All]" dimensionUniqueName="[LoanDetails]" displayFolder="" count="0" memberValueDatatype="7" unbalanced="0"/>
    <cacheHierarchy uniqueName="[LoanDetails].[Requested Amount]" caption="Requested Amount" attribute="1" defaultMemberUniqueName="[LoanDetails].[Requested Amount].[All]" allUniqueName="[LoanDetails].[Requested Amount].[All]" dimensionUniqueName="[LoanDetails]" displayFolder="" count="0" memberValueDatatype="20" unbalanced="0"/>
    <cacheHierarchy uniqueName="[LoanDetails].[Approval Status]" caption="Approval Status" attribute="1" defaultMemberUniqueName="[LoanDetails].[Approval Status].[All]" allUniqueName="[LoanDetails].[Approval Status].[All]" dimensionUniqueName="[LoanDetails]" displayFolder="" count="0" memberValueDatatype="130" unbalanced="0"/>
    <cacheHierarchy uniqueName="[LoanDetails].[Loan Amount]" caption="Loan Amount" attribute="1" defaultMemberUniqueName="[LoanDetails].[Loan Amount].[All]" allUniqueName="[LoanDetails].[Loan Amount].[All]" dimensionUniqueName="[LoanDetails]" displayFolder="" count="0" memberValueDatatype="5" unbalanced="0"/>
    <cacheHierarchy uniqueName="[LoanDetails].[Tenure (Months)]" caption="Tenure (Months)" attribute="1" defaultMemberUniqueName="[LoanDetails].[Tenure (Months)].[All]" allUniqueName="[LoanDetails].[Tenure (Months)].[All]" dimensionUniqueName="[LoanDetails]" displayFolder="" count="0" memberValueDatatype="20" unbalanced="0"/>
    <cacheHierarchy uniqueName="[LoanDetails].[Loan End Date]" caption="Loan End Date" attribute="1" time="1" defaultMemberUniqueName="[LoanDetails].[Loan End Date].[All]" allUniqueName="[LoanDetails].[Loan End Date].[All]" dimensionUniqueName="[LoanDetails]" displayFolder="" count="0" memberValueDatatype="7" unbalanced="0"/>
    <cacheHierarchy uniqueName="[LoanDetails].[Loan Status]" caption="Loan Status" attribute="1" defaultMemberUniqueName="[LoanDetails].[Loan Status].[All]" allUniqueName="[LoanDetails].[Loan Status].[All]" dimensionUniqueName="[LoanDetails]" displayFolder="" count="0" memberValueDatatype="130" unbalanced="0"/>
    <cacheHierarchy uniqueName="[Measures].[Sum of Loan Amount]" caption="Sum of Loan Amount" measure="1" displayFolder="" measureGroup="LoanDetails" count="0">
      <extLst>
        <ext xmlns:x15="http://schemas.microsoft.com/office/spreadsheetml/2010/11/main" uri="{B97F6D7D-B522-45F9-BDA1-12C45D357490}">
          <x15:cacheHierarchy aggregatedColumn="29"/>
        </ext>
      </extLst>
    </cacheHierarchy>
    <cacheHierarchy uniqueName="[Measures].[Count of Approval Status]" caption="Count of Approval Status" measure="1" displayFolder="" measureGroup="LoanDetails" count="0">
      <extLst>
        <ext xmlns:x15="http://schemas.microsoft.com/office/spreadsheetml/2010/11/main" uri="{B97F6D7D-B522-45F9-BDA1-12C45D357490}">
          <x15:cacheHierarchy aggregatedColumn="28"/>
        </ext>
      </extLst>
    </cacheHierarchy>
    <cacheHierarchy uniqueName="[Measures].[Count of Transaction ID]" caption="Count of Transaction ID" measure="1" displayFolder="" measureGroup="LoanDetails" count="0">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CustomerDetails" count="0">
      <extLst>
        <ext xmlns:x15="http://schemas.microsoft.com/office/spreadsheetml/2010/11/main" uri="{B97F6D7D-B522-45F9-BDA1-12C45D357490}">
          <x15:cacheHierarchy aggregatedColumn="11"/>
        </ext>
      </extLst>
    </cacheHierarchy>
    <cacheHierarchy uniqueName="[Measures].[Count of Customer Name]" caption="Count of Customer Name" measure="1" displayFolder="" measureGroup="CustomerDetails" count="0">
      <extLst>
        <ext xmlns:x15="http://schemas.microsoft.com/office/spreadsheetml/2010/11/main" uri="{B97F6D7D-B522-45F9-BDA1-12C45D357490}">
          <x15:cacheHierarchy aggregatedColumn="12"/>
        </ext>
      </extLst>
    </cacheHierarchy>
    <cacheHierarchy uniqueName="[Measures].[Sum of AGE]" caption="Sum of AGE" measure="1" displayFolder="" measureGroup="CustomerDetails" count="0">
      <extLst>
        <ext xmlns:x15="http://schemas.microsoft.com/office/spreadsheetml/2010/11/main" uri="{B97F6D7D-B522-45F9-BDA1-12C45D357490}">
          <x15:cacheHierarchy aggregatedColumn="17"/>
        </ext>
      </extLst>
    </cacheHierarchy>
    <cacheHierarchy uniqueName="[Measures].[Count of Branch ID]" caption="Count of Branch ID" measure="1" displayFolder="" measureGroup="Branch" count="0" oneField="1">
      <fieldsUsage count="1">
        <fieldUsage x="0"/>
      </fieldsUsage>
      <extLst>
        <ext xmlns:x15="http://schemas.microsoft.com/office/spreadsheetml/2010/11/main" uri="{B97F6D7D-B522-45F9-BDA1-12C45D357490}">
          <x15:cacheHierarchy aggregatedColumn="0"/>
        </ext>
      </extLst>
    </cacheHierarchy>
    <cacheHierarchy uniqueName="[Measures].[Count of Branch Name]" caption="Count of Branch Name" measure="1" displayFolder="" measureGroup="Branch" count="0">
      <extLst>
        <ext xmlns:x15="http://schemas.microsoft.com/office/spreadsheetml/2010/11/main" uri="{B97F6D7D-B522-45F9-BDA1-12C45D357490}">
          <x15:cacheHierarchy aggregatedColumn="1"/>
        </ext>
      </extLst>
    </cacheHierarchy>
    <cacheHierarchy uniqueName="[Measures].[SUM OFLOAN AMOUNT]" caption="SUM OFLOAN AMOUNT" measure="1" displayFolder="" measureGroup="LoanDetails" count="0"/>
    <cacheHierarchy uniqueName="[Measures].[SUM OF TENURE]" caption="SUM OF TENURE" measure="1" displayFolder="" measureGroup="LoanDetails" count="0"/>
    <cacheHierarchy uniqueName="[Measures].[PRM]" caption="PRM" measure="1" displayFolder="" measureGroup="LoanDetails" count="0"/>
    <cacheHierarchy uniqueName="[Measures].[APPROVAL RATE]" caption="APPROVAL RATE" measure="1" displayFolder="" measureGroup="LoanDetails" count="0"/>
    <cacheHierarchy uniqueName="[Measures].[Average Loan per Customer]" caption="Average Loan per Customer" measure="1" displayFolder="" measureGroup="CustomerDetails" count="0"/>
    <cacheHierarchy uniqueName="[Measures].[% Repeat Borrowers]" caption="% Repeat Borrowers" measure="1" displayFolder="" measureGroup="CustomerDetails" count="0"/>
    <cacheHierarchy uniqueName="[Measures].[Branch with Highest Portfolio]" caption="Branch with Highest Portfolio" measure="1" displayFolder="" measureGroup="Branch" count="0"/>
    <cacheHierarchy uniqueName="[Measures].[Highest Portfolio Amount]" caption="Highest Portfolio Amount" measure="1" displayFolder="" measureGroup="Branch" count="0"/>
    <cacheHierarchy uniqueName="[Measures].[Maturity]" caption="Maturity" measure="1" displayFolder="" measureGroup="LoanDetails" count="0"/>
    <cacheHierarchy uniqueName="[Measures].[Mature Customers]" caption="Mature Customers" measure="1" displayFolder="" measureGroup="LoanDetails" count="0"/>
    <cacheHierarchy uniqueName="[Measures].[Branch with Highest Maturity %]" caption="Branch with Highest Maturity %" measure="1" displayFolder="" measureGroup="Branch" count="0"/>
    <cacheHierarchy uniqueName="[Measures].[Rejected Loans Count]" caption="Rejected Loans Count" measure="1" displayFolder="" measureGroup="LoanDetails" count="0"/>
    <cacheHierarchy uniqueName="[Measures].[Branch with Highest Rejected Loans]" caption="Branch with Highest Rejected Loans" measure="1" displayFolder="" measureGroup="Branch" count="0"/>
    <cacheHierarchy uniqueName="[Measures].[__XL_Count Calendar]" caption="__XL_Count Calendar" measure="1" displayFolder="" measureGroup="Calendar" count="0" hidden="1"/>
    <cacheHierarchy uniqueName="[Measures].[__XL_Count Branch]" caption="__XL_Count Branch" measure="1" displayFolder="" measureGroup="Branch" count="0" hidden="1"/>
    <cacheHierarchy uniqueName="[Measures].[__XL_Count LoanDetails]" caption="__XL_Count LoanDetails" measure="1" displayFolder="" measureGroup="LoanDetails" count="0" hidden="1"/>
    <cacheHierarchy uniqueName="[Measures].[__XL_Count CustomerDetails]" caption="__XL_Count CustomerDetails" measure="1" displayFolder="" measureGroup="CustomerDetails" count="0" hidden="1"/>
    <cacheHierarchy uniqueName="[Measures].[__No measures defined]" caption="__No measures defined" measure="1" displayFolder="" count="0" hidden="1"/>
  </cacheHierarchies>
  <kpis count="0"/>
  <dimensions count="5">
    <dimension name="Branch" uniqueName="[Branch]" caption="Branch"/>
    <dimension name="Calendar" uniqueName="[Calendar]" caption="Calendar"/>
    <dimension name="CustomerDetails" uniqueName="[CustomerDetails]" caption="CustomerDetails"/>
    <dimension name="LoanDetails" uniqueName="[LoanDetails]" caption="LoanDetails"/>
    <dimension measure="1" name="Measures" uniqueName="[Measures]" caption="Measures"/>
  </dimensions>
  <measureGroups count="4">
    <measureGroup name="Branch" caption="Branch"/>
    <measureGroup name="Calendar" caption="Calendar"/>
    <measureGroup name="CustomerDetails" caption="CustomerDetails"/>
    <measureGroup name="LoanDetails" caption="LoanDetail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dy Mahmoud" refreshedDate="45937.422242824076" backgroundQuery="1" createdVersion="8" refreshedVersion="8" minRefreshableVersion="3" recordCount="0" supportSubquery="1" supportAdvancedDrill="1" xr:uid="{834051DD-B19E-4FB5-9817-324705EE875D}">
  <cacheSource type="external" connectionId="5"/>
  <cacheFields count="2">
    <cacheField name="[CustomerDetails].[Gender].[Gender]" caption="Gender" numFmtId="0" hierarchy="15" level="1">
      <sharedItems containsSemiMixedTypes="0" containsNonDate="0" containsString="0"/>
    </cacheField>
    <cacheField name="[Measures].[Maturity]" caption="Maturity" numFmtId="0" hierarchy="49" level="32767"/>
  </cacheFields>
  <cacheHierarchies count="59">
    <cacheHierarchy uniqueName="[Branch].[Branch ID]" caption="Branch ID" attribute="1" defaultMemberUniqueName="[Branch].[Branch ID].[All]" allUniqueName="[Branch].[Branch ID].[All]" dimensionUniqueName="[Branch]" displayFolder="" count="0" memberValueDatatype="130" unbalanced="0"/>
    <cacheHierarchy uniqueName="[Branch].[Branch Name]" caption="Branch Name" attribute="1" defaultMemberUniqueName="[Branch].[Branch Name].[All]" allUniqueName="[Branch].[Branch Name].[All]" dimensionUniqueName="[Branch]"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Details].[SR]" caption="SR" attribute="1" defaultMemberUniqueName="[CustomerDetails].[SR].[All]" allUniqueName="[CustomerDetails].[SR].[All]" dimensionUniqueName="[CustomerDetails]" displayFolder="" count="0" memberValueDatatype="20" unbalanced="0"/>
    <cacheHierarchy uniqueName="[CustomerDetails].[Customer ID]" caption="Customer ID" attribute="1" defaultMemberUniqueName="[CustomerDetails].[Customer ID].[All]" allUniqueName="[CustomerDetails].[Customer ID].[All]" dimensionUniqueName="[CustomerDetails]" displayFolder="" count="0" memberValueDatatype="130" unbalanced="0"/>
    <cacheHierarchy uniqueName="[CustomerDetails].[Customer Name]" caption="Customer Name" attribute="1" defaultMemberUniqueName="[CustomerDetails].[Customer Name].[All]" allUniqueName="[CustomerDetails].[Customer Name].[All]" dimensionUniqueName="[CustomerDetails]" displayFolder="" count="0" memberValueDatatype="130" unbalanced="0"/>
    <cacheHierarchy uniqueName="[CustomerDetails].[National ID]" caption="National ID" attribute="1" defaultMemberUniqueName="[CustomerDetails].[National ID].[All]" allUniqueName="[CustomerDetails].[National ID].[All]" dimensionUniqueName="[CustomerDetails]" displayFolder="" count="0" memberValueDatatype="130" unbalanced="0"/>
    <cacheHierarchy uniqueName="[CustomerDetails].[Phone Number]" caption="Phone Number" attribute="1" defaultMemberUniqueName="[CustomerDetails].[Phone Number].[All]" allUniqueName="[CustomerDetails].[Phone Number].[All]" dimensionUniqueName="[CustomerDetails]" displayFolder="" count="0" memberValueDatatype="130" unbalanced="0"/>
    <cacheHierarchy uniqueName="[CustomerDetails].[Gender]" caption="Gender" attribute="1" defaultMemberUniqueName="[CustomerDetails].[Gender].[All]" allUniqueName="[CustomerDetails].[Gender].[All]" dimensionUniqueName="[CustomerDetails]" displayFolder="" count="2" memberValueDatatype="130" unbalanced="0">
      <fieldsUsage count="2">
        <fieldUsage x="-1"/>
        <fieldUsage x="0"/>
      </fieldsUsage>
    </cacheHierarchy>
    <cacheHierarchy uniqueName="[CustomerDetails].[Date of Birth]" caption="Date of Birth" attribute="1" time="1" defaultMemberUniqueName="[CustomerDetails].[Date of Birth].[All]" allUniqueName="[CustomerDetails].[Date of Birth].[All]" dimensionUniqueName="[CustomerDetails]" displayFolder="" count="0" memberValueDatatype="7" unbalanced="0"/>
    <cacheHierarchy uniqueName="[CustomerDetails].[AGE]" caption="AGE" attribute="1" defaultMemberUniqueName="[CustomerDetails].[AGE].[All]" allUniqueName="[CustomerDetails].[AGE].[All]" dimensionUniqueName="[CustomerDetails]" displayFolder="" count="0" memberValueDatatype="20" unbalanced="0"/>
    <cacheHierarchy uniqueName="[CustomerDetails].[Age Group]" caption="Age Group" attribute="1" defaultMemberUniqueName="[CustomerDetails].[Age Group].[All]" allUniqueName="[CustomerDetails].[Age Group].[All]" dimensionUniqueName="[CustomerDetails]" displayFolder="" count="0" memberValueDatatype="130" unbalanced="0"/>
    <cacheHierarchy uniqueName="[LoanDetails].[Transaction ID]" caption="Transaction ID" attribute="1" defaultMemberUniqueName="[LoanDetails].[Transaction ID].[All]" allUniqueName="[LoanDetails].[Transaction ID].[All]" dimensionUniqueName="[LoanDetails]" displayFolder="" count="0" memberValueDatatype="130" unbalanced="0"/>
    <cacheHierarchy uniqueName="[LoanDetails].[Customer ID]" caption="Customer ID" attribute="1" defaultMemberUniqueName="[LoanDetails].[Customer ID].[All]" allUniqueName="[LoanDetails].[Customer ID].[All]" dimensionUniqueName="[LoanDetails]" displayFolder="" count="0" memberValueDatatype="130" unbalanced="0"/>
    <cacheHierarchy uniqueName="[LoanDetails].[Product ID]" caption="Product ID" attribute="1" defaultMemberUniqueName="[LoanDetails].[Product ID].[All]" allUniqueName="[LoanDetails].[Product ID].[All]" dimensionUniqueName="[LoanDetails]" displayFolder="" count="0" memberValueDatatype="130" unbalanced="0"/>
    <cacheHierarchy uniqueName="[LoanDetails].[Branch ID]" caption="Branch ID" attribute="1" defaultMemberUniqueName="[LoanDetails].[Branch ID].[All]" allUniqueName="[LoanDetails].[Branch ID].[All]" dimensionUniqueName="[LoanDetails]" displayFolder="" count="0" memberValueDatatype="130" unbalanced="0"/>
    <cacheHierarchy uniqueName="[LoanDetails].[Product Name]" caption="Product Name" attribute="1" defaultMemberUniqueName="[LoanDetails].[Product Name].[All]" allUniqueName="[LoanDetails].[Product Name].[All]" dimensionUniqueName="[LoanDetails]" displayFolder="" count="0" memberValueDatatype="130" unbalanced="0"/>
    <cacheHierarchy uniqueName="[LoanDetails].[Branch Name]" caption="Branch Name" attribute="1" defaultMemberUniqueName="[LoanDetails].[Branch Name].[All]" allUniqueName="[LoanDetails].[Branch Name].[All]" dimensionUniqueName="[LoanDetails]" displayFolder="" count="0" memberValueDatatype="130" unbalanced="0"/>
    <cacheHierarchy uniqueName="[LoanDetails].[Application Date]" caption="Application Date" attribute="1" time="1" defaultMemberUniqueName="[LoanDetails].[Application Date].[All]" allUniqueName="[LoanDetails].[Application Date].[All]" dimensionUniqueName="[LoanDetails]" displayFolder="" count="0" memberValueDatatype="7" unbalanced="0"/>
    <cacheHierarchy uniqueName="[LoanDetails].[Disbursement Date]" caption="Disbursement Date" attribute="1" time="1" defaultMemberUniqueName="[LoanDetails].[Disbursement Date].[All]" allUniqueName="[LoanDetails].[Disbursement Date].[All]" dimensionUniqueName="[LoanDetails]" displayFolder="" count="0" memberValueDatatype="7" unbalanced="0"/>
    <cacheHierarchy uniqueName="[LoanDetails].[Requested Amount]" caption="Requested Amount" attribute="1" defaultMemberUniqueName="[LoanDetails].[Requested Amount].[All]" allUniqueName="[LoanDetails].[Requested Amount].[All]" dimensionUniqueName="[LoanDetails]" displayFolder="" count="0" memberValueDatatype="20" unbalanced="0"/>
    <cacheHierarchy uniqueName="[LoanDetails].[Approval Status]" caption="Approval Status" attribute="1" defaultMemberUniqueName="[LoanDetails].[Approval Status].[All]" allUniqueName="[LoanDetails].[Approval Status].[All]" dimensionUniqueName="[LoanDetails]" displayFolder="" count="0" memberValueDatatype="130" unbalanced="0"/>
    <cacheHierarchy uniqueName="[LoanDetails].[Loan Amount]" caption="Loan Amount" attribute="1" defaultMemberUniqueName="[LoanDetails].[Loan Amount].[All]" allUniqueName="[LoanDetails].[Loan Amount].[All]" dimensionUniqueName="[LoanDetails]" displayFolder="" count="0" memberValueDatatype="5" unbalanced="0"/>
    <cacheHierarchy uniqueName="[LoanDetails].[Tenure (Months)]" caption="Tenure (Months)" attribute="1" defaultMemberUniqueName="[LoanDetails].[Tenure (Months)].[All]" allUniqueName="[LoanDetails].[Tenure (Months)].[All]" dimensionUniqueName="[LoanDetails]" displayFolder="" count="0" memberValueDatatype="20" unbalanced="0"/>
    <cacheHierarchy uniqueName="[LoanDetails].[Loan End Date]" caption="Loan End Date" attribute="1" time="1" defaultMemberUniqueName="[LoanDetails].[Loan End Date].[All]" allUniqueName="[LoanDetails].[Loan End Date].[All]" dimensionUniqueName="[LoanDetails]" displayFolder="" count="0" memberValueDatatype="7" unbalanced="0"/>
    <cacheHierarchy uniqueName="[LoanDetails].[Loan Status]" caption="Loan Status" attribute="1" defaultMemberUniqueName="[LoanDetails].[Loan Status].[All]" allUniqueName="[LoanDetails].[Loan Status].[All]" dimensionUniqueName="[LoanDetails]" displayFolder="" count="0" memberValueDatatype="130" unbalanced="0"/>
    <cacheHierarchy uniqueName="[Measures].[Sum of Loan Amount]" caption="Sum of Loan Amount" measure="1" displayFolder="" measureGroup="LoanDetails" count="0">
      <extLst>
        <ext xmlns:x15="http://schemas.microsoft.com/office/spreadsheetml/2010/11/main" uri="{B97F6D7D-B522-45F9-BDA1-12C45D357490}">
          <x15:cacheHierarchy aggregatedColumn="29"/>
        </ext>
      </extLst>
    </cacheHierarchy>
    <cacheHierarchy uniqueName="[Measures].[Count of Approval Status]" caption="Count of Approval Status" measure="1" displayFolder="" measureGroup="LoanDetails" count="0">
      <extLst>
        <ext xmlns:x15="http://schemas.microsoft.com/office/spreadsheetml/2010/11/main" uri="{B97F6D7D-B522-45F9-BDA1-12C45D357490}">
          <x15:cacheHierarchy aggregatedColumn="28"/>
        </ext>
      </extLst>
    </cacheHierarchy>
    <cacheHierarchy uniqueName="[Measures].[Count of Transaction ID]" caption="Count of Transaction ID" measure="1" displayFolder="" measureGroup="LoanDetails" count="0">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CustomerDetails" count="0">
      <extLst>
        <ext xmlns:x15="http://schemas.microsoft.com/office/spreadsheetml/2010/11/main" uri="{B97F6D7D-B522-45F9-BDA1-12C45D357490}">
          <x15:cacheHierarchy aggregatedColumn="11"/>
        </ext>
      </extLst>
    </cacheHierarchy>
    <cacheHierarchy uniqueName="[Measures].[Count of Customer Name]" caption="Count of Customer Name" measure="1" displayFolder="" measureGroup="CustomerDetails" count="0">
      <extLst>
        <ext xmlns:x15="http://schemas.microsoft.com/office/spreadsheetml/2010/11/main" uri="{B97F6D7D-B522-45F9-BDA1-12C45D357490}">
          <x15:cacheHierarchy aggregatedColumn="12"/>
        </ext>
      </extLst>
    </cacheHierarchy>
    <cacheHierarchy uniqueName="[Measures].[Sum of AGE]" caption="Sum of AGE" measure="1" displayFolder="" measureGroup="CustomerDetails" count="0">
      <extLst>
        <ext xmlns:x15="http://schemas.microsoft.com/office/spreadsheetml/2010/11/main" uri="{B97F6D7D-B522-45F9-BDA1-12C45D357490}">
          <x15:cacheHierarchy aggregatedColumn="17"/>
        </ext>
      </extLst>
    </cacheHierarchy>
    <cacheHierarchy uniqueName="[Measures].[Count of Branch ID]" caption="Count of Branch ID" measure="1" displayFolder="" measureGroup="Branch" count="0">
      <extLst>
        <ext xmlns:x15="http://schemas.microsoft.com/office/spreadsheetml/2010/11/main" uri="{B97F6D7D-B522-45F9-BDA1-12C45D357490}">
          <x15:cacheHierarchy aggregatedColumn="0"/>
        </ext>
      </extLst>
    </cacheHierarchy>
    <cacheHierarchy uniqueName="[Measures].[Count of Branch Name]" caption="Count of Branch Name" measure="1" displayFolder="" measureGroup="Branch" count="0">
      <extLst>
        <ext xmlns:x15="http://schemas.microsoft.com/office/spreadsheetml/2010/11/main" uri="{B97F6D7D-B522-45F9-BDA1-12C45D357490}">
          <x15:cacheHierarchy aggregatedColumn="1"/>
        </ext>
      </extLst>
    </cacheHierarchy>
    <cacheHierarchy uniqueName="[Measures].[SUM OFLOAN AMOUNT]" caption="SUM OFLOAN AMOUNT" measure="1" displayFolder="" measureGroup="LoanDetails" count="0"/>
    <cacheHierarchy uniqueName="[Measures].[SUM OF TENURE]" caption="SUM OF TENURE" measure="1" displayFolder="" measureGroup="LoanDetails" count="0"/>
    <cacheHierarchy uniqueName="[Measures].[PRM]" caption="PRM" measure="1" displayFolder="" measureGroup="LoanDetails" count="0"/>
    <cacheHierarchy uniqueName="[Measures].[APPROVAL RATE]" caption="APPROVAL RATE" measure="1" displayFolder="" measureGroup="LoanDetails" count="0"/>
    <cacheHierarchy uniqueName="[Measures].[Average Loan per Customer]" caption="Average Loan per Customer" measure="1" displayFolder="" measureGroup="CustomerDetails" count="0"/>
    <cacheHierarchy uniqueName="[Measures].[% Repeat Borrowers]" caption="% Repeat Borrowers" measure="1" displayFolder="" measureGroup="CustomerDetails" count="0"/>
    <cacheHierarchy uniqueName="[Measures].[Branch with Highest Portfolio]" caption="Branch with Highest Portfolio" measure="1" displayFolder="" measureGroup="Branch" count="0"/>
    <cacheHierarchy uniqueName="[Measures].[Highest Portfolio Amount]" caption="Highest Portfolio Amount" measure="1" displayFolder="" measureGroup="Branch" count="0"/>
    <cacheHierarchy uniqueName="[Measures].[Maturity]" caption="Maturity" measure="1" displayFolder="" measureGroup="LoanDetails" count="0" oneField="1">
      <fieldsUsage count="1">
        <fieldUsage x="1"/>
      </fieldsUsage>
    </cacheHierarchy>
    <cacheHierarchy uniqueName="[Measures].[Mature Customers]" caption="Mature Customers" measure="1" displayFolder="" measureGroup="LoanDetails" count="0"/>
    <cacheHierarchy uniqueName="[Measures].[Branch with Highest Maturity %]" caption="Branch with Highest Maturity %" measure="1" displayFolder="" measureGroup="Branch" count="0"/>
    <cacheHierarchy uniqueName="[Measures].[Rejected Loans Count]" caption="Rejected Loans Count" measure="1" displayFolder="" measureGroup="LoanDetails" count="0"/>
    <cacheHierarchy uniqueName="[Measures].[Branch with Highest Rejected Loans]" caption="Branch with Highest Rejected Loans" measure="1" displayFolder="" measureGroup="Branch" count="0"/>
    <cacheHierarchy uniqueName="[Measures].[__XL_Count Calendar]" caption="__XL_Count Calendar" measure="1" displayFolder="" measureGroup="Calendar" count="0" hidden="1"/>
    <cacheHierarchy uniqueName="[Measures].[__XL_Count Branch]" caption="__XL_Count Branch" measure="1" displayFolder="" measureGroup="Branch" count="0" hidden="1"/>
    <cacheHierarchy uniqueName="[Measures].[__XL_Count LoanDetails]" caption="__XL_Count LoanDetails" measure="1" displayFolder="" measureGroup="LoanDetails" count="0" hidden="1"/>
    <cacheHierarchy uniqueName="[Measures].[__XL_Count CustomerDetails]" caption="__XL_Count CustomerDetails" measure="1" displayFolder="" measureGroup="CustomerDetails" count="0" hidden="1"/>
    <cacheHierarchy uniqueName="[Measures].[__No measures defined]" caption="__No measures defined" measure="1" displayFolder="" count="0" hidden="1"/>
  </cacheHierarchies>
  <kpis count="0"/>
  <dimensions count="5">
    <dimension name="Branch" uniqueName="[Branch]" caption="Branch"/>
    <dimension name="Calendar" uniqueName="[Calendar]" caption="Calendar"/>
    <dimension name="CustomerDetails" uniqueName="[CustomerDetails]" caption="CustomerDetails"/>
    <dimension name="LoanDetails" uniqueName="[LoanDetails]" caption="LoanDetails"/>
    <dimension measure="1" name="Measures" uniqueName="[Measures]" caption="Measures"/>
  </dimensions>
  <measureGroups count="4">
    <measureGroup name="Branch" caption="Branch"/>
    <measureGroup name="Calendar" caption="Calendar"/>
    <measureGroup name="CustomerDetails" caption="CustomerDetails"/>
    <measureGroup name="LoanDetails" caption="LoanDetail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dy Mahmoud" refreshedDate="45937.422243171299" backgroundQuery="1" createdVersion="8" refreshedVersion="8" minRefreshableVersion="3" recordCount="0" supportSubquery="1" supportAdvancedDrill="1" xr:uid="{61805B24-F971-4B08-9B78-DD03BAD76AC0}">
  <cacheSource type="external" connectionId="5"/>
  <cacheFields count="2">
    <cacheField name="[Measures].[Mature Customers]" caption="Mature Customers" numFmtId="0" hierarchy="50" level="32767"/>
    <cacheField name="[CustomerDetails].[Gender].[Gender]" caption="Gender" numFmtId="0" hierarchy="15" level="1">
      <sharedItems containsSemiMixedTypes="0" containsNonDate="0" containsString="0"/>
    </cacheField>
  </cacheFields>
  <cacheHierarchies count="59">
    <cacheHierarchy uniqueName="[Branch].[Branch ID]" caption="Branch ID" attribute="1" defaultMemberUniqueName="[Branch].[Branch ID].[All]" allUniqueName="[Branch].[Branch ID].[All]" dimensionUniqueName="[Branch]" displayFolder="" count="0" memberValueDatatype="130" unbalanced="0"/>
    <cacheHierarchy uniqueName="[Branch].[Branch Name]" caption="Branch Name" attribute="1" defaultMemberUniqueName="[Branch].[Branch Name].[All]" allUniqueName="[Branch].[Branch Name].[All]" dimensionUniqueName="[Branch]"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Details].[SR]" caption="SR" attribute="1" defaultMemberUniqueName="[CustomerDetails].[SR].[All]" allUniqueName="[CustomerDetails].[SR].[All]" dimensionUniqueName="[CustomerDetails]" displayFolder="" count="0" memberValueDatatype="20" unbalanced="0"/>
    <cacheHierarchy uniqueName="[CustomerDetails].[Customer ID]" caption="Customer ID" attribute="1" defaultMemberUniqueName="[CustomerDetails].[Customer ID].[All]" allUniqueName="[CustomerDetails].[Customer ID].[All]" dimensionUniqueName="[CustomerDetails]" displayFolder="" count="0" memberValueDatatype="130" unbalanced="0"/>
    <cacheHierarchy uniqueName="[CustomerDetails].[Customer Name]" caption="Customer Name" attribute="1" defaultMemberUniqueName="[CustomerDetails].[Customer Name].[All]" allUniqueName="[CustomerDetails].[Customer Name].[All]" dimensionUniqueName="[CustomerDetails]" displayFolder="" count="0" memberValueDatatype="130" unbalanced="0"/>
    <cacheHierarchy uniqueName="[CustomerDetails].[National ID]" caption="National ID" attribute="1" defaultMemberUniqueName="[CustomerDetails].[National ID].[All]" allUniqueName="[CustomerDetails].[National ID].[All]" dimensionUniqueName="[CustomerDetails]" displayFolder="" count="0" memberValueDatatype="130" unbalanced="0"/>
    <cacheHierarchy uniqueName="[CustomerDetails].[Phone Number]" caption="Phone Number" attribute="1" defaultMemberUniqueName="[CustomerDetails].[Phone Number].[All]" allUniqueName="[CustomerDetails].[Phone Number].[All]" dimensionUniqueName="[CustomerDetails]" displayFolder="" count="0" memberValueDatatype="130" unbalanced="0"/>
    <cacheHierarchy uniqueName="[CustomerDetails].[Gender]" caption="Gender" attribute="1" defaultMemberUniqueName="[CustomerDetails].[Gender].[All]" allUniqueName="[CustomerDetails].[Gender].[All]" dimensionUniqueName="[CustomerDetails]" displayFolder="" count="2" memberValueDatatype="130" unbalanced="0">
      <fieldsUsage count="2">
        <fieldUsage x="-1"/>
        <fieldUsage x="1"/>
      </fieldsUsage>
    </cacheHierarchy>
    <cacheHierarchy uniqueName="[CustomerDetails].[Date of Birth]" caption="Date of Birth" attribute="1" time="1" defaultMemberUniqueName="[CustomerDetails].[Date of Birth].[All]" allUniqueName="[CustomerDetails].[Date of Birth].[All]" dimensionUniqueName="[CustomerDetails]" displayFolder="" count="0" memberValueDatatype="7" unbalanced="0"/>
    <cacheHierarchy uniqueName="[CustomerDetails].[AGE]" caption="AGE" attribute="1" defaultMemberUniqueName="[CustomerDetails].[AGE].[All]" allUniqueName="[CustomerDetails].[AGE].[All]" dimensionUniqueName="[CustomerDetails]" displayFolder="" count="0" memberValueDatatype="20" unbalanced="0"/>
    <cacheHierarchy uniqueName="[CustomerDetails].[Age Group]" caption="Age Group" attribute="1" defaultMemberUniqueName="[CustomerDetails].[Age Group].[All]" allUniqueName="[CustomerDetails].[Age Group].[All]" dimensionUniqueName="[CustomerDetails]" displayFolder="" count="0" memberValueDatatype="130" unbalanced="0"/>
    <cacheHierarchy uniqueName="[LoanDetails].[Transaction ID]" caption="Transaction ID" attribute="1" defaultMemberUniqueName="[LoanDetails].[Transaction ID].[All]" allUniqueName="[LoanDetails].[Transaction ID].[All]" dimensionUniqueName="[LoanDetails]" displayFolder="" count="0" memberValueDatatype="130" unbalanced="0"/>
    <cacheHierarchy uniqueName="[LoanDetails].[Customer ID]" caption="Customer ID" attribute="1" defaultMemberUniqueName="[LoanDetails].[Customer ID].[All]" allUniqueName="[LoanDetails].[Customer ID].[All]" dimensionUniqueName="[LoanDetails]" displayFolder="" count="0" memberValueDatatype="130" unbalanced="0"/>
    <cacheHierarchy uniqueName="[LoanDetails].[Product ID]" caption="Product ID" attribute="1" defaultMemberUniqueName="[LoanDetails].[Product ID].[All]" allUniqueName="[LoanDetails].[Product ID].[All]" dimensionUniqueName="[LoanDetails]" displayFolder="" count="0" memberValueDatatype="130" unbalanced="0"/>
    <cacheHierarchy uniqueName="[LoanDetails].[Branch ID]" caption="Branch ID" attribute="1" defaultMemberUniqueName="[LoanDetails].[Branch ID].[All]" allUniqueName="[LoanDetails].[Branch ID].[All]" dimensionUniqueName="[LoanDetails]" displayFolder="" count="0" memberValueDatatype="130" unbalanced="0"/>
    <cacheHierarchy uniqueName="[LoanDetails].[Product Name]" caption="Product Name" attribute="1" defaultMemberUniqueName="[LoanDetails].[Product Name].[All]" allUniqueName="[LoanDetails].[Product Name].[All]" dimensionUniqueName="[LoanDetails]" displayFolder="" count="0" memberValueDatatype="130" unbalanced="0"/>
    <cacheHierarchy uniqueName="[LoanDetails].[Branch Name]" caption="Branch Name" attribute="1" defaultMemberUniqueName="[LoanDetails].[Branch Name].[All]" allUniqueName="[LoanDetails].[Branch Name].[All]" dimensionUniqueName="[LoanDetails]" displayFolder="" count="0" memberValueDatatype="130" unbalanced="0"/>
    <cacheHierarchy uniqueName="[LoanDetails].[Application Date]" caption="Application Date" attribute="1" time="1" defaultMemberUniqueName="[LoanDetails].[Application Date].[All]" allUniqueName="[LoanDetails].[Application Date].[All]" dimensionUniqueName="[LoanDetails]" displayFolder="" count="0" memberValueDatatype="7" unbalanced="0"/>
    <cacheHierarchy uniqueName="[LoanDetails].[Disbursement Date]" caption="Disbursement Date" attribute="1" time="1" defaultMemberUniqueName="[LoanDetails].[Disbursement Date].[All]" allUniqueName="[LoanDetails].[Disbursement Date].[All]" dimensionUniqueName="[LoanDetails]" displayFolder="" count="0" memberValueDatatype="7" unbalanced="0"/>
    <cacheHierarchy uniqueName="[LoanDetails].[Requested Amount]" caption="Requested Amount" attribute="1" defaultMemberUniqueName="[LoanDetails].[Requested Amount].[All]" allUniqueName="[LoanDetails].[Requested Amount].[All]" dimensionUniqueName="[LoanDetails]" displayFolder="" count="0" memberValueDatatype="20" unbalanced="0"/>
    <cacheHierarchy uniqueName="[LoanDetails].[Approval Status]" caption="Approval Status" attribute="1" defaultMemberUniqueName="[LoanDetails].[Approval Status].[All]" allUniqueName="[LoanDetails].[Approval Status].[All]" dimensionUniqueName="[LoanDetails]" displayFolder="" count="0" memberValueDatatype="130" unbalanced="0"/>
    <cacheHierarchy uniqueName="[LoanDetails].[Loan Amount]" caption="Loan Amount" attribute="1" defaultMemberUniqueName="[LoanDetails].[Loan Amount].[All]" allUniqueName="[LoanDetails].[Loan Amount].[All]" dimensionUniqueName="[LoanDetails]" displayFolder="" count="0" memberValueDatatype="5" unbalanced="0"/>
    <cacheHierarchy uniqueName="[LoanDetails].[Tenure (Months)]" caption="Tenure (Months)" attribute="1" defaultMemberUniqueName="[LoanDetails].[Tenure (Months)].[All]" allUniqueName="[LoanDetails].[Tenure (Months)].[All]" dimensionUniqueName="[LoanDetails]" displayFolder="" count="0" memberValueDatatype="20" unbalanced="0"/>
    <cacheHierarchy uniqueName="[LoanDetails].[Loan End Date]" caption="Loan End Date" attribute="1" time="1" defaultMemberUniqueName="[LoanDetails].[Loan End Date].[All]" allUniqueName="[LoanDetails].[Loan End Date].[All]" dimensionUniqueName="[LoanDetails]" displayFolder="" count="0" memberValueDatatype="7" unbalanced="0"/>
    <cacheHierarchy uniqueName="[LoanDetails].[Loan Status]" caption="Loan Status" attribute="1" defaultMemberUniqueName="[LoanDetails].[Loan Status].[All]" allUniqueName="[LoanDetails].[Loan Status].[All]" dimensionUniqueName="[LoanDetails]" displayFolder="" count="0" memberValueDatatype="130" unbalanced="0"/>
    <cacheHierarchy uniqueName="[Measures].[Sum of Loan Amount]" caption="Sum of Loan Amount" measure="1" displayFolder="" measureGroup="LoanDetails" count="0">
      <extLst>
        <ext xmlns:x15="http://schemas.microsoft.com/office/spreadsheetml/2010/11/main" uri="{B97F6D7D-B522-45F9-BDA1-12C45D357490}">
          <x15:cacheHierarchy aggregatedColumn="29"/>
        </ext>
      </extLst>
    </cacheHierarchy>
    <cacheHierarchy uniqueName="[Measures].[Count of Approval Status]" caption="Count of Approval Status" measure="1" displayFolder="" measureGroup="LoanDetails" count="0">
      <extLst>
        <ext xmlns:x15="http://schemas.microsoft.com/office/spreadsheetml/2010/11/main" uri="{B97F6D7D-B522-45F9-BDA1-12C45D357490}">
          <x15:cacheHierarchy aggregatedColumn="28"/>
        </ext>
      </extLst>
    </cacheHierarchy>
    <cacheHierarchy uniqueName="[Measures].[Count of Transaction ID]" caption="Count of Transaction ID" measure="1" displayFolder="" measureGroup="LoanDetails" count="0">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CustomerDetails" count="0">
      <extLst>
        <ext xmlns:x15="http://schemas.microsoft.com/office/spreadsheetml/2010/11/main" uri="{B97F6D7D-B522-45F9-BDA1-12C45D357490}">
          <x15:cacheHierarchy aggregatedColumn="11"/>
        </ext>
      </extLst>
    </cacheHierarchy>
    <cacheHierarchy uniqueName="[Measures].[Count of Customer Name]" caption="Count of Customer Name" measure="1" displayFolder="" measureGroup="CustomerDetails" count="0">
      <extLst>
        <ext xmlns:x15="http://schemas.microsoft.com/office/spreadsheetml/2010/11/main" uri="{B97F6D7D-B522-45F9-BDA1-12C45D357490}">
          <x15:cacheHierarchy aggregatedColumn="12"/>
        </ext>
      </extLst>
    </cacheHierarchy>
    <cacheHierarchy uniqueName="[Measures].[Sum of AGE]" caption="Sum of AGE" measure="1" displayFolder="" measureGroup="CustomerDetails" count="0">
      <extLst>
        <ext xmlns:x15="http://schemas.microsoft.com/office/spreadsheetml/2010/11/main" uri="{B97F6D7D-B522-45F9-BDA1-12C45D357490}">
          <x15:cacheHierarchy aggregatedColumn="17"/>
        </ext>
      </extLst>
    </cacheHierarchy>
    <cacheHierarchy uniqueName="[Measures].[Count of Branch ID]" caption="Count of Branch ID" measure="1" displayFolder="" measureGroup="Branch" count="0">
      <extLst>
        <ext xmlns:x15="http://schemas.microsoft.com/office/spreadsheetml/2010/11/main" uri="{B97F6D7D-B522-45F9-BDA1-12C45D357490}">
          <x15:cacheHierarchy aggregatedColumn="0"/>
        </ext>
      </extLst>
    </cacheHierarchy>
    <cacheHierarchy uniqueName="[Measures].[Count of Branch Name]" caption="Count of Branch Name" measure="1" displayFolder="" measureGroup="Branch" count="0">
      <extLst>
        <ext xmlns:x15="http://schemas.microsoft.com/office/spreadsheetml/2010/11/main" uri="{B97F6D7D-B522-45F9-BDA1-12C45D357490}">
          <x15:cacheHierarchy aggregatedColumn="1"/>
        </ext>
      </extLst>
    </cacheHierarchy>
    <cacheHierarchy uniqueName="[Measures].[SUM OFLOAN AMOUNT]" caption="SUM OFLOAN AMOUNT" measure="1" displayFolder="" measureGroup="LoanDetails" count="0"/>
    <cacheHierarchy uniqueName="[Measures].[SUM OF TENURE]" caption="SUM OF TENURE" measure="1" displayFolder="" measureGroup="LoanDetails" count="0"/>
    <cacheHierarchy uniqueName="[Measures].[PRM]" caption="PRM" measure="1" displayFolder="" measureGroup="LoanDetails" count="0"/>
    <cacheHierarchy uniqueName="[Measures].[APPROVAL RATE]" caption="APPROVAL RATE" measure="1" displayFolder="" measureGroup="LoanDetails" count="0"/>
    <cacheHierarchy uniqueName="[Measures].[Average Loan per Customer]" caption="Average Loan per Customer" measure="1" displayFolder="" measureGroup="CustomerDetails" count="0"/>
    <cacheHierarchy uniqueName="[Measures].[% Repeat Borrowers]" caption="% Repeat Borrowers" measure="1" displayFolder="" measureGroup="CustomerDetails" count="0"/>
    <cacheHierarchy uniqueName="[Measures].[Branch with Highest Portfolio]" caption="Branch with Highest Portfolio" measure="1" displayFolder="" measureGroup="Branch" count="0"/>
    <cacheHierarchy uniqueName="[Measures].[Highest Portfolio Amount]" caption="Highest Portfolio Amount" measure="1" displayFolder="" measureGroup="Branch" count="0"/>
    <cacheHierarchy uniqueName="[Measures].[Maturity]" caption="Maturity" measure="1" displayFolder="" measureGroup="LoanDetails" count="0"/>
    <cacheHierarchy uniqueName="[Measures].[Mature Customers]" caption="Mature Customers" measure="1" displayFolder="" measureGroup="LoanDetails" count="0" oneField="1">
      <fieldsUsage count="1">
        <fieldUsage x="0"/>
      </fieldsUsage>
    </cacheHierarchy>
    <cacheHierarchy uniqueName="[Measures].[Branch with Highest Maturity %]" caption="Branch with Highest Maturity %" measure="1" displayFolder="" measureGroup="Branch" count="0"/>
    <cacheHierarchy uniqueName="[Measures].[Rejected Loans Count]" caption="Rejected Loans Count" measure="1" displayFolder="" measureGroup="LoanDetails" count="0"/>
    <cacheHierarchy uniqueName="[Measures].[Branch with Highest Rejected Loans]" caption="Branch with Highest Rejected Loans" measure="1" displayFolder="" measureGroup="Branch" count="0"/>
    <cacheHierarchy uniqueName="[Measures].[__XL_Count Calendar]" caption="__XL_Count Calendar" measure="1" displayFolder="" measureGroup="Calendar" count="0" hidden="1"/>
    <cacheHierarchy uniqueName="[Measures].[__XL_Count Branch]" caption="__XL_Count Branch" measure="1" displayFolder="" measureGroup="Branch" count="0" hidden="1"/>
    <cacheHierarchy uniqueName="[Measures].[__XL_Count LoanDetails]" caption="__XL_Count LoanDetails" measure="1" displayFolder="" measureGroup="LoanDetails" count="0" hidden="1"/>
    <cacheHierarchy uniqueName="[Measures].[__XL_Count CustomerDetails]" caption="__XL_Count CustomerDetails" measure="1" displayFolder="" measureGroup="CustomerDetails" count="0" hidden="1"/>
    <cacheHierarchy uniqueName="[Measures].[__No measures defined]" caption="__No measures defined" measure="1" displayFolder="" count="0" hidden="1"/>
  </cacheHierarchies>
  <kpis count="0"/>
  <dimensions count="5">
    <dimension name="Branch" uniqueName="[Branch]" caption="Branch"/>
    <dimension name="Calendar" uniqueName="[Calendar]" caption="Calendar"/>
    <dimension name="CustomerDetails" uniqueName="[CustomerDetails]" caption="CustomerDetails"/>
    <dimension name="LoanDetails" uniqueName="[LoanDetails]" caption="LoanDetails"/>
    <dimension measure="1" name="Measures" uniqueName="[Measures]" caption="Measures"/>
  </dimensions>
  <measureGroups count="4">
    <measureGroup name="Branch" caption="Branch"/>
    <measureGroup name="Calendar" caption="Calendar"/>
    <measureGroup name="CustomerDetails" caption="CustomerDetails"/>
    <measureGroup name="LoanDetails" caption="LoanDetail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dy Mahmoud" refreshedDate="45937.422243749999" backgroundQuery="1" createdVersion="8" refreshedVersion="8" minRefreshableVersion="3" recordCount="0" supportSubquery="1" supportAdvancedDrill="1" xr:uid="{8B9D28E7-6293-4A2F-8EAC-3C921C6328FD}">
  <cacheSource type="external" connectionId="5"/>
  <cacheFields count="3">
    <cacheField name="[Branch].[Branch Name].[Branch Name]" caption="Branch Name" numFmtId="0" hierarchy="1" level="1">
      <sharedItems count="10">
        <s v="Angelastad"/>
        <s v="East Carrie"/>
        <s v="East Jenniferfort"/>
        <s v="Franciscoport"/>
        <s v="Hernandezhaven"/>
        <s v="Marciaville"/>
        <s v="North Phillip"/>
        <s v="Porterton"/>
        <s v="West Sarah"/>
        <s v="Williamhaven"/>
      </sharedItems>
      <extLst>
        <ext xmlns:x15="http://schemas.microsoft.com/office/spreadsheetml/2010/11/main" uri="{4F2E5C28-24EA-4eb8-9CBF-B6C8F9C3D259}">
          <x15:cachedUniqueNames>
            <x15:cachedUniqueName index="0" name="[Branch].[Branch Name].&amp;[Angelastad]"/>
            <x15:cachedUniqueName index="1" name="[Branch].[Branch Name].&amp;[East Carrie]"/>
            <x15:cachedUniqueName index="2" name="[Branch].[Branch Name].&amp;[East Jenniferfort]"/>
            <x15:cachedUniqueName index="3" name="[Branch].[Branch Name].&amp;[Franciscoport]"/>
            <x15:cachedUniqueName index="4" name="[Branch].[Branch Name].&amp;[Hernandezhaven]"/>
            <x15:cachedUniqueName index="5" name="[Branch].[Branch Name].&amp;[Marciaville]"/>
            <x15:cachedUniqueName index="6" name="[Branch].[Branch Name].&amp;[North Phillip]"/>
            <x15:cachedUniqueName index="7" name="[Branch].[Branch Name].&amp;[Porterton]"/>
            <x15:cachedUniqueName index="8" name="[Branch].[Branch Name].&amp;[West Sarah]"/>
            <x15:cachedUniqueName index="9" name="[Branch].[Branch Name].&amp;[Williamhaven]"/>
          </x15:cachedUniqueNames>
        </ext>
      </extLst>
    </cacheField>
    <cacheField name="[Measures].[Maturity]" caption="Maturity" numFmtId="0" hierarchy="49" level="32767"/>
    <cacheField name="[CustomerDetails].[Gender].[Gender]" caption="Gender" numFmtId="0" hierarchy="15" level="1">
      <sharedItems containsSemiMixedTypes="0" containsNonDate="0" containsString="0"/>
    </cacheField>
  </cacheFields>
  <cacheHierarchies count="59">
    <cacheHierarchy uniqueName="[Branch].[Branch ID]" caption="Branch ID" attribute="1" defaultMemberUniqueName="[Branch].[Branch ID].[All]" allUniqueName="[Branch].[Branch ID].[All]" dimensionUniqueName="[Branch]" displayFolder="" count="0" memberValueDatatype="130" unbalanced="0"/>
    <cacheHierarchy uniqueName="[Branch].[Branch Name]" caption="Branch Name" attribute="1" defaultMemberUniqueName="[Branch].[Branch Name].[All]" allUniqueName="[Branch].[Branch Name].[All]" dimensionUniqueName="[Branch]" displayFolder="" count="2" memberValueDatatype="130" unbalanced="0">
      <fieldsUsage count="2">
        <fieldUsage x="-1"/>
        <fieldUsage x="0"/>
      </fieldsUsage>
    </cacheHierarchy>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Details].[SR]" caption="SR" attribute="1" defaultMemberUniqueName="[CustomerDetails].[SR].[All]" allUniqueName="[CustomerDetails].[SR].[All]" dimensionUniqueName="[CustomerDetails]" displayFolder="" count="0" memberValueDatatype="20" unbalanced="0"/>
    <cacheHierarchy uniqueName="[CustomerDetails].[Customer ID]" caption="Customer ID" attribute="1" defaultMemberUniqueName="[CustomerDetails].[Customer ID].[All]" allUniqueName="[CustomerDetails].[Customer ID].[All]" dimensionUniqueName="[CustomerDetails]" displayFolder="" count="0" memberValueDatatype="130" unbalanced="0"/>
    <cacheHierarchy uniqueName="[CustomerDetails].[Customer Name]" caption="Customer Name" attribute="1" defaultMemberUniqueName="[CustomerDetails].[Customer Name].[All]" allUniqueName="[CustomerDetails].[Customer Name].[All]" dimensionUniqueName="[CustomerDetails]" displayFolder="" count="0" memberValueDatatype="130" unbalanced="0"/>
    <cacheHierarchy uniqueName="[CustomerDetails].[National ID]" caption="National ID" attribute="1" defaultMemberUniqueName="[CustomerDetails].[National ID].[All]" allUniqueName="[CustomerDetails].[National ID].[All]" dimensionUniqueName="[CustomerDetails]" displayFolder="" count="0" memberValueDatatype="130" unbalanced="0"/>
    <cacheHierarchy uniqueName="[CustomerDetails].[Phone Number]" caption="Phone Number" attribute="1" defaultMemberUniqueName="[CustomerDetails].[Phone Number].[All]" allUniqueName="[CustomerDetails].[Phone Number].[All]" dimensionUniqueName="[CustomerDetails]" displayFolder="" count="0" memberValueDatatype="130" unbalanced="0"/>
    <cacheHierarchy uniqueName="[CustomerDetails].[Gender]" caption="Gender" attribute="1" defaultMemberUniqueName="[CustomerDetails].[Gender].[All]" allUniqueName="[CustomerDetails].[Gender].[All]" dimensionUniqueName="[CustomerDetails]" displayFolder="" count="2" memberValueDatatype="130" unbalanced="0">
      <fieldsUsage count="2">
        <fieldUsage x="-1"/>
        <fieldUsage x="2"/>
      </fieldsUsage>
    </cacheHierarchy>
    <cacheHierarchy uniqueName="[CustomerDetails].[Date of Birth]" caption="Date of Birth" attribute="1" time="1" defaultMemberUniqueName="[CustomerDetails].[Date of Birth].[All]" allUniqueName="[CustomerDetails].[Date of Birth].[All]" dimensionUniqueName="[CustomerDetails]" displayFolder="" count="0" memberValueDatatype="7" unbalanced="0"/>
    <cacheHierarchy uniqueName="[CustomerDetails].[AGE]" caption="AGE" attribute="1" defaultMemberUniqueName="[CustomerDetails].[AGE].[All]" allUniqueName="[CustomerDetails].[AGE].[All]" dimensionUniqueName="[CustomerDetails]" displayFolder="" count="0" memberValueDatatype="20" unbalanced="0"/>
    <cacheHierarchy uniqueName="[CustomerDetails].[Age Group]" caption="Age Group" attribute="1" defaultMemberUniqueName="[CustomerDetails].[Age Group].[All]" allUniqueName="[CustomerDetails].[Age Group].[All]" dimensionUniqueName="[CustomerDetails]" displayFolder="" count="0" memberValueDatatype="130" unbalanced="0"/>
    <cacheHierarchy uniqueName="[LoanDetails].[Transaction ID]" caption="Transaction ID" attribute="1" defaultMemberUniqueName="[LoanDetails].[Transaction ID].[All]" allUniqueName="[LoanDetails].[Transaction ID].[All]" dimensionUniqueName="[LoanDetails]" displayFolder="" count="0" memberValueDatatype="130" unbalanced="0"/>
    <cacheHierarchy uniqueName="[LoanDetails].[Customer ID]" caption="Customer ID" attribute="1" defaultMemberUniqueName="[LoanDetails].[Customer ID].[All]" allUniqueName="[LoanDetails].[Customer ID].[All]" dimensionUniqueName="[LoanDetails]" displayFolder="" count="0" memberValueDatatype="130" unbalanced="0"/>
    <cacheHierarchy uniqueName="[LoanDetails].[Product ID]" caption="Product ID" attribute="1" defaultMemberUniqueName="[LoanDetails].[Product ID].[All]" allUniqueName="[LoanDetails].[Product ID].[All]" dimensionUniqueName="[LoanDetails]" displayFolder="" count="0" memberValueDatatype="130" unbalanced="0"/>
    <cacheHierarchy uniqueName="[LoanDetails].[Branch ID]" caption="Branch ID" attribute="1" defaultMemberUniqueName="[LoanDetails].[Branch ID].[All]" allUniqueName="[LoanDetails].[Branch ID].[All]" dimensionUniqueName="[LoanDetails]" displayFolder="" count="0" memberValueDatatype="130" unbalanced="0"/>
    <cacheHierarchy uniqueName="[LoanDetails].[Product Name]" caption="Product Name" attribute="1" defaultMemberUniqueName="[LoanDetails].[Product Name].[All]" allUniqueName="[LoanDetails].[Product Name].[All]" dimensionUniqueName="[LoanDetails]" displayFolder="" count="0" memberValueDatatype="130" unbalanced="0"/>
    <cacheHierarchy uniqueName="[LoanDetails].[Branch Name]" caption="Branch Name" attribute="1" defaultMemberUniqueName="[LoanDetails].[Branch Name].[All]" allUniqueName="[LoanDetails].[Branch Name].[All]" dimensionUniqueName="[LoanDetails]" displayFolder="" count="0" memberValueDatatype="130" unbalanced="0"/>
    <cacheHierarchy uniqueName="[LoanDetails].[Application Date]" caption="Application Date" attribute="1" time="1" defaultMemberUniqueName="[LoanDetails].[Application Date].[All]" allUniqueName="[LoanDetails].[Application Date].[All]" dimensionUniqueName="[LoanDetails]" displayFolder="" count="0" memberValueDatatype="7" unbalanced="0"/>
    <cacheHierarchy uniqueName="[LoanDetails].[Disbursement Date]" caption="Disbursement Date" attribute="1" time="1" defaultMemberUniqueName="[LoanDetails].[Disbursement Date].[All]" allUniqueName="[LoanDetails].[Disbursement Date].[All]" dimensionUniqueName="[LoanDetails]" displayFolder="" count="0" memberValueDatatype="7" unbalanced="0"/>
    <cacheHierarchy uniqueName="[LoanDetails].[Requested Amount]" caption="Requested Amount" attribute="1" defaultMemberUniqueName="[LoanDetails].[Requested Amount].[All]" allUniqueName="[LoanDetails].[Requested Amount].[All]" dimensionUniqueName="[LoanDetails]" displayFolder="" count="0" memberValueDatatype="20" unbalanced="0"/>
    <cacheHierarchy uniqueName="[LoanDetails].[Approval Status]" caption="Approval Status" attribute="1" defaultMemberUniqueName="[LoanDetails].[Approval Status].[All]" allUniqueName="[LoanDetails].[Approval Status].[All]" dimensionUniqueName="[LoanDetails]" displayFolder="" count="0" memberValueDatatype="130" unbalanced="0"/>
    <cacheHierarchy uniqueName="[LoanDetails].[Loan Amount]" caption="Loan Amount" attribute="1" defaultMemberUniqueName="[LoanDetails].[Loan Amount].[All]" allUniqueName="[LoanDetails].[Loan Amount].[All]" dimensionUniqueName="[LoanDetails]" displayFolder="" count="0" memberValueDatatype="5" unbalanced="0"/>
    <cacheHierarchy uniqueName="[LoanDetails].[Tenure (Months)]" caption="Tenure (Months)" attribute="1" defaultMemberUniqueName="[LoanDetails].[Tenure (Months)].[All]" allUniqueName="[LoanDetails].[Tenure (Months)].[All]" dimensionUniqueName="[LoanDetails]" displayFolder="" count="0" memberValueDatatype="20" unbalanced="0"/>
    <cacheHierarchy uniqueName="[LoanDetails].[Loan End Date]" caption="Loan End Date" attribute="1" time="1" defaultMemberUniqueName="[LoanDetails].[Loan End Date].[All]" allUniqueName="[LoanDetails].[Loan End Date].[All]" dimensionUniqueName="[LoanDetails]" displayFolder="" count="0" memberValueDatatype="7" unbalanced="0"/>
    <cacheHierarchy uniqueName="[LoanDetails].[Loan Status]" caption="Loan Status" attribute="1" defaultMemberUniqueName="[LoanDetails].[Loan Status].[All]" allUniqueName="[LoanDetails].[Loan Status].[All]" dimensionUniqueName="[LoanDetails]" displayFolder="" count="0" memberValueDatatype="130" unbalanced="0"/>
    <cacheHierarchy uniqueName="[Measures].[Sum of Loan Amount]" caption="Sum of Loan Amount" measure="1" displayFolder="" measureGroup="LoanDetails" count="0">
      <extLst>
        <ext xmlns:x15="http://schemas.microsoft.com/office/spreadsheetml/2010/11/main" uri="{B97F6D7D-B522-45F9-BDA1-12C45D357490}">
          <x15:cacheHierarchy aggregatedColumn="29"/>
        </ext>
      </extLst>
    </cacheHierarchy>
    <cacheHierarchy uniqueName="[Measures].[Count of Approval Status]" caption="Count of Approval Status" measure="1" displayFolder="" measureGroup="LoanDetails" count="0">
      <extLst>
        <ext xmlns:x15="http://schemas.microsoft.com/office/spreadsheetml/2010/11/main" uri="{B97F6D7D-B522-45F9-BDA1-12C45D357490}">
          <x15:cacheHierarchy aggregatedColumn="28"/>
        </ext>
      </extLst>
    </cacheHierarchy>
    <cacheHierarchy uniqueName="[Measures].[Count of Transaction ID]" caption="Count of Transaction ID" measure="1" displayFolder="" measureGroup="LoanDetails" count="0">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CustomerDetails" count="0">
      <extLst>
        <ext xmlns:x15="http://schemas.microsoft.com/office/spreadsheetml/2010/11/main" uri="{B97F6D7D-B522-45F9-BDA1-12C45D357490}">
          <x15:cacheHierarchy aggregatedColumn="11"/>
        </ext>
      </extLst>
    </cacheHierarchy>
    <cacheHierarchy uniqueName="[Measures].[Count of Customer Name]" caption="Count of Customer Name" measure="1" displayFolder="" measureGroup="CustomerDetails" count="0">
      <extLst>
        <ext xmlns:x15="http://schemas.microsoft.com/office/spreadsheetml/2010/11/main" uri="{B97F6D7D-B522-45F9-BDA1-12C45D357490}">
          <x15:cacheHierarchy aggregatedColumn="12"/>
        </ext>
      </extLst>
    </cacheHierarchy>
    <cacheHierarchy uniqueName="[Measures].[Sum of AGE]" caption="Sum of AGE" measure="1" displayFolder="" measureGroup="CustomerDetails" count="0">
      <extLst>
        <ext xmlns:x15="http://schemas.microsoft.com/office/spreadsheetml/2010/11/main" uri="{B97F6D7D-B522-45F9-BDA1-12C45D357490}">
          <x15:cacheHierarchy aggregatedColumn="17"/>
        </ext>
      </extLst>
    </cacheHierarchy>
    <cacheHierarchy uniqueName="[Measures].[Count of Branch ID]" caption="Count of Branch ID" measure="1" displayFolder="" measureGroup="Branch" count="0">
      <extLst>
        <ext xmlns:x15="http://schemas.microsoft.com/office/spreadsheetml/2010/11/main" uri="{B97F6D7D-B522-45F9-BDA1-12C45D357490}">
          <x15:cacheHierarchy aggregatedColumn="0"/>
        </ext>
      </extLst>
    </cacheHierarchy>
    <cacheHierarchy uniqueName="[Measures].[Count of Branch Name]" caption="Count of Branch Name" measure="1" displayFolder="" measureGroup="Branch" count="0">
      <extLst>
        <ext xmlns:x15="http://schemas.microsoft.com/office/spreadsheetml/2010/11/main" uri="{B97F6D7D-B522-45F9-BDA1-12C45D357490}">
          <x15:cacheHierarchy aggregatedColumn="1"/>
        </ext>
      </extLst>
    </cacheHierarchy>
    <cacheHierarchy uniqueName="[Measures].[SUM OFLOAN AMOUNT]" caption="SUM OFLOAN AMOUNT" measure="1" displayFolder="" measureGroup="LoanDetails" count="0"/>
    <cacheHierarchy uniqueName="[Measures].[SUM OF TENURE]" caption="SUM OF TENURE" measure="1" displayFolder="" measureGroup="LoanDetails" count="0"/>
    <cacheHierarchy uniqueName="[Measures].[PRM]" caption="PRM" measure="1" displayFolder="" measureGroup="LoanDetails" count="0"/>
    <cacheHierarchy uniqueName="[Measures].[APPROVAL RATE]" caption="APPROVAL RATE" measure="1" displayFolder="" measureGroup="LoanDetails" count="0"/>
    <cacheHierarchy uniqueName="[Measures].[Average Loan per Customer]" caption="Average Loan per Customer" measure="1" displayFolder="" measureGroup="CustomerDetails" count="0"/>
    <cacheHierarchy uniqueName="[Measures].[% Repeat Borrowers]" caption="% Repeat Borrowers" measure="1" displayFolder="" measureGroup="CustomerDetails" count="0"/>
    <cacheHierarchy uniqueName="[Measures].[Branch with Highest Portfolio]" caption="Branch with Highest Portfolio" measure="1" displayFolder="" measureGroup="Branch" count="0"/>
    <cacheHierarchy uniqueName="[Measures].[Highest Portfolio Amount]" caption="Highest Portfolio Amount" measure="1" displayFolder="" measureGroup="Branch" count="0"/>
    <cacheHierarchy uniqueName="[Measures].[Maturity]" caption="Maturity" measure="1" displayFolder="" measureGroup="LoanDetails" count="0" oneField="1">
      <fieldsUsage count="1">
        <fieldUsage x="1"/>
      </fieldsUsage>
    </cacheHierarchy>
    <cacheHierarchy uniqueName="[Measures].[Mature Customers]" caption="Mature Customers" measure="1" displayFolder="" measureGroup="LoanDetails" count="0"/>
    <cacheHierarchy uniqueName="[Measures].[Branch with Highest Maturity %]" caption="Branch with Highest Maturity %" measure="1" displayFolder="" measureGroup="Branch" count="0"/>
    <cacheHierarchy uniqueName="[Measures].[Rejected Loans Count]" caption="Rejected Loans Count" measure="1" displayFolder="" measureGroup="LoanDetails" count="0"/>
    <cacheHierarchy uniqueName="[Measures].[Branch with Highest Rejected Loans]" caption="Branch with Highest Rejected Loans" measure="1" displayFolder="" measureGroup="Branch" count="0"/>
    <cacheHierarchy uniqueName="[Measures].[__XL_Count Calendar]" caption="__XL_Count Calendar" measure="1" displayFolder="" measureGroup="Calendar" count="0" hidden="1"/>
    <cacheHierarchy uniqueName="[Measures].[__XL_Count Branch]" caption="__XL_Count Branch" measure="1" displayFolder="" measureGroup="Branch" count="0" hidden="1"/>
    <cacheHierarchy uniqueName="[Measures].[__XL_Count LoanDetails]" caption="__XL_Count LoanDetails" measure="1" displayFolder="" measureGroup="LoanDetails" count="0" hidden="1"/>
    <cacheHierarchy uniqueName="[Measures].[__XL_Count CustomerDetails]" caption="__XL_Count CustomerDetails" measure="1" displayFolder="" measureGroup="CustomerDetails" count="0" hidden="1"/>
    <cacheHierarchy uniqueName="[Measures].[__No measures defined]" caption="__No measures defined" measure="1" displayFolder="" count="0" hidden="1"/>
  </cacheHierarchies>
  <kpis count="0"/>
  <dimensions count="5">
    <dimension name="Branch" uniqueName="[Branch]" caption="Branch"/>
    <dimension name="Calendar" uniqueName="[Calendar]" caption="Calendar"/>
    <dimension name="CustomerDetails" uniqueName="[CustomerDetails]" caption="CustomerDetails"/>
    <dimension name="LoanDetails" uniqueName="[LoanDetails]" caption="LoanDetails"/>
    <dimension measure="1" name="Measures" uniqueName="[Measures]" caption="Measures"/>
  </dimensions>
  <measureGroups count="4">
    <measureGroup name="Branch" caption="Branch"/>
    <measureGroup name="Calendar" caption="Calendar"/>
    <measureGroup name="CustomerDetails" caption="CustomerDetails"/>
    <measureGroup name="LoanDetails" caption="LoanDetail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dy Mahmoud" refreshedDate="45937.422244212961" backgroundQuery="1" createdVersion="8" refreshedVersion="8" minRefreshableVersion="3" recordCount="0" supportSubquery="1" supportAdvancedDrill="1" xr:uid="{5FF316F3-6240-4F88-BED6-BF33CB6C47E9}">
  <cacheSource type="external" connectionId="5"/>
  <cacheFields count="2">
    <cacheField name="[Measures].[Branch with Highest Portfolio]" caption="Branch with Highest Portfolio" numFmtId="0" hierarchy="47" level="32767"/>
    <cacheField name="[CustomerDetails].[Gender].[Gender]" caption="Gender" numFmtId="0" hierarchy="15" level="1">
      <sharedItems containsSemiMixedTypes="0" containsNonDate="0" containsString="0"/>
    </cacheField>
  </cacheFields>
  <cacheHierarchies count="59">
    <cacheHierarchy uniqueName="[Branch].[Branch ID]" caption="Branch ID" attribute="1" defaultMemberUniqueName="[Branch].[Branch ID].[All]" allUniqueName="[Branch].[Branch ID].[All]" dimensionUniqueName="[Branch]" displayFolder="" count="0" memberValueDatatype="130" unbalanced="0"/>
    <cacheHierarchy uniqueName="[Branch].[Branch Name]" caption="Branch Name" attribute="1" defaultMemberUniqueName="[Branch].[Branch Name].[All]" allUniqueName="[Branch].[Branch Name].[All]" dimensionUniqueName="[Branch]"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Details].[SR]" caption="SR" attribute="1" defaultMemberUniqueName="[CustomerDetails].[SR].[All]" allUniqueName="[CustomerDetails].[SR].[All]" dimensionUniqueName="[CustomerDetails]" displayFolder="" count="0" memberValueDatatype="20" unbalanced="0"/>
    <cacheHierarchy uniqueName="[CustomerDetails].[Customer ID]" caption="Customer ID" attribute="1" defaultMemberUniqueName="[CustomerDetails].[Customer ID].[All]" allUniqueName="[CustomerDetails].[Customer ID].[All]" dimensionUniqueName="[CustomerDetails]" displayFolder="" count="0" memberValueDatatype="130" unbalanced="0"/>
    <cacheHierarchy uniqueName="[CustomerDetails].[Customer Name]" caption="Customer Name" attribute="1" defaultMemberUniqueName="[CustomerDetails].[Customer Name].[All]" allUniqueName="[CustomerDetails].[Customer Name].[All]" dimensionUniqueName="[CustomerDetails]" displayFolder="" count="0" memberValueDatatype="130" unbalanced="0"/>
    <cacheHierarchy uniqueName="[CustomerDetails].[National ID]" caption="National ID" attribute="1" defaultMemberUniqueName="[CustomerDetails].[National ID].[All]" allUniqueName="[CustomerDetails].[National ID].[All]" dimensionUniqueName="[CustomerDetails]" displayFolder="" count="0" memberValueDatatype="130" unbalanced="0"/>
    <cacheHierarchy uniqueName="[CustomerDetails].[Phone Number]" caption="Phone Number" attribute="1" defaultMemberUniqueName="[CustomerDetails].[Phone Number].[All]" allUniqueName="[CustomerDetails].[Phone Number].[All]" dimensionUniqueName="[CustomerDetails]" displayFolder="" count="0" memberValueDatatype="130" unbalanced="0"/>
    <cacheHierarchy uniqueName="[CustomerDetails].[Gender]" caption="Gender" attribute="1" defaultMemberUniqueName="[CustomerDetails].[Gender].[All]" allUniqueName="[CustomerDetails].[Gender].[All]" dimensionUniqueName="[CustomerDetails]" displayFolder="" count="2" memberValueDatatype="130" unbalanced="0">
      <fieldsUsage count="2">
        <fieldUsage x="-1"/>
        <fieldUsage x="1"/>
      </fieldsUsage>
    </cacheHierarchy>
    <cacheHierarchy uniqueName="[CustomerDetails].[Date of Birth]" caption="Date of Birth" attribute="1" time="1" defaultMemberUniqueName="[CustomerDetails].[Date of Birth].[All]" allUniqueName="[CustomerDetails].[Date of Birth].[All]" dimensionUniqueName="[CustomerDetails]" displayFolder="" count="0" memberValueDatatype="7" unbalanced="0"/>
    <cacheHierarchy uniqueName="[CustomerDetails].[AGE]" caption="AGE" attribute="1" defaultMemberUniqueName="[CustomerDetails].[AGE].[All]" allUniqueName="[CustomerDetails].[AGE].[All]" dimensionUniqueName="[CustomerDetails]" displayFolder="" count="0" memberValueDatatype="20" unbalanced="0"/>
    <cacheHierarchy uniqueName="[CustomerDetails].[Age Group]" caption="Age Group" attribute="1" defaultMemberUniqueName="[CustomerDetails].[Age Group].[All]" allUniqueName="[CustomerDetails].[Age Group].[All]" dimensionUniqueName="[CustomerDetails]" displayFolder="" count="0" memberValueDatatype="130" unbalanced="0"/>
    <cacheHierarchy uniqueName="[LoanDetails].[Transaction ID]" caption="Transaction ID" attribute="1" defaultMemberUniqueName="[LoanDetails].[Transaction ID].[All]" allUniqueName="[LoanDetails].[Transaction ID].[All]" dimensionUniqueName="[LoanDetails]" displayFolder="" count="0" memberValueDatatype="130" unbalanced="0"/>
    <cacheHierarchy uniqueName="[LoanDetails].[Customer ID]" caption="Customer ID" attribute="1" defaultMemberUniqueName="[LoanDetails].[Customer ID].[All]" allUniqueName="[LoanDetails].[Customer ID].[All]" dimensionUniqueName="[LoanDetails]" displayFolder="" count="0" memberValueDatatype="130" unbalanced="0"/>
    <cacheHierarchy uniqueName="[LoanDetails].[Product ID]" caption="Product ID" attribute="1" defaultMemberUniqueName="[LoanDetails].[Product ID].[All]" allUniqueName="[LoanDetails].[Product ID].[All]" dimensionUniqueName="[LoanDetails]" displayFolder="" count="0" memberValueDatatype="130" unbalanced="0"/>
    <cacheHierarchy uniqueName="[LoanDetails].[Branch ID]" caption="Branch ID" attribute="1" defaultMemberUniqueName="[LoanDetails].[Branch ID].[All]" allUniqueName="[LoanDetails].[Branch ID].[All]" dimensionUniqueName="[LoanDetails]" displayFolder="" count="0" memberValueDatatype="130" unbalanced="0"/>
    <cacheHierarchy uniqueName="[LoanDetails].[Product Name]" caption="Product Name" attribute="1" defaultMemberUniqueName="[LoanDetails].[Product Name].[All]" allUniqueName="[LoanDetails].[Product Name].[All]" dimensionUniqueName="[LoanDetails]" displayFolder="" count="0" memberValueDatatype="130" unbalanced="0"/>
    <cacheHierarchy uniqueName="[LoanDetails].[Branch Name]" caption="Branch Name" attribute="1" defaultMemberUniqueName="[LoanDetails].[Branch Name].[All]" allUniqueName="[LoanDetails].[Branch Name].[All]" dimensionUniqueName="[LoanDetails]" displayFolder="" count="0" memberValueDatatype="130" unbalanced="0"/>
    <cacheHierarchy uniqueName="[LoanDetails].[Application Date]" caption="Application Date" attribute="1" time="1" defaultMemberUniqueName="[LoanDetails].[Application Date].[All]" allUniqueName="[LoanDetails].[Application Date].[All]" dimensionUniqueName="[LoanDetails]" displayFolder="" count="0" memberValueDatatype="7" unbalanced="0"/>
    <cacheHierarchy uniqueName="[LoanDetails].[Disbursement Date]" caption="Disbursement Date" attribute="1" time="1" defaultMemberUniqueName="[LoanDetails].[Disbursement Date].[All]" allUniqueName="[LoanDetails].[Disbursement Date].[All]" dimensionUniqueName="[LoanDetails]" displayFolder="" count="0" memberValueDatatype="7" unbalanced="0"/>
    <cacheHierarchy uniqueName="[LoanDetails].[Requested Amount]" caption="Requested Amount" attribute="1" defaultMemberUniqueName="[LoanDetails].[Requested Amount].[All]" allUniqueName="[LoanDetails].[Requested Amount].[All]" dimensionUniqueName="[LoanDetails]" displayFolder="" count="0" memberValueDatatype="20" unbalanced="0"/>
    <cacheHierarchy uniqueName="[LoanDetails].[Approval Status]" caption="Approval Status" attribute="1" defaultMemberUniqueName="[LoanDetails].[Approval Status].[All]" allUniqueName="[LoanDetails].[Approval Status].[All]" dimensionUniqueName="[LoanDetails]" displayFolder="" count="0" memberValueDatatype="130" unbalanced="0"/>
    <cacheHierarchy uniqueName="[LoanDetails].[Loan Amount]" caption="Loan Amount" attribute="1" defaultMemberUniqueName="[LoanDetails].[Loan Amount].[All]" allUniqueName="[LoanDetails].[Loan Amount].[All]" dimensionUniqueName="[LoanDetails]" displayFolder="" count="0" memberValueDatatype="5" unbalanced="0"/>
    <cacheHierarchy uniqueName="[LoanDetails].[Tenure (Months)]" caption="Tenure (Months)" attribute="1" defaultMemberUniqueName="[LoanDetails].[Tenure (Months)].[All]" allUniqueName="[LoanDetails].[Tenure (Months)].[All]" dimensionUniqueName="[LoanDetails]" displayFolder="" count="0" memberValueDatatype="20" unbalanced="0"/>
    <cacheHierarchy uniqueName="[LoanDetails].[Loan End Date]" caption="Loan End Date" attribute="1" time="1" defaultMemberUniqueName="[LoanDetails].[Loan End Date].[All]" allUniqueName="[LoanDetails].[Loan End Date].[All]" dimensionUniqueName="[LoanDetails]" displayFolder="" count="0" memberValueDatatype="7" unbalanced="0"/>
    <cacheHierarchy uniqueName="[LoanDetails].[Loan Status]" caption="Loan Status" attribute="1" defaultMemberUniqueName="[LoanDetails].[Loan Status].[All]" allUniqueName="[LoanDetails].[Loan Status].[All]" dimensionUniqueName="[LoanDetails]" displayFolder="" count="0" memberValueDatatype="130" unbalanced="0"/>
    <cacheHierarchy uniqueName="[Measures].[Sum of Loan Amount]" caption="Sum of Loan Amount" measure="1" displayFolder="" measureGroup="LoanDetails" count="0">
      <extLst>
        <ext xmlns:x15="http://schemas.microsoft.com/office/spreadsheetml/2010/11/main" uri="{B97F6D7D-B522-45F9-BDA1-12C45D357490}">
          <x15:cacheHierarchy aggregatedColumn="29"/>
        </ext>
      </extLst>
    </cacheHierarchy>
    <cacheHierarchy uniqueName="[Measures].[Count of Approval Status]" caption="Count of Approval Status" measure="1" displayFolder="" measureGroup="LoanDetails" count="0">
      <extLst>
        <ext xmlns:x15="http://schemas.microsoft.com/office/spreadsheetml/2010/11/main" uri="{B97F6D7D-B522-45F9-BDA1-12C45D357490}">
          <x15:cacheHierarchy aggregatedColumn="28"/>
        </ext>
      </extLst>
    </cacheHierarchy>
    <cacheHierarchy uniqueName="[Measures].[Count of Transaction ID]" caption="Count of Transaction ID" measure="1" displayFolder="" measureGroup="LoanDetails" count="0">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CustomerDetails" count="0">
      <extLst>
        <ext xmlns:x15="http://schemas.microsoft.com/office/spreadsheetml/2010/11/main" uri="{B97F6D7D-B522-45F9-BDA1-12C45D357490}">
          <x15:cacheHierarchy aggregatedColumn="11"/>
        </ext>
      </extLst>
    </cacheHierarchy>
    <cacheHierarchy uniqueName="[Measures].[Count of Customer Name]" caption="Count of Customer Name" measure="1" displayFolder="" measureGroup="CustomerDetails" count="0">
      <extLst>
        <ext xmlns:x15="http://schemas.microsoft.com/office/spreadsheetml/2010/11/main" uri="{B97F6D7D-B522-45F9-BDA1-12C45D357490}">
          <x15:cacheHierarchy aggregatedColumn="12"/>
        </ext>
      </extLst>
    </cacheHierarchy>
    <cacheHierarchy uniqueName="[Measures].[Sum of AGE]" caption="Sum of AGE" measure="1" displayFolder="" measureGroup="CustomerDetails" count="0">
      <extLst>
        <ext xmlns:x15="http://schemas.microsoft.com/office/spreadsheetml/2010/11/main" uri="{B97F6D7D-B522-45F9-BDA1-12C45D357490}">
          <x15:cacheHierarchy aggregatedColumn="17"/>
        </ext>
      </extLst>
    </cacheHierarchy>
    <cacheHierarchy uniqueName="[Measures].[Count of Branch ID]" caption="Count of Branch ID" measure="1" displayFolder="" measureGroup="Branch" count="0">
      <extLst>
        <ext xmlns:x15="http://schemas.microsoft.com/office/spreadsheetml/2010/11/main" uri="{B97F6D7D-B522-45F9-BDA1-12C45D357490}">
          <x15:cacheHierarchy aggregatedColumn="0"/>
        </ext>
      </extLst>
    </cacheHierarchy>
    <cacheHierarchy uniqueName="[Measures].[Count of Branch Name]" caption="Count of Branch Name" measure="1" displayFolder="" measureGroup="Branch" count="0">
      <extLst>
        <ext xmlns:x15="http://schemas.microsoft.com/office/spreadsheetml/2010/11/main" uri="{B97F6D7D-B522-45F9-BDA1-12C45D357490}">
          <x15:cacheHierarchy aggregatedColumn="1"/>
        </ext>
      </extLst>
    </cacheHierarchy>
    <cacheHierarchy uniqueName="[Measures].[SUM OFLOAN AMOUNT]" caption="SUM OFLOAN AMOUNT" measure="1" displayFolder="" measureGroup="LoanDetails" count="0"/>
    <cacheHierarchy uniqueName="[Measures].[SUM OF TENURE]" caption="SUM OF TENURE" measure="1" displayFolder="" measureGroup="LoanDetails" count="0"/>
    <cacheHierarchy uniqueName="[Measures].[PRM]" caption="PRM" measure="1" displayFolder="" measureGroup="LoanDetails" count="0"/>
    <cacheHierarchy uniqueName="[Measures].[APPROVAL RATE]" caption="APPROVAL RATE" measure="1" displayFolder="" measureGroup="LoanDetails" count="0"/>
    <cacheHierarchy uniqueName="[Measures].[Average Loan per Customer]" caption="Average Loan per Customer" measure="1" displayFolder="" measureGroup="CustomerDetails" count="0"/>
    <cacheHierarchy uniqueName="[Measures].[% Repeat Borrowers]" caption="% Repeat Borrowers" measure="1" displayFolder="" measureGroup="CustomerDetails" count="0"/>
    <cacheHierarchy uniqueName="[Measures].[Branch with Highest Portfolio]" caption="Branch with Highest Portfolio" measure="1" displayFolder="" measureGroup="Branch" count="0" oneField="1">
      <fieldsUsage count="1">
        <fieldUsage x="0"/>
      </fieldsUsage>
    </cacheHierarchy>
    <cacheHierarchy uniqueName="[Measures].[Highest Portfolio Amount]" caption="Highest Portfolio Amount" measure="1" displayFolder="" measureGroup="Branch" count="0"/>
    <cacheHierarchy uniqueName="[Measures].[Maturity]" caption="Maturity" measure="1" displayFolder="" measureGroup="LoanDetails" count="0"/>
    <cacheHierarchy uniqueName="[Measures].[Mature Customers]" caption="Mature Customers" measure="1" displayFolder="" measureGroup="LoanDetails" count="0"/>
    <cacheHierarchy uniqueName="[Measures].[Branch with Highest Maturity %]" caption="Branch with Highest Maturity %" measure="1" displayFolder="" measureGroup="Branch" count="0"/>
    <cacheHierarchy uniqueName="[Measures].[Rejected Loans Count]" caption="Rejected Loans Count" measure="1" displayFolder="" measureGroup="LoanDetails" count="0"/>
    <cacheHierarchy uniqueName="[Measures].[Branch with Highest Rejected Loans]" caption="Branch with Highest Rejected Loans" measure="1" displayFolder="" measureGroup="Branch" count="0"/>
    <cacheHierarchy uniqueName="[Measures].[__XL_Count Calendar]" caption="__XL_Count Calendar" measure="1" displayFolder="" measureGroup="Calendar" count="0" hidden="1"/>
    <cacheHierarchy uniqueName="[Measures].[__XL_Count Branch]" caption="__XL_Count Branch" measure="1" displayFolder="" measureGroup="Branch" count="0" hidden="1"/>
    <cacheHierarchy uniqueName="[Measures].[__XL_Count LoanDetails]" caption="__XL_Count LoanDetails" measure="1" displayFolder="" measureGroup="LoanDetails" count="0" hidden="1"/>
    <cacheHierarchy uniqueName="[Measures].[__XL_Count CustomerDetails]" caption="__XL_Count CustomerDetails" measure="1" displayFolder="" measureGroup="CustomerDetails" count="0" hidden="1"/>
    <cacheHierarchy uniqueName="[Measures].[__No measures defined]" caption="__No measures defined" measure="1" displayFolder="" count="0" hidden="1"/>
  </cacheHierarchies>
  <kpis count="0"/>
  <dimensions count="5">
    <dimension name="Branch" uniqueName="[Branch]" caption="Branch"/>
    <dimension name="Calendar" uniqueName="[Calendar]" caption="Calendar"/>
    <dimension name="CustomerDetails" uniqueName="[CustomerDetails]" caption="CustomerDetails"/>
    <dimension name="LoanDetails" uniqueName="[LoanDetails]" caption="LoanDetails"/>
    <dimension measure="1" name="Measures" uniqueName="[Measures]" caption="Measures"/>
  </dimensions>
  <measureGroups count="4">
    <measureGroup name="Branch" caption="Branch"/>
    <measureGroup name="Calendar" caption="Calendar"/>
    <measureGroup name="CustomerDetails" caption="CustomerDetails"/>
    <measureGroup name="LoanDetails" caption="LoanDetail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dy Mahmoud" refreshedDate="45937.422244328707" backgroundQuery="1" createdVersion="8" refreshedVersion="8" minRefreshableVersion="3" recordCount="0" supportSubquery="1" supportAdvancedDrill="1" xr:uid="{E44C02EA-AF1F-4BB9-BF98-F8CFF7BCC658}">
  <cacheSource type="external" connectionId="5"/>
  <cacheFields count="2">
    <cacheField name="[Measures].[Branch with Highest Maturity %]" caption="Branch with Highest Maturity %" numFmtId="0" hierarchy="51" level="32767"/>
    <cacheField name="[CustomerDetails].[Gender].[Gender]" caption="Gender" numFmtId="0" hierarchy="15" level="1">
      <sharedItems containsSemiMixedTypes="0" containsNonDate="0" containsString="0"/>
    </cacheField>
  </cacheFields>
  <cacheHierarchies count="59">
    <cacheHierarchy uniqueName="[Branch].[Branch ID]" caption="Branch ID" attribute="1" defaultMemberUniqueName="[Branch].[Branch ID].[All]" allUniqueName="[Branch].[Branch ID].[All]" dimensionUniqueName="[Branch]" displayFolder="" count="0" memberValueDatatype="130" unbalanced="0"/>
    <cacheHierarchy uniqueName="[Branch].[Branch Name]" caption="Branch Name" attribute="1" defaultMemberUniqueName="[Branch].[Branch Name].[All]" allUniqueName="[Branch].[Branch Name].[All]" dimensionUniqueName="[Branch]"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Details].[SR]" caption="SR" attribute="1" defaultMemberUniqueName="[CustomerDetails].[SR].[All]" allUniqueName="[CustomerDetails].[SR].[All]" dimensionUniqueName="[CustomerDetails]" displayFolder="" count="0" memberValueDatatype="20" unbalanced="0"/>
    <cacheHierarchy uniqueName="[CustomerDetails].[Customer ID]" caption="Customer ID" attribute="1" defaultMemberUniqueName="[CustomerDetails].[Customer ID].[All]" allUniqueName="[CustomerDetails].[Customer ID].[All]" dimensionUniqueName="[CustomerDetails]" displayFolder="" count="0" memberValueDatatype="130" unbalanced="0"/>
    <cacheHierarchy uniqueName="[CustomerDetails].[Customer Name]" caption="Customer Name" attribute="1" defaultMemberUniqueName="[CustomerDetails].[Customer Name].[All]" allUniqueName="[CustomerDetails].[Customer Name].[All]" dimensionUniqueName="[CustomerDetails]" displayFolder="" count="0" memberValueDatatype="130" unbalanced="0"/>
    <cacheHierarchy uniqueName="[CustomerDetails].[National ID]" caption="National ID" attribute="1" defaultMemberUniqueName="[CustomerDetails].[National ID].[All]" allUniqueName="[CustomerDetails].[National ID].[All]" dimensionUniqueName="[CustomerDetails]" displayFolder="" count="0" memberValueDatatype="130" unbalanced="0"/>
    <cacheHierarchy uniqueName="[CustomerDetails].[Phone Number]" caption="Phone Number" attribute="1" defaultMemberUniqueName="[CustomerDetails].[Phone Number].[All]" allUniqueName="[CustomerDetails].[Phone Number].[All]" dimensionUniqueName="[CustomerDetails]" displayFolder="" count="0" memberValueDatatype="130" unbalanced="0"/>
    <cacheHierarchy uniqueName="[CustomerDetails].[Gender]" caption="Gender" attribute="1" defaultMemberUniqueName="[CustomerDetails].[Gender].[All]" allUniqueName="[CustomerDetails].[Gender].[All]" dimensionUniqueName="[CustomerDetails]" displayFolder="" count="2" memberValueDatatype="130" unbalanced="0">
      <fieldsUsage count="2">
        <fieldUsage x="-1"/>
        <fieldUsage x="1"/>
      </fieldsUsage>
    </cacheHierarchy>
    <cacheHierarchy uniqueName="[CustomerDetails].[Date of Birth]" caption="Date of Birth" attribute="1" time="1" defaultMemberUniqueName="[CustomerDetails].[Date of Birth].[All]" allUniqueName="[CustomerDetails].[Date of Birth].[All]" dimensionUniqueName="[CustomerDetails]" displayFolder="" count="0" memberValueDatatype="7" unbalanced="0"/>
    <cacheHierarchy uniqueName="[CustomerDetails].[AGE]" caption="AGE" attribute="1" defaultMemberUniqueName="[CustomerDetails].[AGE].[All]" allUniqueName="[CustomerDetails].[AGE].[All]" dimensionUniqueName="[CustomerDetails]" displayFolder="" count="0" memberValueDatatype="20" unbalanced="0"/>
    <cacheHierarchy uniqueName="[CustomerDetails].[Age Group]" caption="Age Group" attribute="1" defaultMemberUniqueName="[CustomerDetails].[Age Group].[All]" allUniqueName="[CustomerDetails].[Age Group].[All]" dimensionUniqueName="[CustomerDetails]" displayFolder="" count="0" memberValueDatatype="130" unbalanced="0"/>
    <cacheHierarchy uniqueName="[LoanDetails].[Transaction ID]" caption="Transaction ID" attribute="1" defaultMemberUniqueName="[LoanDetails].[Transaction ID].[All]" allUniqueName="[LoanDetails].[Transaction ID].[All]" dimensionUniqueName="[LoanDetails]" displayFolder="" count="0" memberValueDatatype="130" unbalanced="0"/>
    <cacheHierarchy uniqueName="[LoanDetails].[Customer ID]" caption="Customer ID" attribute="1" defaultMemberUniqueName="[LoanDetails].[Customer ID].[All]" allUniqueName="[LoanDetails].[Customer ID].[All]" dimensionUniqueName="[LoanDetails]" displayFolder="" count="0" memberValueDatatype="130" unbalanced="0"/>
    <cacheHierarchy uniqueName="[LoanDetails].[Product ID]" caption="Product ID" attribute="1" defaultMemberUniqueName="[LoanDetails].[Product ID].[All]" allUniqueName="[LoanDetails].[Product ID].[All]" dimensionUniqueName="[LoanDetails]" displayFolder="" count="0" memberValueDatatype="130" unbalanced="0"/>
    <cacheHierarchy uniqueName="[LoanDetails].[Branch ID]" caption="Branch ID" attribute="1" defaultMemberUniqueName="[LoanDetails].[Branch ID].[All]" allUniqueName="[LoanDetails].[Branch ID].[All]" dimensionUniqueName="[LoanDetails]" displayFolder="" count="0" memberValueDatatype="130" unbalanced="0"/>
    <cacheHierarchy uniqueName="[LoanDetails].[Product Name]" caption="Product Name" attribute="1" defaultMemberUniqueName="[LoanDetails].[Product Name].[All]" allUniqueName="[LoanDetails].[Product Name].[All]" dimensionUniqueName="[LoanDetails]" displayFolder="" count="0" memberValueDatatype="130" unbalanced="0"/>
    <cacheHierarchy uniqueName="[LoanDetails].[Branch Name]" caption="Branch Name" attribute="1" defaultMemberUniqueName="[LoanDetails].[Branch Name].[All]" allUniqueName="[LoanDetails].[Branch Name].[All]" dimensionUniqueName="[LoanDetails]" displayFolder="" count="0" memberValueDatatype="130" unbalanced="0"/>
    <cacheHierarchy uniqueName="[LoanDetails].[Application Date]" caption="Application Date" attribute="1" time="1" defaultMemberUniqueName="[LoanDetails].[Application Date].[All]" allUniqueName="[LoanDetails].[Application Date].[All]" dimensionUniqueName="[LoanDetails]" displayFolder="" count="0" memberValueDatatype="7" unbalanced="0"/>
    <cacheHierarchy uniqueName="[LoanDetails].[Disbursement Date]" caption="Disbursement Date" attribute="1" time="1" defaultMemberUniqueName="[LoanDetails].[Disbursement Date].[All]" allUniqueName="[LoanDetails].[Disbursement Date].[All]" dimensionUniqueName="[LoanDetails]" displayFolder="" count="0" memberValueDatatype="7" unbalanced="0"/>
    <cacheHierarchy uniqueName="[LoanDetails].[Requested Amount]" caption="Requested Amount" attribute="1" defaultMemberUniqueName="[LoanDetails].[Requested Amount].[All]" allUniqueName="[LoanDetails].[Requested Amount].[All]" dimensionUniqueName="[LoanDetails]" displayFolder="" count="0" memberValueDatatype="20" unbalanced="0"/>
    <cacheHierarchy uniqueName="[LoanDetails].[Approval Status]" caption="Approval Status" attribute="1" defaultMemberUniqueName="[LoanDetails].[Approval Status].[All]" allUniqueName="[LoanDetails].[Approval Status].[All]" dimensionUniqueName="[LoanDetails]" displayFolder="" count="0" memberValueDatatype="130" unbalanced="0"/>
    <cacheHierarchy uniqueName="[LoanDetails].[Loan Amount]" caption="Loan Amount" attribute="1" defaultMemberUniqueName="[LoanDetails].[Loan Amount].[All]" allUniqueName="[LoanDetails].[Loan Amount].[All]" dimensionUniqueName="[LoanDetails]" displayFolder="" count="0" memberValueDatatype="5" unbalanced="0"/>
    <cacheHierarchy uniqueName="[LoanDetails].[Tenure (Months)]" caption="Tenure (Months)" attribute="1" defaultMemberUniqueName="[LoanDetails].[Tenure (Months)].[All]" allUniqueName="[LoanDetails].[Tenure (Months)].[All]" dimensionUniqueName="[LoanDetails]" displayFolder="" count="0" memberValueDatatype="20" unbalanced="0"/>
    <cacheHierarchy uniqueName="[LoanDetails].[Loan End Date]" caption="Loan End Date" attribute="1" time="1" defaultMemberUniqueName="[LoanDetails].[Loan End Date].[All]" allUniqueName="[LoanDetails].[Loan End Date].[All]" dimensionUniqueName="[LoanDetails]" displayFolder="" count="0" memberValueDatatype="7" unbalanced="0"/>
    <cacheHierarchy uniqueName="[LoanDetails].[Loan Status]" caption="Loan Status" attribute="1" defaultMemberUniqueName="[LoanDetails].[Loan Status].[All]" allUniqueName="[LoanDetails].[Loan Status].[All]" dimensionUniqueName="[LoanDetails]" displayFolder="" count="0" memberValueDatatype="130" unbalanced="0"/>
    <cacheHierarchy uniqueName="[Measures].[Sum of Loan Amount]" caption="Sum of Loan Amount" measure="1" displayFolder="" measureGroup="LoanDetails" count="0">
      <extLst>
        <ext xmlns:x15="http://schemas.microsoft.com/office/spreadsheetml/2010/11/main" uri="{B97F6D7D-B522-45F9-BDA1-12C45D357490}">
          <x15:cacheHierarchy aggregatedColumn="29"/>
        </ext>
      </extLst>
    </cacheHierarchy>
    <cacheHierarchy uniqueName="[Measures].[Count of Approval Status]" caption="Count of Approval Status" measure="1" displayFolder="" measureGroup="LoanDetails" count="0">
      <extLst>
        <ext xmlns:x15="http://schemas.microsoft.com/office/spreadsheetml/2010/11/main" uri="{B97F6D7D-B522-45F9-BDA1-12C45D357490}">
          <x15:cacheHierarchy aggregatedColumn="28"/>
        </ext>
      </extLst>
    </cacheHierarchy>
    <cacheHierarchy uniqueName="[Measures].[Count of Transaction ID]" caption="Count of Transaction ID" measure="1" displayFolder="" measureGroup="LoanDetails" count="0">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CustomerDetails" count="0">
      <extLst>
        <ext xmlns:x15="http://schemas.microsoft.com/office/spreadsheetml/2010/11/main" uri="{B97F6D7D-B522-45F9-BDA1-12C45D357490}">
          <x15:cacheHierarchy aggregatedColumn="11"/>
        </ext>
      </extLst>
    </cacheHierarchy>
    <cacheHierarchy uniqueName="[Measures].[Count of Customer Name]" caption="Count of Customer Name" measure="1" displayFolder="" measureGroup="CustomerDetails" count="0">
      <extLst>
        <ext xmlns:x15="http://schemas.microsoft.com/office/spreadsheetml/2010/11/main" uri="{B97F6D7D-B522-45F9-BDA1-12C45D357490}">
          <x15:cacheHierarchy aggregatedColumn="12"/>
        </ext>
      </extLst>
    </cacheHierarchy>
    <cacheHierarchy uniqueName="[Measures].[Sum of AGE]" caption="Sum of AGE" measure="1" displayFolder="" measureGroup="CustomerDetails" count="0">
      <extLst>
        <ext xmlns:x15="http://schemas.microsoft.com/office/spreadsheetml/2010/11/main" uri="{B97F6D7D-B522-45F9-BDA1-12C45D357490}">
          <x15:cacheHierarchy aggregatedColumn="17"/>
        </ext>
      </extLst>
    </cacheHierarchy>
    <cacheHierarchy uniqueName="[Measures].[Count of Branch ID]" caption="Count of Branch ID" measure="1" displayFolder="" measureGroup="Branch" count="0">
      <extLst>
        <ext xmlns:x15="http://schemas.microsoft.com/office/spreadsheetml/2010/11/main" uri="{B97F6D7D-B522-45F9-BDA1-12C45D357490}">
          <x15:cacheHierarchy aggregatedColumn="0"/>
        </ext>
      </extLst>
    </cacheHierarchy>
    <cacheHierarchy uniqueName="[Measures].[Count of Branch Name]" caption="Count of Branch Name" measure="1" displayFolder="" measureGroup="Branch" count="0">
      <extLst>
        <ext xmlns:x15="http://schemas.microsoft.com/office/spreadsheetml/2010/11/main" uri="{B97F6D7D-B522-45F9-BDA1-12C45D357490}">
          <x15:cacheHierarchy aggregatedColumn="1"/>
        </ext>
      </extLst>
    </cacheHierarchy>
    <cacheHierarchy uniqueName="[Measures].[SUM OFLOAN AMOUNT]" caption="SUM OFLOAN AMOUNT" measure="1" displayFolder="" measureGroup="LoanDetails" count="0"/>
    <cacheHierarchy uniqueName="[Measures].[SUM OF TENURE]" caption="SUM OF TENURE" measure="1" displayFolder="" measureGroup="LoanDetails" count="0"/>
    <cacheHierarchy uniqueName="[Measures].[PRM]" caption="PRM" measure="1" displayFolder="" measureGroup="LoanDetails" count="0"/>
    <cacheHierarchy uniqueName="[Measures].[APPROVAL RATE]" caption="APPROVAL RATE" measure="1" displayFolder="" measureGroup="LoanDetails" count="0"/>
    <cacheHierarchy uniqueName="[Measures].[Average Loan per Customer]" caption="Average Loan per Customer" measure="1" displayFolder="" measureGroup="CustomerDetails" count="0"/>
    <cacheHierarchy uniqueName="[Measures].[% Repeat Borrowers]" caption="% Repeat Borrowers" measure="1" displayFolder="" measureGroup="CustomerDetails" count="0"/>
    <cacheHierarchy uniqueName="[Measures].[Branch with Highest Portfolio]" caption="Branch with Highest Portfolio" measure="1" displayFolder="" measureGroup="Branch" count="0"/>
    <cacheHierarchy uniqueName="[Measures].[Highest Portfolio Amount]" caption="Highest Portfolio Amount" measure="1" displayFolder="" measureGroup="Branch" count="0"/>
    <cacheHierarchy uniqueName="[Measures].[Maturity]" caption="Maturity" measure="1" displayFolder="" measureGroup="LoanDetails" count="0"/>
    <cacheHierarchy uniqueName="[Measures].[Mature Customers]" caption="Mature Customers" measure="1" displayFolder="" measureGroup="LoanDetails" count="0"/>
    <cacheHierarchy uniqueName="[Measures].[Branch with Highest Maturity %]" caption="Branch with Highest Maturity %" measure="1" displayFolder="" measureGroup="Branch" count="0" oneField="1">
      <fieldsUsage count="1">
        <fieldUsage x="0"/>
      </fieldsUsage>
    </cacheHierarchy>
    <cacheHierarchy uniqueName="[Measures].[Rejected Loans Count]" caption="Rejected Loans Count" measure="1" displayFolder="" measureGroup="LoanDetails" count="0"/>
    <cacheHierarchy uniqueName="[Measures].[Branch with Highest Rejected Loans]" caption="Branch with Highest Rejected Loans" measure="1" displayFolder="" measureGroup="Branch" count="0"/>
    <cacheHierarchy uniqueName="[Measures].[__XL_Count Calendar]" caption="__XL_Count Calendar" measure="1" displayFolder="" measureGroup="Calendar" count="0" hidden="1"/>
    <cacheHierarchy uniqueName="[Measures].[__XL_Count Branch]" caption="__XL_Count Branch" measure="1" displayFolder="" measureGroup="Branch" count="0" hidden="1"/>
    <cacheHierarchy uniqueName="[Measures].[__XL_Count LoanDetails]" caption="__XL_Count LoanDetails" measure="1" displayFolder="" measureGroup="LoanDetails" count="0" hidden="1"/>
    <cacheHierarchy uniqueName="[Measures].[__XL_Count CustomerDetails]" caption="__XL_Count CustomerDetails" measure="1" displayFolder="" measureGroup="CustomerDetails" count="0" hidden="1"/>
    <cacheHierarchy uniqueName="[Measures].[__No measures defined]" caption="__No measures defined" measure="1" displayFolder="" count="0" hidden="1"/>
  </cacheHierarchies>
  <kpis count="0"/>
  <dimensions count="5">
    <dimension name="Branch" uniqueName="[Branch]" caption="Branch"/>
    <dimension name="Calendar" uniqueName="[Calendar]" caption="Calendar"/>
    <dimension name="CustomerDetails" uniqueName="[CustomerDetails]" caption="CustomerDetails"/>
    <dimension name="LoanDetails" uniqueName="[LoanDetails]" caption="LoanDetails"/>
    <dimension measure="1" name="Measures" uniqueName="[Measures]" caption="Measures"/>
  </dimensions>
  <measureGroups count="4">
    <measureGroup name="Branch" caption="Branch"/>
    <measureGroup name="Calendar" caption="Calendar"/>
    <measureGroup name="CustomerDetails" caption="CustomerDetails"/>
    <measureGroup name="LoanDetails" caption="LoanDetail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dy Mahmoud" refreshedDate="45937.422244675923" backgroundQuery="1" createdVersion="8" refreshedVersion="8" minRefreshableVersion="3" recordCount="0" supportSubquery="1" supportAdvancedDrill="1" xr:uid="{32AB0892-2295-4BFE-B51F-1CFC6455D58C}">
  <cacheSource type="external" connectionId="5"/>
  <cacheFields count="2">
    <cacheField name="[Measures].[Branch with Highest Rejected Loans]" caption="Branch with Highest Rejected Loans" numFmtId="0" hierarchy="53" level="32767"/>
    <cacheField name="[CustomerDetails].[Gender].[Gender]" caption="Gender" numFmtId="0" hierarchy="15" level="1">
      <sharedItems containsSemiMixedTypes="0" containsNonDate="0" containsString="0"/>
    </cacheField>
  </cacheFields>
  <cacheHierarchies count="59">
    <cacheHierarchy uniqueName="[Branch].[Branch ID]" caption="Branch ID" attribute="1" defaultMemberUniqueName="[Branch].[Branch ID].[All]" allUniqueName="[Branch].[Branch ID].[All]" dimensionUniqueName="[Branch]" displayFolder="" count="0" memberValueDatatype="130" unbalanced="0"/>
    <cacheHierarchy uniqueName="[Branch].[Branch Name]" caption="Branch Name" attribute="1" defaultMemberUniqueName="[Branch].[Branch Name].[All]" allUniqueName="[Branch].[Branch Name].[All]" dimensionUniqueName="[Branch]"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Details].[SR]" caption="SR" attribute="1" defaultMemberUniqueName="[CustomerDetails].[SR].[All]" allUniqueName="[CustomerDetails].[SR].[All]" dimensionUniqueName="[CustomerDetails]" displayFolder="" count="0" memberValueDatatype="20" unbalanced="0"/>
    <cacheHierarchy uniqueName="[CustomerDetails].[Customer ID]" caption="Customer ID" attribute="1" defaultMemberUniqueName="[CustomerDetails].[Customer ID].[All]" allUniqueName="[CustomerDetails].[Customer ID].[All]" dimensionUniqueName="[CustomerDetails]" displayFolder="" count="0" memberValueDatatype="130" unbalanced="0"/>
    <cacheHierarchy uniqueName="[CustomerDetails].[Customer Name]" caption="Customer Name" attribute="1" defaultMemberUniqueName="[CustomerDetails].[Customer Name].[All]" allUniqueName="[CustomerDetails].[Customer Name].[All]" dimensionUniqueName="[CustomerDetails]" displayFolder="" count="0" memberValueDatatype="130" unbalanced="0"/>
    <cacheHierarchy uniqueName="[CustomerDetails].[National ID]" caption="National ID" attribute="1" defaultMemberUniqueName="[CustomerDetails].[National ID].[All]" allUniqueName="[CustomerDetails].[National ID].[All]" dimensionUniqueName="[CustomerDetails]" displayFolder="" count="0" memberValueDatatype="130" unbalanced="0"/>
    <cacheHierarchy uniqueName="[CustomerDetails].[Phone Number]" caption="Phone Number" attribute="1" defaultMemberUniqueName="[CustomerDetails].[Phone Number].[All]" allUniqueName="[CustomerDetails].[Phone Number].[All]" dimensionUniqueName="[CustomerDetails]" displayFolder="" count="0" memberValueDatatype="130" unbalanced="0"/>
    <cacheHierarchy uniqueName="[CustomerDetails].[Gender]" caption="Gender" attribute="1" defaultMemberUniqueName="[CustomerDetails].[Gender].[All]" allUniqueName="[CustomerDetails].[Gender].[All]" dimensionUniqueName="[CustomerDetails]" displayFolder="" count="2" memberValueDatatype="130" unbalanced="0">
      <fieldsUsage count="2">
        <fieldUsage x="-1"/>
        <fieldUsage x="1"/>
      </fieldsUsage>
    </cacheHierarchy>
    <cacheHierarchy uniqueName="[CustomerDetails].[Date of Birth]" caption="Date of Birth" attribute="1" time="1" defaultMemberUniqueName="[CustomerDetails].[Date of Birth].[All]" allUniqueName="[CustomerDetails].[Date of Birth].[All]" dimensionUniqueName="[CustomerDetails]" displayFolder="" count="0" memberValueDatatype="7" unbalanced="0"/>
    <cacheHierarchy uniqueName="[CustomerDetails].[AGE]" caption="AGE" attribute="1" defaultMemberUniqueName="[CustomerDetails].[AGE].[All]" allUniqueName="[CustomerDetails].[AGE].[All]" dimensionUniqueName="[CustomerDetails]" displayFolder="" count="0" memberValueDatatype="20" unbalanced="0"/>
    <cacheHierarchy uniqueName="[CustomerDetails].[Age Group]" caption="Age Group" attribute="1" defaultMemberUniqueName="[CustomerDetails].[Age Group].[All]" allUniqueName="[CustomerDetails].[Age Group].[All]" dimensionUniqueName="[CustomerDetails]" displayFolder="" count="0" memberValueDatatype="130" unbalanced="0"/>
    <cacheHierarchy uniqueName="[LoanDetails].[Transaction ID]" caption="Transaction ID" attribute="1" defaultMemberUniqueName="[LoanDetails].[Transaction ID].[All]" allUniqueName="[LoanDetails].[Transaction ID].[All]" dimensionUniqueName="[LoanDetails]" displayFolder="" count="0" memberValueDatatype="130" unbalanced="0"/>
    <cacheHierarchy uniqueName="[LoanDetails].[Customer ID]" caption="Customer ID" attribute="1" defaultMemberUniqueName="[LoanDetails].[Customer ID].[All]" allUniqueName="[LoanDetails].[Customer ID].[All]" dimensionUniqueName="[LoanDetails]" displayFolder="" count="0" memberValueDatatype="130" unbalanced="0"/>
    <cacheHierarchy uniqueName="[LoanDetails].[Product ID]" caption="Product ID" attribute="1" defaultMemberUniqueName="[LoanDetails].[Product ID].[All]" allUniqueName="[LoanDetails].[Product ID].[All]" dimensionUniqueName="[LoanDetails]" displayFolder="" count="0" memberValueDatatype="130" unbalanced="0"/>
    <cacheHierarchy uniqueName="[LoanDetails].[Branch ID]" caption="Branch ID" attribute="1" defaultMemberUniqueName="[LoanDetails].[Branch ID].[All]" allUniqueName="[LoanDetails].[Branch ID].[All]" dimensionUniqueName="[LoanDetails]" displayFolder="" count="0" memberValueDatatype="130" unbalanced="0"/>
    <cacheHierarchy uniqueName="[LoanDetails].[Product Name]" caption="Product Name" attribute="1" defaultMemberUniqueName="[LoanDetails].[Product Name].[All]" allUniqueName="[LoanDetails].[Product Name].[All]" dimensionUniqueName="[LoanDetails]" displayFolder="" count="0" memberValueDatatype="130" unbalanced="0"/>
    <cacheHierarchy uniqueName="[LoanDetails].[Branch Name]" caption="Branch Name" attribute="1" defaultMemberUniqueName="[LoanDetails].[Branch Name].[All]" allUniqueName="[LoanDetails].[Branch Name].[All]" dimensionUniqueName="[LoanDetails]" displayFolder="" count="0" memberValueDatatype="130" unbalanced="0"/>
    <cacheHierarchy uniqueName="[LoanDetails].[Application Date]" caption="Application Date" attribute="1" time="1" defaultMemberUniqueName="[LoanDetails].[Application Date].[All]" allUniqueName="[LoanDetails].[Application Date].[All]" dimensionUniqueName="[LoanDetails]" displayFolder="" count="0" memberValueDatatype="7" unbalanced="0"/>
    <cacheHierarchy uniqueName="[LoanDetails].[Disbursement Date]" caption="Disbursement Date" attribute="1" time="1" defaultMemberUniqueName="[LoanDetails].[Disbursement Date].[All]" allUniqueName="[LoanDetails].[Disbursement Date].[All]" dimensionUniqueName="[LoanDetails]" displayFolder="" count="0" memberValueDatatype="7" unbalanced="0"/>
    <cacheHierarchy uniqueName="[LoanDetails].[Requested Amount]" caption="Requested Amount" attribute="1" defaultMemberUniqueName="[LoanDetails].[Requested Amount].[All]" allUniqueName="[LoanDetails].[Requested Amount].[All]" dimensionUniqueName="[LoanDetails]" displayFolder="" count="0" memberValueDatatype="20" unbalanced="0"/>
    <cacheHierarchy uniqueName="[LoanDetails].[Approval Status]" caption="Approval Status" attribute="1" defaultMemberUniqueName="[LoanDetails].[Approval Status].[All]" allUniqueName="[LoanDetails].[Approval Status].[All]" dimensionUniqueName="[LoanDetails]" displayFolder="" count="0" memberValueDatatype="130" unbalanced="0"/>
    <cacheHierarchy uniqueName="[LoanDetails].[Loan Amount]" caption="Loan Amount" attribute="1" defaultMemberUniqueName="[LoanDetails].[Loan Amount].[All]" allUniqueName="[LoanDetails].[Loan Amount].[All]" dimensionUniqueName="[LoanDetails]" displayFolder="" count="0" memberValueDatatype="5" unbalanced="0"/>
    <cacheHierarchy uniqueName="[LoanDetails].[Tenure (Months)]" caption="Tenure (Months)" attribute="1" defaultMemberUniqueName="[LoanDetails].[Tenure (Months)].[All]" allUniqueName="[LoanDetails].[Tenure (Months)].[All]" dimensionUniqueName="[LoanDetails]" displayFolder="" count="0" memberValueDatatype="20" unbalanced="0"/>
    <cacheHierarchy uniqueName="[LoanDetails].[Loan End Date]" caption="Loan End Date" attribute="1" time="1" defaultMemberUniqueName="[LoanDetails].[Loan End Date].[All]" allUniqueName="[LoanDetails].[Loan End Date].[All]" dimensionUniqueName="[LoanDetails]" displayFolder="" count="0" memberValueDatatype="7" unbalanced="0"/>
    <cacheHierarchy uniqueName="[LoanDetails].[Loan Status]" caption="Loan Status" attribute="1" defaultMemberUniqueName="[LoanDetails].[Loan Status].[All]" allUniqueName="[LoanDetails].[Loan Status].[All]" dimensionUniqueName="[LoanDetails]" displayFolder="" count="0" memberValueDatatype="130" unbalanced="0"/>
    <cacheHierarchy uniqueName="[Measures].[Sum of Loan Amount]" caption="Sum of Loan Amount" measure="1" displayFolder="" measureGroup="LoanDetails" count="0">
      <extLst>
        <ext xmlns:x15="http://schemas.microsoft.com/office/spreadsheetml/2010/11/main" uri="{B97F6D7D-B522-45F9-BDA1-12C45D357490}">
          <x15:cacheHierarchy aggregatedColumn="29"/>
        </ext>
      </extLst>
    </cacheHierarchy>
    <cacheHierarchy uniqueName="[Measures].[Count of Approval Status]" caption="Count of Approval Status" measure="1" displayFolder="" measureGroup="LoanDetails" count="0">
      <extLst>
        <ext xmlns:x15="http://schemas.microsoft.com/office/spreadsheetml/2010/11/main" uri="{B97F6D7D-B522-45F9-BDA1-12C45D357490}">
          <x15:cacheHierarchy aggregatedColumn="28"/>
        </ext>
      </extLst>
    </cacheHierarchy>
    <cacheHierarchy uniqueName="[Measures].[Count of Transaction ID]" caption="Count of Transaction ID" measure="1" displayFolder="" measureGroup="LoanDetails" count="0">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CustomerDetails" count="0">
      <extLst>
        <ext xmlns:x15="http://schemas.microsoft.com/office/spreadsheetml/2010/11/main" uri="{B97F6D7D-B522-45F9-BDA1-12C45D357490}">
          <x15:cacheHierarchy aggregatedColumn="11"/>
        </ext>
      </extLst>
    </cacheHierarchy>
    <cacheHierarchy uniqueName="[Measures].[Count of Customer Name]" caption="Count of Customer Name" measure="1" displayFolder="" measureGroup="CustomerDetails" count="0">
      <extLst>
        <ext xmlns:x15="http://schemas.microsoft.com/office/spreadsheetml/2010/11/main" uri="{B97F6D7D-B522-45F9-BDA1-12C45D357490}">
          <x15:cacheHierarchy aggregatedColumn="12"/>
        </ext>
      </extLst>
    </cacheHierarchy>
    <cacheHierarchy uniqueName="[Measures].[Sum of AGE]" caption="Sum of AGE" measure="1" displayFolder="" measureGroup="CustomerDetails" count="0">
      <extLst>
        <ext xmlns:x15="http://schemas.microsoft.com/office/spreadsheetml/2010/11/main" uri="{B97F6D7D-B522-45F9-BDA1-12C45D357490}">
          <x15:cacheHierarchy aggregatedColumn="17"/>
        </ext>
      </extLst>
    </cacheHierarchy>
    <cacheHierarchy uniqueName="[Measures].[Count of Branch ID]" caption="Count of Branch ID" measure="1" displayFolder="" measureGroup="Branch" count="0">
      <extLst>
        <ext xmlns:x15="http://schemas.microsoft.com/office/spreadsheetml/2010/11/main" uri="{B97F6D7D-B522-45F9-BDA1-12C45D357490}">
          <x15:cacheHierarchy aggregatedColumn="0"/>
        </ext>
      </extLst>
    </cacheHierarchy>
    <cacheHierarchy uniqueName="[Measures].[Count of Branch Name]" caption="Count of Branch Name" measure="1" displayFolder="" measureGroup="Branch" count="0">
      <extLst>
        <ext xmlns:x15="http://schemas.microsoft.com/office/spreadsheetml/2010/11/main" uri="{B97F6D7D-B522-45F9-BDA1-12C45D357490}">
          <x15:cacheHierarchy aggregatedColumn="1"/>
        </ext>
      </extLst>
    </cacheHierarchy>
    <cacheHierarchy uniqueName="[Measures].[SUM OFLOAN AMOUNT]" caption="SUM OFLOAN AMOUNT" measure="1" displayFolder="" measureGroup="LoanDetails" count="0"/>
    <cacheHierarchy uniqueName="[Measures].[SUM OF TENURE]" caption="SUM OF TENURE" measure="1" displayFolder="" measureGroup="LoanDetails" count="0"/>
    <cacheHierarchy uniqueName="[Measures].[PRM]" caption="PRM" measure="1" displayFolder="" measureGroup="LoanDetails" count="0"/>
    <cacheHierarchy uniqueName="[Measures].[APPROVAL RATE]" caption="APPROVAL RATE" measure="1" displayFolder="" measureGroup="LoanDetails" count="0"/>
    <cacheHierarchy uniqueName="[Measures].[Average Loan per Customer]" caption="Average Loan per Customer" measure="1" displayFolder="" measureGroup="CustomerDetails" count="0"/>
    <cacheHierarchy uniqueName="[Measures].[% Repeat Borrowers]" caption="% Repeat Borrowers" measure="1" displayFolder="" measureGroup="CustomerDetails" count="0"/>
    <cacheHierarchy uniqueName="[Measures].[Branch with Highest Portfolio]" caption="Branch with Highest Portfolio" measure="1" displayFolder="" measureGroup="Branch" count="0"/>
    <cacheHierarchy uniqueName="[Measures].[Highest Portfolio Amount]" caption="Highest Portfolio Amount" measure="1" displayFolder="" measureGroup="Branch" count="0"/>
    <cacheHierarchy uniqueName="[Measures].[Maturity]" caption="Maturity" measure="1" displayFolder="" measureGroup="LoanDetails" count="0"/>
    <cacheHierarchy uniqueName="[Measures].[Mature Customers]" caption="Mature Customers" measure="1" displayFolder="" measureGroup="LoanDetails" count="0"/>
    <cacheHierarchy uniqueName="[Measures].[Branch with Highest Maturity %]" caption="Branch with Highest Maturity %" measure="1" displayFolder="" measureGroup="Branch" count="0"/>
    <cacheHierarchy uniqueName="[Measures].[Rejected Loans Count]" caption="Rejected Loans Count" measure="1" displayFolder="" measureGroup="LoanDetails" count="0"/>
    <cacheHierarchy uniqueName="[Measures].[Branch with Highest Rejected Loans]" caption="Branch with Highest Rejected Loans" measure="1" displayFolder="" measureGroup="Branch" count="0" oneField="1">
      <fieldsUsage count="1">
        <fieldUsage x="0"/>
      </fieldsUsage>
    </cacheHierarchy>
    <cacheHierarchy uniqueName="[Measures].[__XL_Count Calendar]" caption="__XL_Count Calendar" measure="1" displayFolder="" measureGroup="Calendar" count="0" hidden="1"/>
    <cacheHierarchy uniqueName="[Measures].[__XL_Count Branch]" caption="__XL_Count Branch" measure="1" displayFolder="" measureGroup="Branch" count="0" hidden="1"/>
    <cacheHierarchy uniqueName="[Measures].[__XL_Count LoanDetails]" caption="__XL_Count LoanDetails" measure="1" displayFolder="" measureGroup="LoanDetails" count="0" hidden="1"/>
    <cacheHierarchy uniqueName="[Measures].[__XL_Count CustomerDetails]" caption="__XL_Count CustomerDetails" measure="1" displayFolder="" measureGroup="CustomerDetails" count="0" hidden="1"/>
    <cacheHierarchy uniqueName="[Measures].[__No measures defined]" caption="__No measures defined" measure="1" displayFolder="" count="0" hidden="1"/>
  </cacheHierarchies>
  <kpis count="0"/>
  <dimensions count="5">
    <dimension name="Branch" uniqueName="[Branch]" caption="Branch"/>
    <dimension name="Calendar" uniqueName="[Calendar]" caption="Calendar"/>
    <dimension name="CustomerDetails" uniqueName="[CustomerDetails]" caption="CustomerDetails"/>
    <dimension name="LoanDetails" uniqueName="[LoanDetails]" caption="LoanDetails"/>
    <dimension measure="1" name="Measures" uniqueName="[Measures]" caption="Measures"/>
  </dimensions>
  <measureGroups count="4">
    <measureGroup name="Branch" caption="Branch"/>
    <measureGroup name="Calendar" caption="Calendar"/>
    <measureGroup name="CustomerDetails" caption="CustomerDetails"/>
    <measureGroup name="LoanDetails" caption="LoanDetail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dy Mahmoud" refreshedDate="45937.422237384257" backgroundQuery="1" createdVersion="8" refreshedVersion="8" minRefreshableVersion="3" recordCount="0" supportSubquery="1" supportAdvancedDrill="1" xr:uid="{EE2D7DB3-B20C-4217-8B47-CF0ED9CDBF1E}">
  <cacheSource type="external" connectionId="5"/>
  <cacheFields count="2">
    <cacheField name="[Measures].[Sum of Loan Amount]" caption="Sum of Loan Amount" numFmtId="0" hierarchy="33" level="32767"/>
    <cacheField name="[CustomerDetails].[Gender].[Gender]" caption="Gender" numFmtId="0" hierarchy="15" level="1">
      <sharedItems containsSemiMixedTypes="0" containsNonDate="0" containsString="0"/>
    </cacheField>
  </cacheFields>
  <cacheHierarchies count="59">
    <cacheHierarchy uniqueName="[Branch].[Branch ID]" caption="Branch ID" attribute="1" defaultMemberUniqueName="[Branch].[Branch ID].[All]" allUniqueName="[Branch].[Branch ID].[All]" dimensionUniqueName="[Branch]" displayFolder="" count="0" memberValueDatatype="130" unbalanced="0"/>
    <cacheHierarchy uniqueName="[Branch].[Branch Name]" caption="Branch Name" attribute="1" defaultMemberUniqueName="[Branch].[Branch Name].[All]" allUniqueName="[Branch].[Branch Name].[All]" dimensionUniqueName="[Branch]"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Details].[SR]" caption="SR" attribute="1" defaultMemberUniqueName="[CustomerDetails].[SR].[All]" allUniqueName="[CustomerDetails].[SR].[All]" dimensionUniqueName="[CustomerDetails]" displayFolder="" count="0" memberValueDatatype="20" unbalanced="0"/>
    <cacheHierarchy uniqueName="[CustomerDetails].[Customer ID]" caption="Customer ID" attribute="1" defaultMemberUniqueName="[CustomerDetails].[Customer ID].[All]" allUniqueName="[CustomerDetails].[Customer ID].[All]" dimensionUniqueName="[CustomerDetails]" displayFolder="" count="0" memberValueDatatype="130" unbalanced="0"/>
    <cacheHierarchy uniqueName="[CustomerDetails].[Customer Name]" caption="Customer Name" attribute="1" defaultMemberUniqueName="[CustomerDetails].[Customer Name].[All]" allUniqueName="[CustomerDetails].[Customer Name].[All]" dimensionUniqueName="[CustomerDetails]" displayFolder="" count="0" memberValueDatatype="130" unbalanced="0"/>
    <cacheHierarchy uniqueName="[CustomerDetails].[National ID]" caption="National ID" attribute="1" defaultMemberUniqueName="[CustomerDetails].[National ID].[All]" allUniqueName="[CustomerDetails].[National ID].[All]" dimensionUniqueName="[CustomerDetails]" displayFolder="" count="0" memberValueDatatype="130" unbalanced="0"/>
    <cacheHierarchy uniqueName="[CustomerDetails].[Phone Number]" caption="Phone Number" attribute="1" defaultMemberUniqueName="[CustomerDetails].[Phone Number].[All]" allUniqueName="[CustomerDetails].[Phone Number].[All]" dimensionUniqueName="[CustomerDetails]" displayFolder="" count="0" memberValueDatatype="130" unbalanced="0"/>
    <cacheHierarchy uniqueName="[CustomerDetails].[Gender]" caption="Gender" attribute="1" defaultMemberUniqueName="[CustomerDetails].[Gender].[All]" allUniqueName="[CustomerDetails].[Gender].[All]" dimensionUniqueName="[CustomerDetails]" displayFolder="" count="2" memberValueDatatype="130" unbalanced="0">
      <fieldsUsage count="2">
        <fieldUsage x="-1"/>
        <fieldUsage x="1"/>
      </fieldsUsage>
    </cacheHierarchy>
    <cacheHierarchy uniqueName="[CustomerDetails].[Date of Birth]" caption="Date of Birth" attribute="1" time="1" defaultMemberUniqueName="[CustomerDetails].[Date of Birth].[All]" allUniqueName="[CustomerDetails].[Date of Birth].[All]" dimensionUniqueName="[CustomerDetails]" displayFolder="" count="0" memberValueDatatype="7" unbalanced="0"/>
    <cacheHierarchy uniqueName="[CustomerDetails].[AGE]" caption="AGE" attribute="1" defaultMemberUniqueName="[CustomerDetails].[AGE].[All]" allUniqueName="[CustomerDetails].[AGE].[All]" dimensionUniqueName="[CustomerDetails]" displayFolder="" count="0" memberValueDatatype="20" unbalanced="0"/>
    <cacheHierarchy uniqueName="[CustomerDetails].[Age Group]" caption="Age Group" attribute="1" defaultMemberUniqueName="[CustomerDetails].[Age Group].[All]" allUniqueName="[CustomerDetails].[Age Group].[All]" dimensionUniqueName="[CustomerDetails]" displayFolder="" count="0" memberValueDatatype="130" unbalanced="0"/>
    <cacheHierarchy uniqueName="[LoanDetails].[Transaction ID]" caption="Transaction ID" attribute="1" defaultMemberUniqueName="[LoanDetails].[Transaction ID].[All]" allUniqueName="[LoanDetails].[Transaction ID].[All]" dimensionUniqueName="[LoanDetails]" displayFolder="" count="0" memberValueDatatype="130" unbalanced="0"/>
    <cacheHierarchy uniqueName="[LoanDetails].[Customer ID]" caption="Customer ID" attribute="1" defaultMemberUniqueName="[LoanDetails].[Customer ID].[All]" allUniqueName="[LoanDetails].[Customer ID].[All]" dimensionUniqueName="[LoanDetails]" displayFolder="" count="0" memberValueDatatype="130" unbalanced="0"/>
    <cacheHierarchy uniqueName="[LoanDetails].[Product ID]" caption="Product ID" attribute="1" defaultMemberUniqueName="[LoanDetails].[Product ID].[All]" allUniqueName="[LoanDetails].[Product ID].[All]" dimensionUniqueName="[LoanDetails]" displayFolder="" count="0" memberValueDatatype="130" unbalanced="0"/>
    <cacheHierarchy uniqueName="[LoanDetails].[Branch ID]" caption="Branch ID" attribute="1" defaultMemberUniqueName="[LoanDetails].[Branch ID].[All]" allUniqueName="[LoanDetails].[Branch ID].[All]" dimensionUniqueName="[LoanDetails]" displayFolder="" count="0" memberValueDatatype="130" unbalanced="0"/>
    <cacheHierarchy uniqueName="[LoanDetails].[Product Name]" caption="Product Name" attribute="1" defaultMemberUniqueName="[LoanDetails].[Product Name].[All]" allUniqueName="[LoanDetails].[Product Name].[All]" dimensionUniqueName="[LoanDetails]" displayFolder="" count="0" memberValueDatatype="130" unbalanced="0"/>
    <cacheHierarchy uniqueName="[LoanDetails].[Branch Name]" caption="Branch Name" attribute="1" defaultMemberUniqueName="[LoanDetails].[Branch Name].[All]" allUniqueName="[LoanDetails].[Branch Name].[All]" dimensionUniqueName="[LoanDetails]" displayFolder="" count="0" memberValueDatatype="130" unbalanced="0"/>
    <cacheHierarchy uniqueName="[LoanDetails].[Application Date]" caption="Application Date" attribute="1" time="1" defaultMemberUniqueName="[LoanDetails].[Application Date].[All]" allUniqueName="[LoanDetails].[Application Date].[All]" dimensionUniqueName="[LoanDetails]" displayFolder="" count="0" memberValueDatatype="7" unbalanced="0"/>
    <cacheHierarchy uniqueName="[LoanDetails].[Disbursement Date]" caption="Disbursement Date" attribute="1" time="1" defaultMemberUniqueName="[LoanDetails].[Disbursement Date].[All]" allUniqueName="[LoanDetails].[Disbursement Date].[All]" dimensionUniqueName="[LoanDetails]" displayFolder="" count="0" memberValueDatatype="7" unbalanced="0"/>
    <cacheHierarchy uniqueName="[LoanDetails].[Requested Amount]" caption="Requested Amount" attribute="1" defaultMemberUniqueName="[LoanDetails].[Requested Amount].[All]" allUniqueName="[LoanDetails].[Requested Amount].[All]" dimensionUniqueName="[LoanDetails]" displayFolder="" count="0" memberValueDatatype="20" unbalanced="0"/>
    <cacheHierarchy uniqueName="[LoanDetails].[Approval Status]" caption="Approval Status" attribute="1" defaultMemberUniqueName="[LoanDetails].[Approval Status].[All]" allUniqueName="[LoanDetails].[Approval Status].[All]" dimensionUniqueName="[LoanDetails]" displayFolder="" count="0" memberValueDatatype="130" unbalanced="0"/>
    <cacheHierarchy uniqueName="[LoanDetails].[Loan Amount]" caption="Loan Amount" attribute="1" defaultMemberUniqueName="[LoanDetails].[Loan Amount].[All]" allUniqueName="[LoanDetails].[Loan Amount].[All]" dimensionUniqueName="[LoanDetails]" displayFolder="" count="0" memberValueDatatype="5" unbalanced="0"/>
    <cacheHierarchy uniqueName="[LoanDetails].[Tenure (Months)]" caption="Tenure (Months)" attribute="1" defaultMemberUniqueName="[LoanDetails].[Tenure (Months)].[All]" allUniqueName="[LoanDetails].[Tenure (Months)].[All]" dimensionUniqueName="[LoanDetails]" displayFolder="" count="0" memberValueDatatype="20" unbalanced="0"/>
    <cacheHierarchy uniqueName="[LoanDetails].[Loan End Date]" caption="Loan End Date" attribute="1" time="1" defaultMemberUniqueName="[LoanDetails].[Loan End Date].[All]" allUniqueName="[LoanDetails].[Loan End Date].[All]" dimensionUniqueName="[LoanDetails]" displayFolder="" count="0" memberValueDatatype="7" unbalanced="0"/>
    <cacheHierarchy uniqueName="[LoanDetails].[Loan Status]" caption="Loan Status" attribute="1" defaultMemberUniqueName="[LoanDetails].[Loan Status].[All]" allUniqueName="[LoanDetails].[Loan Status].[All]" dimensionUniqueName="[LoanDetails]" displayFolder="" count="0" memberValueDatatype="130" unbalanced="0"/>
    <cacheHierarchy uniqueName="[Measures].[Sum of Loan Amount]" caption="Sum of Loan Amount" measure="1" displayFolder="" measureGroup="LoanDetails" count="0" oneField="1">
      <fieldsUsage count="1">
        <fieldUsage x="0"/>
      </fieldsUsage>
      <extLst>
        <ext xmlns:x15="http://schemas.microsoft.com/office/spreadsheetml/2010/11/main" uri="{B97F6D7D-B522-45F9-BDA1-12C45D357490}">
          <x15:cacheHierarchy aggregatedColumn="29"/>
        </ext>
      </extLst>
    </cacheHierarchy>
    <cacheHierarchy uniqueName="[Measures].[Count of Approval Status]" caption="Count of Approval Status" measure="1" displayFolder="" measureGroup="LoanDetails" count="0">
      <extLst>
        <ext xmlns:x15="http://schemas.microsoft.com/office/spreadsheetml/2010/11/main" uri="{B97F6D7D-B522-45F9-BDA1-12C45D357490}">
          <x15:cacheHierarchy aggregatedColumn="28"/>
        </ext>
      </extLst>
    </cacheHierarchy>
    <cacheHierarchy uniqueName="[Measures].[Count of Transaction ID]" caption="Count of Transaction ID" measure="1" displayFolder="" measureGroup="LoanDetails" count="0">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CustomerDetails" count="0">
      <extLst>
        <ext xmlns:x15="http://schemas.microsoft.com/office/spreadsheetml/2010/11/main" uri="{B97F6D7D-B522-45F9-BDA1-12C45D357490}">
          <x15:cacheHierarchy aggregatedColumn="11"/>
        </ext>
      </extLst>
    </cacheHierarchy>
    <cacheHierarchy uniqueName="[Measures].[Count of Customer Name]" caption="Count of Customer Name" measure="1" displayFolder="" measureGroup="CustomerDetails" count="0">
      <extLst>
        <ext xmlns:x15="http://schemas.microsoft.com/office/spreadsheetml/2010/11/main" uri="{B97F6D7D-B522-45F9-BDA1-12C45D357490}">
          <x15:cacheHierarchy aggregatedColumn="12"/>
        </ext>
      </extLst>
    </cacheHierarchy>
    <cacheHierarchy uniqueName="[Measures].[Sum of AGE]" caption="Sum of AGE" measure="1" displayFolder="" measureGroup="CustomerDetails" count="0">
      <extLst>
        <ext xmlns:x15="http://schemas.microsoft.com/office/spreadsheetml/2010/11/main" uri="{B97F6D7D-B522-45F9-BDA1-12C45D357490}">
          <x15:cacheHierarchy aggregatedColumn="17"/>
        </ext>
      </extLst>
    </cacheHierarchy>
    <cacheHierarchy uniqueName="[Measures].[Count of Branch ID]" caption="Count of Branch ID" measure="1" displayFolder="" measureGroup="Branch" count="0">
      <extLst>
        <ext xmlns:x15="http://schemas.microsoft.com/office/spreadsheetml/2010/11/main" uri="{B97F6D7D-B522-45F9-BDA1-12C45D357490}">
          <x15:cacheHierarchy aggregatedColumn="0"/>
        </ext>
      </extLst>
    </cacheHierarchy>
    <cacheHierarchy uniqueName="[Measures].[Count of Branch Name]" caption="Count of Branch Name" measure="1" displayFolder="" measureGroup="Branch" count="0">
      <extLst>
        <ext xmlns:x15="http://schemas.microsoft.com/office/spreadsheetml/2010/11/main" uri="{B97F6D7D-B522-45F9-BDA1-12C45D357490}">
          <x15:cacheHierarchy aggregatedColumn="1"/>
        </ext>
      </extLst>
    </cacheHierarchy>
    <cacheHierarchy uniqueName="[Measures].[SUM OFLOAN AMOUNT]" caption="SUM OFLOAN AMOUNT" measure="1" displayFolder="" measureGroup="LoanDetails" count="0"/>
    <cacheHierarchy uniqueName="[Measures].[SUM OF TENURE]" caption="SUM OF TENURE" measure="1" displayFolder="" measureGroup="LoanDetails" count="0"/>
    <cacheHierarchy uniqueName="[Measures].[PRM]" caption="PRM" measure="1" displayFolder="" measureGroup="LoanDetails" count="0"/>
    <cacheHierarchy uniqueName="[Measures].[APPROVAL RATE]" caption="APPROVAL RATE" measure="1" displayFolder="" measureGroup="LoanDetails" count="0"/>
    <cacheHierarchy uniqueName="[Measures].[Average Loan per Customer]" caption="Average Loan per Customer" measure="1" displayFolder="" measureGroup="CustomerDetails" count="0"/>
    <cacheHierarchy uniqueName="[Measures].[% Repeat Borrowers]" caption="% Repeat Borrowers" measure="1" displayFolder="" measureGroup="CustomerDetails" count="0"/>
    <cacheHierarchy uniqueName="[Measures].[Branch with Highest Portfolio]" caption="Branch with Highest Portfolio" measure="1" displayFolder="" measureGroup="Branch" count="0"/>
    <cacheHierarchy uniqueName="[Measures].[Highest Portfolio Amount]" caption="Highest Portfolio Amount" measure="1" displayFolder="" measureGroup="Branch" count="0"/>
    <cacheHierarchy uniqueName="[Measures].[Maturity]" caption="Maturity" measure="1" displayFolder="" measureGroup="LoanDetails" count="0"/>
    <cacheHierarchy uniqueName="[Measures].[Mature Customers]" caption="Mature Customers" measure="1" displayFolder="" measureGroup="LoanDetails" count="0"/>
    <cacheHierarchy uniqueName="[Measures].[Branch with Highest Maturity %]" caption="Branch with Highest Maturity %" measure="1" displayFolder="" measureGroup="Branch" count="0"/>
    <cacheHierarchy uniqueName="[Measures].[Rejected Loans Count]" caption="Rejected Loans Count" measure="1" displayFolder="" measureGroup="LoanDetails" count="0"/>
    <cacheHierarchy uniqueName="[Measures].[Branch with Highest Rejected Loans]" caption="Branch with Highest Rejected Loans" measure="1" displayFolder="" measureGroup="Branch" count="0"/>
    <cacheHierarchy uniqueName="[Measures].[__XL_Count Calendar]" caption="__XL_Count Calendar" measure="1" displayFolder="" measureGroup="Calendar" count="0" hidden="1"/>
    <cacheHierarchy uniqueName="[Measures].[__XL_Count Branch]" caption="__XL_Count Branch" measure="1" displayFolder="" measureGroup="Branch" count="0" hidden="1"/>
    <cacheHierarchy uniqueName="[Measures].[__XL_Count LoanDetails]" caption="__XL_Count LoanDetails" measure="1" displayFolder="" measureGroup="LoanDetails" count="0" hidden="1"/>
    <cacheHierarchy uniqueName="[Measures].[__XL_Count CustomerDetails]" caption="__XL_Count CustomerDetails" measure="1" displayFolder="" measureGroup="CustomerDetails" count="0" hidden="1"/>
    <cacheHierarchy uniqueName="[Measures].[__No measures defined]" caption="__No measures defined" measure="1" displayFolder="" count="0" hidden="1"/>
  </cacheHierarchies>
  <kpis count="0"/>
  <dimensions count="5">
    <dimension name="Branch" uniqueName="[Branch]" caption="Branch"/>
    <dimension name="Calendar" uniqueName="[Calendar]" caption="Calendar"/>
    <dimension name="CustomerDetails" uniqueName="[CustomerDetails]" caption="CustomerDetails"/>
    <dimension name="LoanDetails" uniqueName="[LoanDetails]" caption="LoanDetails"/>
    <dimension measure="1" name="Measures" uniqueName="[Measures]" caption="Measures"/>
  </dimensions>
  <measureGroups count="4">
    <measureGroup name="Branch" caption="Branch"/>
    <measureGroup name="Calendar" caption="Calendar"/>
    <measureGroup name="CustomerDetails" caption="CustomerDetails"/>
    <measureGroup name="LoanDetails" caption="LoanDetail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dy Mahmoud" refreshedDate="45937.422244907408" backgroundQuery="1" createdVersion="8" refreshedVersion="8" minRefreshableVersion="3" recordCount="0" supportSubquery="1" supportAdvancedDrill="1" xr:uid="{D3C65840-3D29-43EC-9247-C209588DBAAD}">
  <cacheSource type="external" connectionId="5"/>
  <cacheFields count="2">
    <cacheField name="[Measures].[Branch with Highest Rejected Loans]" caption="Branch with Highest Rejected Loans" numFmtId="0" hierarchy="53" level="32767"/>
    <cacheField name="[CustomerDetails].[Gender].[Gender]" caption="Gender" numFmtId="0" hierarchy="15" level="1">
      <sharedItems containsSemiMixedTypes="0" containsNonDate="0" containsString="0"/>
    </cacheField>
  </cacheFields>
  <cacheHierarchies count="59">
    <cacheHierarchy uniqueName="[Branch].[Branch ID]" caption="Branch ID" attribute="1" defaultMemberUniqueName="[Branch].[Branch ID].[All]" allUniqueName="[Branch].[Branch ID].[All]" dimensionUniqueName="[Branch]" displayFolder="" count="0" memberValueDatatype="130" unbalanced="0"/>
    <cacheHierarchy uniqueName="[Branch].[Branch Name]" caption="Branch Name" attribute="1" defaultMemberUniqueName="[Branch].[Branch Name].[All]" allUniqueName="[Branch].[Branch Name].[All]" dimensionUniqueName="[Branch]"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Details].[SR]" caption="SR" attribute="1" defaultMemberUniqueName="[CustomerDetails].[SR].[All]" allUniqueName="[CustomerDetails].[SR].[All]" dimensionUniqueName="[CustomerDetails]" displayFolder="" count="0" memberValueDatatype="20" unbalanced="0"/>
    <cacheHierarchy uniqueName="[CustomerDetails].[Customer ID]" caption="Customer ID" attribute="1" defaultMemberUniqueName="[CustomerDetails].[Customer ID].[All]" allUniqueName="[CustomerDetails].[Customer ID].[All]" dimensionUniqueName="[CustomerDetails]" displayFolder="" count="0" memberValueDatatype="130" unbalanced="0"/>
    <cacheHierarchy uniqueName="[CustomerDetails].[Customer Name]" caption="Customer Name" attribute="1" defaultMemberUniqueName="[CustomerDetails].[Customer Name].[All]" allUniqueName="[CustomerDetails].[Customer Name].[All]" dimensionUniqueName="[CustomerDetails]" displayFolder="" count="0" memberValueDatatype="130" unbalanced="0"/>
    <cacheHierarchy uniqueName="[CustomerDetails].[National ID]" caption="National ID" attribute="1" defaultMemberUniqueName="[CustomerDetails].[National ID].[All]" allUniqueName="[CustomerDetails].[National ID].[All]" dimensionUniqueName="[CustomerDetails]" displayFolder="" count="0" memberValueDatatype="130" unbalanced="0"/>
    <cacheHierarchy uniqueName="[CustomerDetails].[Phone Number]" caption="Phone Number" attribute="1" defaultMemberUniqueName="[CustomerDetails].[Phone Number].[All]" allUniqueName="[CustomerDetails].[Phone Number].[All]" dimensionUniqueName="[CustomerDetails]" displayFolder="" count="0" memberValueDatatype="130" unbalanced="0"/>
    <cacheHierarchy uniqueName="[CustomerDetails].[Gender]" caption="Gender" attribute="1" defaultMemberUniqueName="[CustomerDetails].[Gender].[All]" allUniqueName="[CustomerDetails].[Gender].[All]" dimensionUniqueName="[CustomerDetails]" displayFolder="" count="2" memberValueDatatype="130" unbalanced="0">
      <fieldsUsage count="2">
        <fieldUsage x="-1"/>
        <fieldUsage x="1"/>
      </fieldsUsage>
    </cacheHierarchy>
    <cacheHierarchy uniqueName="[CustomerDetails].[Date of Birth]" caption="Date of Birth" attribute="1" time="1" defaultMemberUniqueName="[CustomerDetails].[Date of Birth].[All]" allUniqueName="[CustomerDetails].[Date of Birth].[All]" dimensionUniqueName="[CustomerDetails]" displayFolder="" count="0" memberValueDatatype="7" unbalanced="0"/>
    <cacheHierarchy uniqueName="[CustomerDetails].[AGE]" caption="AGE" attribute="1" defaultMemberUniqueName="[CustomerDetails].[AGE].[All]" allUniqueName="[CustomerDetails].[AGE].[All]" dimensionUniqueName="[CustomerDetails]" displayFolder="" count="0" memberValueDatatype="20" unbalanced="0"/>
    <cacheHierarchy uniqueName="[CustomerDetails].[Age Group]" caption="Age Group" attribute="1" defaultMemberUniqueName="[CustomerDetails].[Age Group].[All]" allUniqueName="[CustomerDetails].[Age Group].[All]" dimensionUniqueName="[CustomerDetails]" displayFolder="" count="0" memberValueDatatype="130" unbalanced="0"/>
    <cacheHierarchy uniqueName="[LoanDetails].[Transaction ID]" caption="Transaction ID" attribute="1" defaultMemberUniqueName="[LoanDetails].[Transaction ID].[All]" allUniqueName="[LoanDetails].[Transaction ID].[All]" dimensionUniqueName="[LoanDetails]" displayFolder="" count="0" memberValueDatatype="130" unbalanced="0"/>
    <cacheHierarchy uniqueName="[LoanDetails].[Customer ID]" caption="Customer ID" attribute="1" defaultMemberUniqueName="[LoanDetails].[Customer ID].[All]" allUniqueName="[LoanDetails].[Customer ID].[All]" dimensionUniqueName="[LoanDetails]" displayFolder="" count="0" memberValueDatatype="130" unbalanced="0"/>
    <cacheHierarchy uniqueName="[LoanDetails].[Product ID]" caption="Product ID" attribute="1" defaultMemberUniqueName="[LoanDetails].[Product ID].[All]" allUniqueName="[LoanDetails].[Product ID].[All]" dimensionUniqueName="[LoanDetails]" displayFolder="" count="0" memberValueDatatype="130" unbalanced="0"/>
    <cacheHierarchy uniqueName="[LoanDetails].[Branch ID]" caption="Branch ID" attribute="1" defaultMemberUniqueName="[LoanDetails].[Branch ID].[All]" allUniqueName="[LoanDetails].[Branch ID].[All]" dimensionUniqueName="[LoanDetails]" displayFolder="" count="0" memberValueDatatype="130" unbalanced="0"/>
    <cacheHierarchy uniqueName="[LoanDetails].[Product Name]" caption="Product Name" attribute="1" defaultMemberUniqueName="[LoanDetails].[Product Name].[All]" allUniqueName="[LoanDetails].[Product Name].[All]" dimensionUniqueName="[LoanDetails]" displayFolder="" count="0" memberValueDatatype="130" unbalanced="0"/>
    <cacheHierarchy uniqueName="[LoanDetails].[Branch Name]" caption="Branch Name" attribute="1" defaultMemberUniqueName="[LoanDetails].[Branch Name].[All]" allUniqueName="[LoanDetails].[Branch Name].[All]" dimensionUniqueName="[LoanDetails]" displayFolder="" count="0" memberValueDatatype="130" unbalanced="0"/>
    <cacheHierarchy uniqueName="[LoanDetails].[Application Date]" caption="Application Date" attribute="1" time="1" defaultMemberUniqueName="[LoanDetails].[Application Date].[All]" allUniqueName="[LoanDetails].[Application Date].[All]" dimensionUniqueName="[LoanDetails]" displayFolder="" count="0" memberValueDatatype="7" unbalanced="0"/>
    <cacheHierarchy uniqueName="[LoanDetails].[Disbursement Date]" caption="Disbursement Date" attribute="1" time="1" defaultMemberUniqueName="[LoanDetails].[Disbursement Date].[All]" allUniqueName="[LoanDetails].[Disbursement Date].[All]" dimensionUniqueName="[LoanDetails]" displayFolder="" count="0" memberValueDatatype="7" unbalanced="0"/>
    <cacheHierarchy uniqueName="[LoanDetails].[Requested Amount]" caption="Requested Amount" attribute="1" defaultMemberUniqueName="[LoanDetails].[Requested Amount].[All]" allUniqueName="[LoanDetails].[Requested Amount].[All]" dimensionUniqueName="[LoanDetails]" displayFolder="" count="0" memberValueDatatype="20" unbalanced="0"/>
    <cacheHierarchy uniqueName="[LoanDetails].[Approval Status]" caption="Approval Status" attribute="1" defaultMemberUniqueName="[LoanDetails].[Approval Status].[All]" allUniqueName="[LoanDetails].[Approval Status].[All]" dimensionUniqueName="[LoanDetails]" displayFolder="" count="0" memberValueDatatype="130" unbalanced="0"/>
    <cacheHierarchy uniqueName="[LoanDetails].[Loan Amount]" caption="Loan Amount" attribute="1" defaultMemberUniqueName="[LoanDetails].[Loan Amount].[All]" allUniqueName="[LoanDetails].[Loan Amount].[All]" dimensionUniqueName="[LoanDetails]" displayFolder="" count="0" memberValueDatatype="5" unbalanced="0"/>
    <cacheHierarchy uniqueName="[LoanDetails].[Tenure (Months)]" caption="Tenure (Months)" attribute="1" defaultMemberUniqueName="[LoanDetails].[Tenure (Months)].[All]" allUniqueName="[LoanDetails].[Tenure (Months)].[All]" dimensionUniqueName="[LoanDetails]" displayFolder="" count="0" memberValueDatatype="20" unbalanced="0"/>
    <cacheHierarchy uniqueName="[LoanDetails].[Loan End Date]" caption="Loan End Date" attribute="1" time="1" defaultMemberUniqueName="[LoanDetails].[Loan End Date].[All]" allUniqueName="[LoanDetails].[Loan End Date].[All]" dimensionUniqueName="[LoanDetails]" displayFolder="" count="0" memberValueDatatype="7" unbalanced="0"/>
    <cacheHierarchy uniqueName="[LoanDetails].[Loan Status]" caption="Loan Status" attribute="1" defaultMemberUniqueName="[LoanDetails].[Loan Status].[All]" allUniqueName="[LoanDetails].[Loan Status].[All]" dimensionUniqueName="[LoanDetails]" displayFolder="" count="0" memberValueDatatype="130" unbalanced="0"/>
    <cacheHierarchy uniqueName="[Measures].[Sum of Loan Amount]" caption="Sum of Loan Amount" measure="1" displayFolder="" measureGroup="LoanDetails" count="0">
      <extLst>
        <ext xmlns:x15="http://schemas.microsoft.com/office/spreadsheetml/2010/11/main" uri="{B97F6D7D-B522-45F9-BDA1-12C45D357490}">
          <x15:cacheHierarchy aggregatedColumn="29"/>
        </ext>
      </extLst>
    </cacheHierarchy>
    <cacheHierarchy uniqueName="[Measures].[Count of Approval Status]" caption="Count of Approval Status" measure="1" displayFolder="" measureGroup="LoanDetails" count="0">
      <extLst>
        <ext xmlns:x15="http://schemas.microsoft.com/office/spreadsheetml/2010/11/main" uri="{B97F6D7D-B522-45F9-BDA1-12C45D357490}">
          <x15:cacheHierarchy aggregatedColumn="28"/>
        </ext>
      </extLst>
    </cacheHierarchy>
    <cacheHierarchy uniqueName="[Measures].[Count of Transaction ID]" caption="Count of Transaction ID" measure="1" displayFolder="" measureGroup="LoanDetails" count="0">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CustomerDetails" count="0">
      <extLst>
        <ext xmlns:x15="http://schemas.microsoft.com/office/spreadsheetml/2010/11/main" uri="{B97F6D7D-B522-45F9-BDA1-12C45D357490}">
          <x15:cacheHierarchy aggregatedColumn="11"/>
        </ext>
      </extLst>
    </cacheHierarchy>
    <cacheHierarchy uniqueName="[Measures].[Count of Customer Name]" caption="Count of Customer Name" measure="1" displayFolder="" measureGroup="CustomerDetails" count="0">
      <extLst>
        <ext xmlns:x15="http://schemas.microsoft.com/office/spreadsheetml/2010/11/main" uri="{B97F6D7D-B522-45F9-BDA1-12C45D357490}">
          <x15:cacheHierarchy aggregatedColumn="12"/>
        </ext>
      </extLst>
    </cacheHierarchy>
    <cacheHierarchy uniqueName="[Measures].[Sum of AGE]" caption="Sum of AGE" measure="1" displayFolder="" measureGroup="CustomerDetails" count="0">
      <extLst>
        <ext xmlns:x15="http://schemas.microsoft.com/office/spreadsheetml/2010/11/main" uri="{B97F6D7D-B522-45F9-BDA1-12C45D357490}">
          <x15:cacheHierarchy aggregatedColumn="17"/>
        </ext>
      </extLst>
    </cacheHierarchy>
    <cacheHierarchy uniqueName="[Measures].[Count of Branch ID]" caption="Count of Branch ID" measure="1" displayFolder="" measureGroup="Branch" count="0">
      <extLst>
        <ext xmlns:x15="http://schemas.microsoft.com/office/spreadsheetml/2010/11/main" uri="{B97F6D7D-B522-45F9-BDA1-12C45D357490}">
          <x15:cacheHierarchy aggregatedColumn="0"/>
        </ext>
      </extLst>
    </cacheHierarchy>
    <cacheHierarchy uniqueName="[Measures].[Count of Branch Name]" caption="Count of Branch Name" measure="1" displayFolder="" measureGroup="Branch" count="0">
      <extLst>
        <ext xmlns:x15="http://schemas.microsoft.com/office/spreadsheetml/2010/11/main" uri="{B97F6D7D-B522-45F9-BDA1-12C45D357490}">
          <x15:cacheHierarchy aggregatedColumn="1"/>
        </ext>
      </extLst>
    </cacheHierarchy>
    <cacheHierarchy uniqueName="[Measures].[SUM OFLOAN AMOUNT]" caption="SUM OFLOAN AMOUNT" measure="1" displayFolder="" measureGroup="LoanDetails" count="0"/>
    <cacheHierarchy uniqueName="[Measures].[SUM OF TENURE]" caption="SUM OF TENURE" measure="1" displayFolder="" measureGroup="LoanDetails" count="0"/>
    <cacheHierarchy uniqueName="[Measures].[PRM]" caption="PRM" measure="1" displayFolder="" measureGroup="LoanDetails" count="0"/>
    <cacheHierarchy uniqueName="[Measures].[APPROVAL RATE]" caption="APPROVAL RATE" measure="1" displayFolder="" measureGroup="LoanDetails" count="0"/>
    <cacheHierarchy uniqueName="[Measures].[Average Loan per Customer]" caption="Average Loan per Customer" measure="1" displayFolder="" measureGroup="CustomerDetails" count="0"/>
    <cacheHierarchy uniqueName="[Measures].[% Repeat Borrowers]" caption="% Repeat Borrowers" measure="1" displayFolder="" measureGroup="CustomerDetails" count="0"/>
    <cacheHierarchy uniqueName="[Measures].[Branch with Highest Portfolio]" caption="Branch with Highest Portfolio" measure="1" displayFolder="" measureGroup="Branch" count="0"/>
    <cacheHierarchy uniqueName="[Measures].[Highest Portfolio Amount]" caption="Highest Portfolio Amount" measure="1" displayFolder="" measureGroup="Branch" count="0"/>
    <cacheHierarchy uniqueName="[Measures].[Maturity]" caption="Maturity" measure="1" displayFolder="" measureGroup="LoanDetails" count="0"/>
    <cacheHierarchy uniqueName="[Measures].[Mature Customers]" caption="Mature Customers" measure="1" displayFolder="" measureGroup="LoanDetails" count="0"/>
    <cacheHierarchy uniqueName="[Measures].[Branch with Highest Maturity %]" caption="Branch with Highest Maturity %" measure="1" displayFolder="" measureGroup="Branch" count="0"/>
    <cacheHierarchy uniqueName="[Measures].[Rejected Loans Count]" caption="Rejected Loans Count" measure="1" displayFolder="" measureGroup="LoanDetails" count="0"/>
    <cacheHierarchy uniqueName="[Measures].[Branch with Highest Rejected Loans]" caption="Branch with Highest Rejected Loans" measure="1" displayFolder="" measureGroup="Branch" count="0" oneField="1">
      <fieldsUsage count="1">
        <fieldUsage x="0"/>
      </fieldsUsage>
    </cacheHierarchy>
    <cacheHierarchy uniqueName="[Measures].[__XL_Count Calendar]" caption="__XL_Count Calendar" measure="1" displayFolder="" measureGroup="Calendar" count="0" hidden="1"/>
    <cacheHierarchy uniqueName="[Measures].[__XL_Count Branch]" caption="__XL_Count Branch" measure="1" displayFolder="" measureGroup="Branch" count="0" hidden="1"/>
    <cacheHierarchy uniqueName="[Measures].[__XL_Count LoanDetails]" caption="__XL_Count LoanDetails" measure="1" displayFolder="" measureGroup="LoanDetails" count="0" hidden="1"/>
    <cacheHierarchy uniqueName="[Measures].[__XL_Count CustomerDetails]" caption="__XL_Count CustomerDetails" measure="1" displayFolder="" measureGroup="CustomerDetails" count="0" hidden="1"/>
    <cacheHierarchy uniqueName="[Measures].[__No measures defined]" caption="__No measures defined" measure="1" displayFolder="" count="0" hidden="1"/>
  </cacheHierarchies>
  <kpis count="0"/>
  <dimensions count="5">
    <dimension name="Branch" uniqueName="[Branch]" caption="Branch"/>
    <dimension name="Calendar" uniqueName="[Calendar]" caption="Calendar"/>
    <dimension name="CustomerDetails" uniqueName="[CustomerDetails]" caption="CustomerDetails"/>
    <dimension name="LoanDetails" uniqueName="[LoanDetails]" caption="LoanDetails"/>
    <dimension measure="1" name="Measures" uniqueName="[Measures]" caption="Measures"/>
  </dimensions>
  <measureGroups count="4">
    <measureGroup name="Branch" caption="Branch"/>
    <measureGroup name="Calendar" caption="Calendar"/>
    <measureGroup name="CustomerDetails" caption="CustomerDetails"/>
    <measureGroup name="LoanDetails" caption="LoanDetail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dy Mahmoud" refreshedDate="45937.422245486108" backgroundQuery="1" createdVersion="8" refreshedVersion="8" minRefreshableVersion="3" recordCount="0" supportSubquery="1" supportAdvancedDrill="1" xr:uid="{20FC14DE-B652-444A-8F61-D2BB226C2412}">
  <cacheSource type="external" connectionId="5"/>
  <cacheFields count="2">
    <cacheField name="[Branch].[Branch Name].[Branch Name]" caption="Branch Name" numFmtId="0" hierarchy="1" level="1">
      <sharedItems count="10">
        <s v="Angelastad"/>
        <s v="East Carrie"/>
        <s v="East Jenniferfort"/>
        <s v="Franciscoport"/>
        <s v="Hernandezhaven"/>
        <s v="Marciaville"/>
        <s v="North Phillip"/>
        <s v="Porterton"/>
        <s v="West Sarah"/>
        <s v="Williamhaven"/>
      </sharedItems>
      <extLst>
        <ext xmlns:x15="http://schemas.microsoft.com/office/spreadsheetml/2010/11/main" uri="{4F2E5C28-24EA-4eb8-9CBF-B6C8F9C3D259}">
          <x15:cachedUniqueNames>
            <x15:cachedUniqueName index="0" name="[Branch].[Branch Name].&amp;[Angelastad]"/>
            <x15:cachedUniqueName index="1" name="[Branch].[Branch Name].&amp;[East Carrie]"/>
            <x15:cachedUniqueName index="2" name="[Branch].[Branch Name].&amp;[East Jenniferfort]"/>
            <x15:cachedUniqueName index="3" name="[Branch].[Branch Name].&amp;[Franciscoport]"/>
            <x15:cachedUniqueName index="4" name="[Branch].[Branch Name].&amp;[Hernandezhaven]"/>
            <x15:cachedUniqueName index="5" name="[Branch].[Branch Name].&amp;[Marciaville]"/>
            <x15:cachedUniqueName index="6" name="[Branch].[Branch Name].&amp;[North Phillip]"/>
            <x15:cachedUniqueName index="7" name="[Branch].[Branch Name].&amp;[Porterton]"/>
            <x15:cachedUniqueName index="8" name="[Branch].[Branch Name].&amp;[West Sarah]"/>
            <x15:cachedUniqueName index="9" name="[Branch].[Branch Name].&amp;[Williamhaven]"/>
          </x15:cachedUniqueNames>
        </ext>
      </extLst>
    </cacheField>
    <cacheField name="[CustomerDetails].[Gender].[Gender]" caption="Gender" numFmtId="0" hierarchy="15" level="1">
      <sharedItems containsSemiMixedTypes="0" containsNonDate="0" containsString="0"/>
    </cacheField>
  </cacheFields>
  <cacheHierarchies count="59">
    <cacheHierarchy uniqueName="[Branch].[Branch ID]" caption="Branch ID" attribute="1" defaultMemberUniqueName="[Branch].[Branch ID].[All]" allUniqueName="[Branch].[Branch ID].[All]" dimensionUniqueName="[Branch]" displayFolder="" count="2" memberValueDatatype="130" unbalanced="0"/>
    <cacheHierarchy uniqueName="[Branch].[Branch Name]" caption="Branch Name" attribute="1" defaultMemberUniqueName="[Branch].[Branch Name].[All]" allUniqueName="[Branch].[Branch Name].[All]" dimensionUniqueName="[Branch]" displayFolder="" count="2" memberValueDatatype="130" unbalanced="0">
      <fieldsUsage count="2">
        <fieldUsage x="-1"/>
        <fieldUsage x="0"/>
      </fieldsUsage>
    </cacheHierarchy>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ustomerDetails].[SR]" caption="SR" attribute="1" defaultMemberUniqueName="[CustomerDetails].[SR].[All]" allUniqueName="[CustomerDetails].[SR].[All]" dimensionUniqueName="[CustomerDetails]" displayFolder="" count="2" memberValueDatatype="20" unbalanced="0"/>
    <cacheHierarchy uniqueName="[CustomerDetails].[Customer ID]" caption="Customer ID" attribute="1" defaultMemberUniqueName="[CustomerDetails].[Customer ID].[All]" allUniqueName="[CustomerDetails].[Customer ID].[All]" dimensionUniqueName="[CustomerDetails]" displayFolder="" count="2" memberValueDatatype="130" unbalanced="0"/>
    <cacheHierarchy uniqueName="[CustomerDetails].[Customer Name]" caption="Customer Name" attribute="1" defaultMemberUniqueName="[CustomerDetails].[Customer Name].[All]" allUniqueName="[CustomerDetails].[Customer Name].[All]" dimensionUniqueName="[CustomerDetails]" displayFolder="" count="2" memberValueDatatype="130" unbalanced="0"/>
    <cacheHierarchy uniqueName="[CustomerDetails].[National ID]" caption="National ID" attribute="1" defaultMemberUniqueName="[CustomerDetails].[National ID].[All]" allUniqueName="[CustomerDetails].[National ID].[All]" dimensionUniqueName="[CustomerDetails]" displayFolder="" count="2" memberValueDatatype="130" unbalanced="0"/>
    <cacheHierarchy uniqueName="[CustomerDetails].[Phone Number]" caption="Phone Number" attribute="1" defaultMemberUniqueName="[CustomerDetails].[Phone Number].[All]" allUniqueName="[CustomerDetails].[Phone Number].[All]" dimensionUniqueName="[CustomerDetails]" displayFolder="" count="2" memberValueDatatype="130" unbalanced="0"/>
    <cacheHierarchy uniqueName="[CustomerDetails].[Gender]" caption="Gender" attribute="1" defaultMemberUniqueName="[CustomerDetails].[Gender].[All]" allUniqueName="[CustomerDetails].[Gender].[All]" dimensionUniqueName="[CustomerDetails]" displayFolder="" count="2" memberValueDatatype="130" unbalanced="0">
      <fieldsUsage count="2">
        <fieldUsage x="-1"/>
        <fieldUsage x="1"/>
      </fieldsUsage>
    </cacheHierarchy>
    <cacheHierarchy uniqueName="[CustomerDetails].[Date of Birth]" caption="Date of Birth" attribute="1" time="1" defaultMemberUniqueName="[CustomerDetails].[Date of Birth].[All]" allUniqueName="[CustomerDetails].[Date of Birth].[All]" dimensionUniqueName="[CustomerDetails]" displayFolder="" count="2" memberValueDatatype="7" unbalanced="0"/>
    <cacheHierarchy uniqueName="[CustomerDetails].[AGE]" caption="AGE" attribute="1" defaultMemberUniqueName="[CustomerDetails].[AGE].[All]" allUniqueName="[CustomerDetails].[AGE].[All]" dimensionUniqueName="[CustomerDetails]" displayFolder="" count="2" memberValueDatatype="20" unbalanced="0"/>
    <cacheHierarchy uniqueName="[CustomerDetails].[Age Group]" caption="Age Group" attribute="1" defaultMemberUniqueName="[CustomerDetails].[Age Group].[All]" allUniqueName="[CustomerDetails].[Age Group].[All]" dimensionUniqueName="[CustomerDetails]" displayFolder="" count="2" memberValueDatatype="130" unbalanced="0"/>
    <cacheHierarchy uniqueName="[LoanDetails].[Transaction ID]" caption="Transaction ID" attribute="1" defaultMemberUniqueName="[LoanDetails].[Transaction ID].[All]" allUniqueName="[LoanDetails].[Transaction ID].[All]" dimensionUniqueName="[LoanDetails]" displayFolder="" count="2" memberValueDatatype="130" unbalanced="0"/>
    <cacheHierarchy uniqueName="[LoanDetails].[Customer ID]" caption="Customer ID" attribute="1" defaultMemberUniqueName="[LoanDetails].[Customer ID].[All]" allUniqueName="[LoanDetails].[Customer ID].[All]" dimensionUniqueName="[LoanDetails]" displayFolder="" count="2" memberValueDatatype="130" unbalanced="0"/>
    <cacheHierarchy uniqueName="[LoanDetails].[Product ID]" caption="Product ID" attribute="1" defaultMemberUniqueName="[LoanDetails].[Product ID].[All]" allUniqueName="[LoanDetails].[Product ID].[All]" dimensionUniqueName="[LoanDetails]" displayFolder="" count="2" memberValueDatatype="130" unbalanced="0"/>
    <cacheHierarchy uniqueName="[LoanDetails].[Branch ID]" caption="Branch ID" attribute="1" defaultMemberUniqueName="[LoanDetails].[Branch ID].[All]" allUniqueName="[LoanDetails].[Branch ID].[All]" dimensionUniqueName="[LoanDetails]" displayFolder="" count="2" memberValueDatatype="130" unbalanced="0"/>
    <cacheHierarchy uniqueName="[LoanDetails].[Product Name]" caption="Product Name" attribute="1" defaultMemberUniqueName="[LoanDetails].[Product Name].[All]" allUniqueName="[LoanDetails].[Product Name].[All]" dimensionUniqueName="[LoanDetails]" displayFolder="" count="2" memberValueDatatype="130" unbalanced="0"/>
    <cacheHierarchy uniqueName="[LoanDetails].[Branch Name]" caption="Branch Name" attribute="1" defaultMemberUniqueName="[LoanDetails].[Branch Name].[All]" allUniqueName="[LoanDetails].[Branch Name].[All]" dimensionUniqueName="[LoanDetails]" displayFolder="" count="2" memberValueDatatype="130" unbalanced="0"/>
    <cacheHierarchy uniqueName="[LoanDetails].[Application Date]" caption="Application Date" attribute="1" time="1" defaultMemberUniqueName="[LoanDetails].[Application Date].[All]" allUniqueName="[LoanDetails].[Application Date].[All]" dimensionUniqueName="[LoanDetails]" displayFolder="" count="2" memberValueDatatype="7" unbalanced="0"/>
    <cacheHierarchy uniqueName="[LoanDetails].[Disbursement Date]" caption="Disbursement Date" attribute="1" time="1" defaultMemberUniqueName="[LoanDetails].[Disbursement Date].[All]" allUniqueName="[LoanDetails].[Disbursement Date].[All]" dimensionUniqueName="[LoanDetails]" displayFolder="" count="2" memberValueDatatype="7" unbalanced="0"/>
    <cacheHierarchy uniqueName="[LoanDetails].[Requested Amount]" caption="Requested Amount" attribute="1" defaultMemberUniqueName="[LoanDetails].[Requested Amount].[All]" allUniqueName="[LoanDetails].[Requested Amount].[All]" dimensionUniqueName="[LoanDetails]" displayFolder="" count="2" memberValueDatatype="20" unbalanced="0"/>
    <cacheHierarchy uniqueName="[LoanDetails].[Approval Status]" caption="Approval Status" attribute="1" defaultMemberUniqueName="[LoanDetails].[Approval Status].[All]" allUniqueName="[LoanDetails].[Approval Status].[All]" dimensionUniqueName="[LoanDetails]" displayFolder="" count="2" memberValueDatatype="130" unbalanced="0"/>
    <cacheHierarchy uniqueName="[LoanDetails].[Loan Amount]" caption="Loan Amount" attribute="1" defaultMemberUniqueName="[LoanDetails].[Loan Amount].[All]" allUniqueName="[LoanDetails].[Loan Amount].[All]" dimensionUniqueName="[LoanDetails]" displayFolder="" count="2" memberValueDatatype="5" unbalanced="0"/>
    <cacheHierarchy uniqueName="[LoanDetails].[Tenure (Months)]" caption="Tenure (Months)" attribute="1" defaultMemberUniqueName="[LoanDetails].[Tenure (Months)].[All]" allUniqueName="[LoanDetails].[Tenure (Months)].[All]" dimensionUniqueName="[LoanDetails]" displayFolder="" count="2" memberValueDatatype="20" unbalanced="0"/>
    <cacheHierarchy uniqueName="[LoanDetails].[Loan End Date]" caption="Loan End Date" attribute="1" time="1" defaultMemberUniqueName="[LoanDetails].[Loan End Date].[All]" allUniqueName="[LoanDetails].[Loan End Date].[All]" dimensionUniqueName="[LoanDetails]" displayFolder="" count="2" memberValueDatatype="7" unbalanced="0"/>
    <cacheHierarchy uniqueName="[LoanDetails].[Loan Status]" caption="Loan Status" attribute="1" defaultMemberUniqueName="[LoanDetails].[Loan Status].[All]" allUniqueName="[LoanDetails].[Loan Status].[All]" dimensionUniqueName="[LoanDetails]" displayFolder="" count="2" memberValueDatatype="130" unbalanced="0"/>
    <cacheHierarchy uniqueName="[Measures].[Sum of Loan Amount]" caption="Sum of Loan Amount" measure="1" displayFolder="" measureGroup="LoanDetails" count="0">
      <extLst>
        <ext xmlns:x15="http://schemas.microsoft.com/office/spreadsheetml/2010/11/main" uri="{B97F6D7D-B522-45F9-BDA1-12C45D357490}">
          <x15:cacheHierarchy aggregatedColumn="29"/>
        </ext>
      </extLst>
    </cacheHierarchy>
    <cacheHierarchy uniqueName="[Measures].[Count of Approval Status]" caption="Count of Approval Status" measure="1" displayFolder="" measureGroup="LoanDetails" count="0">
      <extLst>
        <ext xmlns:x15="http://schemas.microsoft.com/office/spreadsheetml/2010/11/main" uri="{B97F6D7D-B522-45F9-BDA1-12C45D357490}">
          <x15:cacheHierarchy aggregatedColumn="28"/>
        </ext>
      </extLst>
    </cacheHierarchy>
    <cacheHierarchy uniqueName="[Measures].[Count of Transaction ID]" caption="Count of Transaction ID" measure="1" displayFolder="" measureGroup="LoanDetails" count="0">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CustomerDetails" count="0">
      <extLst>
        <ext xmlns:x15="http://schemas.microsoft.com/office/spreadsheetml/2010/11/main" uri="{B97F6D7D-B522-45F9-BDA1-12C45D357490}">
          <x15:cacheHierarchy aggregatedColumn="11"/>
        </ext>
      </extLst>
    </cacheHierarchy>
    <cacheHierarchy uniqueName="[Measures].[Count of Customer Name]" caption="Count of Customer Name" measure="1" displayFolder="" measureGroup="CustomerDetails" count="0">
      <extLst>
        <ext xmlns:x15="http://schemas.microsoft.com/office/spreadsheetml/2010/11/main" uri="{B97F6D7D-B522-45F9-BDA1-12C45D357490}">
          <x15:cacheHierarchy aggregatedColumn="12"/>
        </ext>
      </extLst>
    </cacheHierarchy>
    <cacheHierarchy uniqueName="[Measures].[Sum of AGE]" caption="Sum of AGE" measure="1" displayFolder="" measureGroup="CustomerDetails" count="0">
      <extLst>
        <ext xmlns:x15="http://schemas.microsoft.com/office/spreadsheetml/2010/11/main" uri="{B97F6D7D-B522-45F9-BDA1-12C45D357490}">
          <x15:cacheHierarchy aggregatedColumn="17"/>
        </ext>
      </extLst>
    </cacheHierarchy>
    <cacheHierarchy uniqueName="[Measures].[Count of Branch ID]" caption="Count of Branch ID" measure="1" displayFolder="" measureGroup="Branch" count="0">
      <extLst>
        <ext xmlns:x15="http://schemas.microsoft.com/office/spreadsheetml/2010/11/main" uri="{B97F6D7D-B522-45F9-BDA1-12C45D357490}">
          <x15:cacheHierarchy aggregatedColumn="0"/>
        </ext>
      </extLst>
    </cacheHierarchy>
    <cacheHierarchy uniqueName="[Measures].[Count of Branch Name]" caption="Count of Branch Name" measure="1" displayFolder="" measureGroup="Branch" count="0">
      <extLst>
        <ext xmlns:x15="http://schemas.microsoft.com/office/spreadsheetml/2010/11/main" uri="{B97F6D7D-B522-45F9-BDA1-12C45D357490}">
          <x15:cacheHierarchy aggregatedColumn="1"/>
        </ext>
      </extLst>
    </cacheHierarchy>
    <cacheHierarchy uniqueName="[Measures].[SUM OFLOAN AMOUNT]" caption="SUM OFLOAN AMOUNT" measure="1" displayFolder="" measureGroup="LoanDetails" count="0"/>
    <cacheHierarchy uniqueName="[Measures].[SUM OF TENURE]" caption="SUM OF TENURE" measure="1" displayFolder="" measureGroup="LoanDetails" count="0"/>
    <cacheHierarchy uniqueName="[Measures].[PRM]" caption="PRM" measure="1" displayFolder="" measureGroup="LoanDetails" count="0"/>
    <cacheHierarchy uniqueName="[Measures].[APPROVAL RATE]" caption="APPROVAL RATE" measure="1" displayFolder="" measureGroup="LoanDetails" count="0"/>
    <cacheHierarchy uniqueName="[Measures].[Average Loan per Customer]" caption="Average Loan per Customer" measure="1" displayFolder="" measureGroup="CustomerDetails" count="0"/>
    <cacheHierarchy uniqueName="[Measures].[% Repeat Borrowers]" caption="% Repeat Borrowers" measure="1" displayFolder="" measureGroup="CustomerDetails" count="0"/>
    <cacheHierarchy uniqueName="[Measures].[Branch with Highest Portfolio]" caption="Branch with Highest Portfolio" measure="1" displayFolder="" measureGroup="Branch" count="0"/>
    <cacheHierarchy uniqueName="[Measures].[Highest Portfolio Amount]" caption="Highest Portfolio Amount" measure="1" displayFolder="" measureGroup="Branch" count="0"/>
    <cacheHierarchy uniqueName="[Measures].[Maturity]" caption="Maturity" measure="1" displayFolder="" measureGroup="LoanDetails" count="0"/>
    <cacheHierarchy uniqueName="[Measures].[Mature Customers]" caption="Mature Customers" measure="1" displayFolder="" measureGroup="LoanDetails" count="0"/>
    <cacheHierarchy uniqueName="[Measures].[Branch with Highest Maturity %]" caption="Branch with Highest Maturity %" measure="1" displayFolder="" measureGroup="Branch" count="0"/>
    <cacheHierarchy uniqueName="[Measures].[Rejected Loans Count]" caption="Rejected Loans Count" measure="1" displayFolder="" measureGroup="LoanDetails" count="0"/>
    <cacheHierarchy uniqueName="[Measures].[Branch with Highest Rejected Loans]" caption="Branch with Highest Rejected Loans" measure="1" displayFolder="" measureGroup="Branch" count="0"/>
    <cacheHierarchy uniqueName="[Measures].[__XL_Count Calendar]" caption="__XL_Count Calendar" measure="1" displayFolder="" measureGroup="Calendar" count="0" hidden="1"/>
    <cacheHierarchy uniqueName="[Measures].[__XL_Count Branch]" caption="__XL_Count Branch" measure="1" displayFolder="" measureGroup="Branch" count="0" hidden="1"/>
    <cacheHierarchy uniqueName="[Measures].[__XL_Count LoanDetails]" caption="__XL_Count LoanDetails" measure="1" displayFolder="" measureGroup="LoanDetails" count="0" hidden="1"/>
    <cacheHierarchy uniqueName="[Measures].[__XL_Count CustomerDetails]" caption="__XL_Count CustomerDetails" measure="1" displayFolder="" measureGroup="CustomerDetails" count="0" hidden="1"/>
    <cacheHierarchy uniqueName="[Measures].[__No measures defined]" caption="__No measures defined" measure="1" displayFolder="" count="0" hidden="1"/>
  </cacheHierarchies>
  <kpis count="0"/>
  <dimensions count="5">
    <dimension name="Branch" uniqueName="[Branch]" caption="Branch"/>
    <dimension name="Calendar" uniqueName="[Calendar]" caption="Calendar"/>
    <dimension name="CustomerDetails" uniqueName="[CustomerDetails]" caption="CustomerDetails"/>
    <dimension name="LoanDetails" uniqueName="[LoanDetails]" caption="LoanDetails"/>
    <dimension measure="1" name="Measures" uniqueName="[Measures]" caption="Measures"/>
  </dimensions>
  <measureGroups count="4">
    <measureGroup name="Branch" caption="Branch"/>
    <measureGroup name="Calendar" caption="Calendar"/>
    <measureGroup name="CustomerDetails" caption="CustomerDetails"/>
    <measureGroup name="LoanDetails" caption="LoanDetail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dy Mahmoud" refreshedDate="45936.278010416667" backgroundQuery="1" createdVersion="3" refreshedVersion="8" minRefreshableVersion="3" recordCount="0" supportSubquery="1" supportAdvancedDrill="1" xr:uid="{B225AB7E-6BAD-4641-9021-EBCAE6508E0B}">
  <cacheSource type="external" connectionId="5">
    <extLst>
      <ext xmlns:x14="http://schemas.microsoft.com/office/spreadsheetml/2009/9/main" uri="{F057638F-6D5F-4e77-A914-E7F072B9BCA8}">
        <x14:sourceConnection name="ThisWorkbookDataModel"/>
      </ext>
    </extLst>
  </cacheSource>
  <cacheFields count="0"/>
  <cacheHierarchies count="59">
    <cacheHierarchy uniqueName="[Branch].[Branch ID]" caption="Branch ID" attribute="1" defaultMemberUniqueName="[Branch].[Branch ID].[All]" allUniqueName="[Branch].[Branch ID].[All]" dimensionUniqueName="[Branch]" displayFolder="" count="0" memberValueDatatype="130" unbalanced="0"/>
    <cacheHierarchy uniqueName="[Branch].[Branch Name]" caption="Branch Name" attribute="1" defaultMemberUniqueName="[Branch].[Branch Name].[All]" allUniqueName="[Branch].[Branch Name].[All]" dimensionUniqueName="[Branch]"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Details].[SR]" caption="SR" attribute="1" defaultMemberUniqueName="[CustomerDetails].[SR].[All]" allUniqueName="[CustomerDetails].[SR].[All]" dimensionUniqueName="[CustomerDetails]" displayFolder="" count="0" memberValueDatatype="20" unbalanced="0"/>
    <cacheHierarchy uniqueName="[CustomerDetails].[Customer ID]" caption="Customer ID" attribute="1" defaultMemberUniqueName="[CustomerDetails].[Customer ID].[All]" allUniqueName="[CustomerDetails].[Customer ID].[All]" dimensionUniqueName="[CustomerDetails]" displayFolder="" count="0" memberValueDatatype="130" unbalanced="0"/>
    <cacheHierarchy uniqueName="[CustomerDetails].[Customer Name]" caption="Customer Name" attribute="1" defaultMemberUniqueName="[CustomerDetails].[Customer Name].[All]" allUniqueName="[CustomerDetails].[Customer Name].[All]" dimensionUniqueName="[CustomerDetails]" displayFolder="" count="0" memberValueDatatype="130" unbalanced="0"/>
    <cacheHierarchy uniqueName="[CustomerDetails].[National ID]" caption="National ID" attribute="1" defaultMemberUniqueName="[CustomerDetails].[National ID].[All]" allUniqueName="[CustomerDetails].[National ID].[All]" dimensionUniqueName="[CustomerDetails]" displayFolder="" count="0" memberValueDatatype="130" unbalanced="0"/>
    <cacheHierarchy uniqueName="[CustomerDetails].[Phone Number]" caption="Phone Number" attribute="1" defaultMemberUniqueName="[CustomerDetails].[Phone Number].[All]" allUniqueName="[CustomerDetails].[Phone Number].[All]" dimensionUniqueName="[CustomerDetails]" displayFolder="" count="0" memberValueDatatype="130" unbalanced="0"/>
    <cacheHierarchy uniqueName="[CustomerDetails].[Gender]" caption="Gender" attribute="1" defaultMemberUniqueName="[CustomerDetails].[Gender].[All]" allUniqueName="[CustomerDetails].[Gender].[All]" dimensionUniqueName="[CustomerDetails]" displayFolder="" count="2" memberValueDatatype="130" unbalanced="0"/>
    <cacheHierarchy uniqueName="[CustomerDetails].[Date of Birth]" caption="Date of Birth" attribute="1" time="1" defaultMemberUniqueName="[CustomerDetails].[Date of Birth].[All]" allUniqueName="[CustomerDetails].[Date of Birth].[All]" dimensionUniqueName="[CustomerDetails]" displayFolder="" count="0" memberValueDatatype="7" unbalanced="0"/>
    <cacheHierarchy uniqueName="[CustomerDetails].[AGE]" caption="AGE" attribute="1" defaultMemberUniqueName="[CustomerDetails].[AGE].[All]" allUniqueName="[CustomerDetails].[AGE].[All]" dimensionUniqueName="[CustomerDetails]" displayFolder="" count="0" memberValueDatatype="20" unbalanced="0"/>
    <cacheHierarchy uniqueName="[CustomerDetails].[Age Group]" caption="Age Group" attribute="1" defaultMemberUniqueName="[CustomerDetails].[Age Group].[All]" allUniqueName="[CustomerDetails].[Age Group].[All]" dimensionUniqueName="[CustomerDetails]" displayFolder="" count="0" memberValueDatatype="130" unbalanced="0"/>
    <cacheHierarchy uniqueName="[LoanDetails].[Transaction ID]" caption="Transaction ID" attribute="1" defaultMemberUniqueName="[LoanDetails].[Transaction ID].[All]" allUniqueName="[LoanDetails].[Transaction ID].[All]" dimensionUniqueName="[LoanDetails]" displayFolder="" count="0" memberValueDatatype="130" unbalanced="0"/>
    <cacheHierarchy uniqueName="[LoanDetails].[Customer ID]" caption="Customer ID" attribute="1" defaultMemberUniqueName="[LoanDetails].[Customer ID].[All]" allUniqueName="[LoanDetails].[Customer ID].[All]" dimensionUniqueName="[LoanDetails]" displayFolder="" count="0" memberValueDatatype="130" unbalanced="0"/>
    <cacheHierarchy uniqueName="[LoanDetails].[Product ID]" caption="Product ID" attribute="1" defaultMemberUniqueName="[LoanDetails].[Product ID].[All]" allUniqueName="[LoanDetails].[Product ID].[All]" dimensionUniqueName="[LoanDetails]" displayFolder="" count="0" memberValueDatatype="130" unbalanced="0"/>
    <cacheHierarchy uniqueName="[LoanDetails].[Branch ID]" caption="Branch ID" attribute="1" defaultMemberUniqueName="[LoanDetails].[Branch ID].[All]" allUniqueName="[LoanDetails].[Branch ID].[All]" dimensionUniqueName="[LoanDetails]" displayFolder="" count="0" memberValueDatatype="130" unbalanced="0"/>
    <cacheHierarchy uniqueName="[LoanDetails].[Product Name]" caption="Product Name" attribute="1" defaultMemberUniqueName="[LoanDetails].[Product Name].[All]" allUniqueName="[LoanDetails].[Product Name].[All]" dimensionUniqueName="[LoanDetails]" displayFolder="" count="0" memberValueDatatype="130" unbalanced="0"/>
    <cacheHierarchy uniqueName="[LoanDetails].[Branch Name]" caption="Branch Name" attribute="1" defaultMemberUniqueName="[LoanDetails].[Branch Name].[All]" allUniqueName="[LoanDetails].[Branch Name].[All]" dimensionUniqueName="[LoanDetails]" displayFolder="" count="0" memberValueDatatype="130" unbalanced="0"/>
    <cacheHierarchy uniqueName="[LoanDetails].[Application Date]" caption="Application Date" attribute="1" time="1" defaultMemberUniqueName="[LoanDetails].[Application Date].[All]" allUniqueName="[LoanDetails].[Application Date].[All]" dimensionUniqueName="[LoanDetails]" displayFolder="" count="0" memberValueDatatype="7" unbalanced="0"/>
    <cacheHierarchy uniqueName="[LoanDetails].[Disbursement Date]" caption="Disbursement Date" attribute="1" time="1" defaultMemberUniqueName="[LoanDetails].[Disbursement Date].[All]" allUniqueName="[LoanDetails].[Disbursement Date].[All]" dimensionUniqueName="[LoanDetails]" displayFolder="" count="0" memberValueDatatype="7" unbalanced="0"/>
    <cacheHierarchy uniqueName="[LoanDetails].[Requested Amount]" caption="Requested Amount" attribute="1" defaultMemberUniqueName="[LoanDetails].[Requested Amount].[All]" allUniqueName="[LoanDetails].[Requested Amount].[All]" dimensionUniqueName="[LoanDetails]" displayFolder="" count="0" memberValueDatatype="20" unbalanced="0"/>
    <cacheHierarchy uniqueName="[LoanDetails].[Approval Status]" caption="Approval Status" attribute="1" defaultMemberUniqueName="[LoanDetails].[Approval Status].[All]" allUniqueName="[LoanDetails].[Approval Status].[All]" dimensionUniqueName="[LoanDetails]" displayFolder="" count="0" memberValueDatatype="130" unbalanced="0"/>
    <cacheHierarchy uniqueName="[LoanDetails].[Loan Amount]" caption="Loan Amount" attribute="1" defaultMemberUniqueName="[LoanDetails].[Loan Amount].[All]" allUniqueName="[LoanDetails].[Loan Amount].[All]" dimensionUniqueName="[LoanDetails]" displayFolder="" count="0" memberValueDatatype="5" unbalanced="0"/>
    <cacheHierarchy uniqueName="[LoanDetails].[Tenure (Months)]" caption="Tenure (Months)" attribute="1" defaultMemberUniqueName="[LoanDetails].[Tenure (Months)].[All]" allUniqueName="[LoanDetails].[Tenure (Months)].[All]" dimensionUniqueName="[LoanDetails]" displayFolder="" count="0" memberValueDatatype="20" unbalanced="0"/>
    <cacheHierarchy uniqueName="[LoanDetails].[Loan End Date]" caption="Loan End Date" attribute="1" time="1" defaultMemberUniqueName="[LoanDetails].[Loan End Date].[All]" allUniqueName="[LoanDetails].[Loan End Date].[All]" dimensionUniqueName="[LoanDetails]" displayFolder="" count="0" memberValueDatatype="7" unbalanced="0"/>
    <cacheHierarchy uniqueName="[LoanDetails].[Loan Status]" caption="Loan Status" attribute="1" defaultMemberUniqueName="[LoanDetails].[Loan Status].[All]" allUniqueName="[LoanDetails].[Loan Status].[All]" dimensionUniqueName="[LoanDetails]" displayFolder="" count="0" memberValueDatatype="130" unbalanced="0"/>
    <cacheHierarchy uniqueName="[Measures].[Sum of Loan Amount]" caption="Sum of Loan Amount" measure="1" displayFolder="" measureGroup="LoanDetails" count="0">
      <extLst>
        <ext xmlns:x15="http://schemas.microsoft.com/office/spreadsheetml/2010/11/main" uri="{B97F6D7D-B522-45F9-BDA1-12C45D357490}">
          <x15:cacheHierarchy aggregatedColumn="29"/>
        </ext>
      </extLst>
    </cacheHierarchy>
    <cacheHierarchy uniqueName="[Measures].[Count of Approval Status]" caption="Count of Approval Status" measure="1" displayFolder="" measureGroup="LoanDetails" count="0">
      <extLst>
        <ext xmlns:x15="http://schemas.microsoft.com/office/spreadsheetml/2010/11/main" uri="{B97F6D7D-B522-45F9-BDA1-12C45D357490}">
          <x15:cacheHierarchy aggregatedColumn="28"/>
        </ext>
      </extLst>
    </cacheHierarchy>
    <cacheHierarchy uniqueName="[Measures].[Count of Transaction ID]" caption="Count of Transaction ID" measure="1" displayFolder="" measureGroup="LoanDetails" count="0">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CustomerDetails" count="0">
      <extLst>
        <ext xmlns:x15="http://schemas.microsoft.com/office/spreadsheetml/2010/11/main" uri="{B97F6D7D-B522-45F9-BDA1-12C45D357490}">
          <x15:cacheHierarchy aggregatedColumn="11"/>
        </ext>
      </extLst>
    </cacheHierarchy>
    <cacheHierarchy uniqueName="[Measures].[Count of Customer Name]" caption="Count of Customer Name" measure="1" displayFolder="" measureGroup="CustomerDetails" count="0">
      <extLst>
        <ext xmlns:x15="http://schemas.microsoft.com/office/spreadsheetml/2010/11/main" uri="{B97F6D7D-B522-45F9-BDA1-12C45D357490}">
          <x15:cacheHierarchy aggregatedColumn="12"/>
        </ext>
      </extLst>
    </cacheHierarchy>
    <cacheHierarchy uniqueName="[Measures].[Sum of AGE]" caption="Sum of AGE" measure="1" displayFolder="" measureGroup="CustomerDetails" count="0">
      <extLst>
        <ext xmlns:x15="http://schemas.microsoft.com/office/spreadsheetml/2010/11/main" uri="{B97F6D7D-B522-45F9-BDA1-12C45D357490}">
          <x15:cacheHierarchy aggregatedColumn="17"/>
        </ext>
      </extLst>
    </cacheHierarchy>
    <cacheHierarchy uniqueName="[Measures].[Count of Branch ID]" caption="Count of Branch ID" measure="1" displayFolder="" measureGroup="Branch" count="0">
      <extLst>
        <ext xmlns:x15="http://schemas.microsoft.com/office/spreadsheetml/2010/11/main" uri="{B97F6D7D-B522-45F9-BDA1-12C45D357490}">
          <x15:cacheHierarchy aggregatedColumn="0"/>
        </ext>
      </extLst>
    </cacheHierarchy>
    <cacheHierarchy uniqueName="[Measures].[Count of Branch Name]" caption="Count of Branch Name" measure="1" displayFolder="" measureGroup="Branch" count="0">
      <extLst>
        <ext xmlns:x15="http://schemas.microsoft.com/office/spreadsheetml/2010/11/main" uri="{B97F6D7D-B522-45F9-BDA1-12C45D357490}">
          <x15:cacheHierarchy aggregatedColumn="1"/>
        </ext>
      </extLst>
    </cacheHierarchy>
    <cacheHierarchy uniqueName="[Measures].[SUM OFLOAN AMOUNT]" caption="SUM OFLOAN AMOUNT" measure="1" displayFolder="" measureGroup="LoanDetails" count="0"/>
    <cacheHierarchy uniqueName="[Measures].[SUM OF TENURE]" caption="SUM OF TENURE" measure="1" displayFolder="" measureGroup="LoanDetails" count="0"/>
    <cacheHierarchy uniqueName="[Measures].[PRM]" caption="PRM" measure="1" displayFolder="" measureGroup="LoanDetails" count="0"/>
    <cacheHierarchy uniqueName="[Measures].[APPROVAL RATE]" caption="APPROVAL RATE" measure="1" displayFolder="" measureGroup="LoanDetails" count="0"/>
    <cacheHierarchy uniqueName="[Measures].[Average Loan per Customer]" caption="Average Loan per Customer" measure="1" displayFolder="" measureGroup="CustomerDetails" count="0"/>
    <cacheHierarchy uniqueName="[Measures].[% Repeat Borrowers]" caption="% Repeat Borrowers" measure="1" displayFolder="" measureGroup="CustomerDetails" count="0"/>
    <cacheHierarchy uniqueName="[Measures].[Branch with Highest Portfolio]" caption="Branch with Highest Portfolio" measure="1" displayFolder="" measureGroup="Branch" count="0"/>
    <cacheHierarchy uniqueName="[Measures].[Highest Portfolio Amount]" caption="Highest Portfolio Amount" measure="1" displayFolder="" measureGroup="Branch" count="0"/>
    <cacheHierarchy uniqueName="[Measures].[Maturity]" caption="Maturity" measure="1" displayFolder="" measureGroup="LoanDetails" count="0"/>
    <cacheHierarchy uniqueName="[Measures].[Mature Customers]" caption="Mature Customers" measure="1" displayFolder="" measureGroup="LoanDetails" count="0"/>
    <cacheHierarchy uniqueName="[Measures].[Branch with Highest Maturity %]" caption="Branch with Highest Maturity %" measure="1" displayFolder="" measureGroup="Branch" count="0"/>
    <cacheHierarchy uniqueName="[Measures].[Rejected Loans Count]" caption="Rejected Loans Count" measure="1" displayFolder="" measureGroup="LoanDetails" count="0"/>
    <cacheHierarchy uniqueName="[Measures].[Branch with Highest Rejected Loans]" caption="Branch with Highest Rejected Loans" measure="1" displayFolder="" measureGroup="Branch" count="0"/>
    <cacheHierarchy uniqueName="[Measures].[__XL_Count Calendar]" caption="__XL_Count Calendar" measure="1" displayFolder="" measureGroup="Calendar" count="0" hidden="1"/>
    <cacheHierarchy uniqueName="[Measures].[__XL_Count Branch]" caption="__XL_Count Branch" measure="1" displayFolder="" measureGroup="Branch" count="0" hidden="1"/>
    <cacheHierarchy uniqueName="[Measures].[__XL_Count LoanDetails]" caption="__XL_Count LoanDetails" measure="1" displayFolder="" measureGroup="LoanDetails" count="0" hidden="1"/>
    <cacheHierarchy uniqueName="[Measures].[__XL_Count CustomerDetails]" caption="__XL_Count CustomerDetails" measure="1" displayFolder="" measureGroup="CustomerDetai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56325851"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dy Mahmoud" refreshedDate="45936.676632986113" backgroundQuery="1" createdVersion="3" refreshedVersion="8" minRefreshableVersion="3" recordCount="0" supportSubquery="1" supportAdvancedDrill="1" xr:uid="{3F2E42BD-25EC-407F-9F3F-E1FBF314D845}">
  <cacheSource type="external" connectionId="5">
    <extLst>
      <ext xmlns:x14="http://schemas.microsoft.com/office/spreadsheetml/2009/9/main" uri="{F057638F-6D5F-4e77-A914-E7F072B9BCA8}">
        <x14:sourceConnection name="ThisWorkbookDataModel"/>
      </ext>
    </extLst>
  </cacheSource>
  <cacheFields count="0"/>
  <cacheHierarchies count="59">
    <cacheHierarchy uniqueName="[Branch].[Branch ID]" caption="Branch ID" attribute="1" defaultMemberUniqueName="[Branch].[Branch ID].[All]" allUniqueName="[Branch].[Branch ID].[All]" dimensionUniqueName="[Branch]" displayFolder="" count="0" memberValueDatatype="130" unbalanced="0"/>
    <cacheHierarchy uniqueName="[Branch].[Branch Name]" caption="Branch Name" attribute="1" defaultMemberUniqueName="[Branch].[Branch Name].[All]" allUniqueName="[Branch].[Branch Name].[All]" dimensionUniqueName="[Branch]" displayFolder="" count="2"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Details].[SR]" caption="SR" attribute="1" defaultMemberUniqueName="[CustomerDetails].[SR].[All]" allUniqueName="[CustomerDetails].[SR].[All]" dimensionUniqueName="[CustomerDetails]" displayFolder="" count="0" memberValueDatatype="20" unbalanced="0"/>
    <cacheHierarchy uniqueName="[CustomerDetails].[Customer ID]" caption="Customer ID" attribute="1" defaultMemberUniqueName="[CustomerDetails].[Customer ID].[All]" allUniqueName="[CustomerDetails].[Customer ID].[All]" dimensionUniqueName="[CustomerDetails]" displayFolder="" count="0" memberValueDatatype="130" unbalanced="0"/>
    <cacheHierarchy uniqueName="[CustomerDetails].[Customer Name]" caption="Customer Name" attribute="1" defaultMemberUniqueName="[CustomerDetails].[Customer Name].[All]" allUniqueName="[CustomerDetails].[Customer Name].[All]" dimensionUniqueName="[CustomerDetails]" displayFolder="" count="0" memberValueDatatype="130" unbalanced="0"/>
    <cacheHierarchy uniqueName="[CustomerDetails].[National ID]" caption="National ID" attribute="1" defaultMemberUniqueName="[CustomerDetails].[National ID].[All]" allUniqueName="[CustomerDetails].[National ID].[All]" dimensionUniqueName="[CustomerDetails]" displayFolder="" count="0" memberValueDatatype="130" unbalanced="0"/>
    <cacheHierarchy uniqueName="[CustomerDetails].[Phone Number]" caption="Phone Number" attribute="1" defaultMemberUniqueName="[CustomerDetails].[Phone Number].[All]" allUniqueName="[CustomerDetails].[Phone Number].[All]" dimensionUniqueName="[CustomerDetails]" displayFolder="" count="0" memberValueDatatype="130" unbalanced="0"/>
    <cacheHierarchy uniqueName="[CustomerDetails].[Gender]" caption="Gender" attribute="1" defaultMemberUniqueName="[CustomerDetails].[Gender].[All]" allUniqueName="[CustomerDetails].[Gender].[All]" dimensionUniqueName="[CustomerDetails]" displayFolder="" count="0" memberValueDatatype="130" unbalanced="0"/>
    <cacheHierarchy uniqueName="[CustomerDetails].[Date of Birth]" caption="Date of Birth" attribute="1" time="1" defaultMemberUniqueName="[CustomerDetails].[Date of Birth].[All]" allUniqueName="[CustomerDetails].[Date of Birth].[All]" dimensionUniqueName="[CustomerDetails]" displayFolder="" count="0" memberValueDatatype="7" unbalanced="0"/>
    <cacheHierarchy uniqueName="[CustomerDetails].[AGE]" caption="AGE" attribute="1" defaultMemberUniqueName="[CustomerDetails].[AGE].[All]" allUniqueName="[CustomerDetails].[AGE].[All]" dimensionUniqueName="[CustomerDetails]" displayFolder="" count="0" memberValueDatatype="20" unbalanced="0"/>
    <cacheHierarchy uniqueName="[CustomerDetails].[Age Group]" caption="Age Group" attribute="1" defaultMemberUniqueName="[CustomerDetails].[Age Group].[All]" allUniqueName="[CustomerDetails].[Age Group].[All]" dimensionUniqueName="[CustomerDetails]" displayFolder="" count="0" memberValueDatatype="130" unbalanced="0"/>
    <cacheHierarchy uniqueName="[LoanDetails].[Transaction ID]" caption="Transaction ID" attribute="1" defaultMemberUniqueName="[LoanDetails].[Transaction ID].[All]" allUniqueName="[LoanDetails].[Transaction ID].[All]" dimensionUniqueName="[LoanDetails]" displayFolder="" count="0" memberValueDatatype="130" unbalanced="0"/>
    <cacheHierarchy uniqueName="[LoanDetails].[Customer ID]" caption="Customer ID" attribute="1" defaultMemberUniqueName="[LoanDetails].[Customer ID].[All]" allUniqueName="[LoanDetails].[Customer ID].[All]" dimensionUniqueName="[LoanDetails]" displayFolder="" count="0" memberValueDatatype="130" unbalanced="0"/>
    <cacheHierarchy uniqueName="[LoanDetails].[Product ID]" caption="Product ID" attribute="1" defaultMemberUniqueName="[LoanDetails].[Product ID].[All]" allUniqueName="[LoanDetails].[Product ID].[All]" dimensionUniqueName="[LoanDetails]" displayFolder="" count="0" memberValueDatatype="130" unbalanced="0"/>
    <cacheHierarchy uniqueName="[LoanDetails].[Branch ID]" caption="Branch ID" attribute="1" defaultMemberUniqueName="[LoanDetails].[Branch ID].[All]" allUniqueName="[LoanDetails].[Branch ID].[All]" dimensionUniqueName="[LoanDetails]" displayFolder="" count="0" memberValueDatatype="130" unbalanced="0"/>
    <cacheHierarchy uniqueName="[LoanDetails].[Product Name]" caption="Product Name" attribute="1" defaultMemberUniqueName="[LoanDetails].[Product Name].[All]" allUniqueName="[LoanDetails].[Product Name].[All]" dimensionUniqueName="[LoanDetails]" displayFolder="" count="0" memberValueDatatype="130" unbalanced="0"/>
    <cacheHierarchy uniqueName="[LoanDetails].[Branch Name]" caption="Branch Name" attribute="1" defaultMemberUniqueName="[LoanDetails].[Branch Name].[All]" allUniqueName="[LoanDetails].[Branch Name].[All]" dimensionUniqueName="[LoanDetails]" displayFolder="" count="0" memberValueDatatype="130" unbalanced="0"/>
    <cacheHierarchy uniqueName="[LoanDetails].[Application Date]" caption="Application Date" attribute="1" time="1" defaultMemberUniqueName="[LoanDetails].[Application Date].[All]" allUniqueName="[LoanDetails].[Application Date].[All]" dimensionUniqueName="[LoanDetails]" displayFolder="" count="0" memberValueDatatype="7" unbalanced="0"/>
    <cacheHierarchy uniqueName="[LoanDetails].[Disbursement Date]" caption="Disbursement Date" attribute="1" time="1" defaultMemberUniqueName="[LoanDetails].[Disbursement Date].[All]" allUniqueName="[LoanDetails].[Disbursement Date].[All]" dimensionUniqueName="[LoanDetails]" displayFolder="" count="0" memberValueDatatype="7" unbalanced="0"/>
    <cacheHierarchy uniqueName="[LoanDetails].[Requested Amount]" caption="Requested Amount" attribute="1" defaultMemberUniqueName="[LoanDetails].[Requested Amount].[All]" allUniqueName="[LoanDetails].[Requested Amount].[All]" dimensionUniqueName="[LoanDetails]" displayFolder="" count="0" memberValueDatatype="20" unbalanced="0"/>
    <cacheHierarchy uniqueName="[LoanDetails].[Approval Status]" caption="Approval Status" attribute="1" defaultMemberUniqueName="[LoanDetails].[Approval Status].[All]" allUniqueName="[LoanDetails].[Approval Status].[All]" dimensionUniqueName="[LoanDetails]" displayFolder="" count="0" memberValueDatatype="130" unbalanced="0"/>
    <cacheHierarchy uniqueName="[LoanDetails].[Loan Amount]" caption="Loan Amount" attribute="1" defaultMemberUniqueName="[LoanDetails].[Loan Amount].[All]" allUniqueName="[LoanDetails].[Loan Amount].[All]" dimensionUniqueName="[LoanDetails]" displayFolder="" count="0" memberValueDatatype="5" unbalanced="0"/>
    <cacheHierarchy uniqueName="[LoanDetails].[Tenure (Months)]" caption="Tenure (Months)" attribute="1" defaultMemberUniqueName="[LoanDetails].[Tenure (Months)].[All]" allUniqueName="[LoanDetails].[Tenure (Months)].[All]" dimensionUniqueName="[LoanDetails]" displayFolder="" count="0" memberValueDatatype="20" unbalanced="0"/>
    <cacheHierarchy uniqueName="[LoanDetails].[Loan End Date]" caption="Loan End Date" attribute="1" time="1" defaultMemberUniqueName="[LoanDetails].[Loan End Date].[All]" allUniqueName="[LoanDetails].[Loan End Date].[All]" dimensionUniqueName="[LoanDetails]" displayFolder="" count="0" memberValueDatatype="7" unbalanced="0"/>
    <cacheHierarchy uniqueName="[LoanDetails].[Loan Status]" caption="Loan Status" attribute="1" defaultMemberUniqueName="[LoanDetails].[Loan Status].[All]" allUniqueName="[LoanDetails].[Loan Status].[All]" dimensionUniqueName="[LoanDetails]" displayFolder="" count="0" memberValueDatatype="130" unbalanced="0"/>
    <cacheHierarchy uniqueName="[Measures].[Sum of Loan Amount]" caption="Sum of Loan Amount" measure="1" displayFolder="" measureGroup="LoanDetails" count="0">
      <extLst>
        <ext xmlns:x15="http://schemas.microsoft.com/office/spreadsheetml/2010/11/main" uri="{B97F6D7D-B522-45F9-BDA1-12C45D357490}">
          <x15:cacheHierarchy aggregatedColumn="29"/>
        </ext>
      </extLst>
    </cacheHierarchy>
    <cacheHierarchy uniqueName="[Measures].[Count of Approval Status]" caption="Count of Approval Status" measure="1" displayFolder="" measureGroup="LoanDetails" count="0">
      <extLst>
        <ext xmlns:x15="http://schemas.microsoft.com/office/spreadsheetml/2010/11/main" uri="{B97F6D7D-B522-45F9-BDA1-12C45D357490}">
          <x15:cacheHierarchy aggregatedColumn="28"/>
        </ext>
      </extLst>
    </cacheHierarchy>
    <cacheHierarchy uniqueName="[Measures].[Count of Transaction ID]" caption="Count of Transaction ID" measure="1" displayFolder="" measureGroup="LoanDetails" count="0">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CustomerDetails" count="0">
      <extLst>
        <ext xmlns:x15="http://schemas.microsoft.com/office/spreadsheetml/2010/11/main" uri="{B97F6D7D-B522-45F9-BDA1-12C45D357490}">
          <x15:cacheHierarchy aggregatedColumn="11"/>
        </ext>
      </extLst>
    </cacheHierarchy>
    <cacheHierarchy uniqueName="[Measures].[Count of Customer Name]" caption="Count of Customer Name" measure="1" displayFolder="" measureGroup="CustomerDetails" count="0">
      <extLst>
        <ext xmlns:x15="http://schemas.microsoft.com/office/spreadsheetml/2010/11/main" uri="{B97F6D7D-B522-45F9-BDA1-12C45D357490}">
          <x15:cacheHierarchy aggregatedColumn="12"/>
        </ext>
      </extLst>
    </cacheHierarchy>
    <cacheHierarchy uniqueName="[Measures].[Sum of AGE]" caption="Sum of AGE" measure="1" displayFolder="" measureGroup="CustomerDetails" count="0">
      <extLst>
        <ext xmlns:x15="http://schemas.microsoft.com/office/spreadsheetml/2010/11/main" uri="{B97F6D7D-B522-45F9-BDA1-12C45D357490}">
          <x15:cacheHierarchy aggregatedColumn="17"/>
        </ext>
      </extLst>
    </cacheHierarchy>
    <cacheHierarchy uniqueName="[Measures].[Count of Branch ID]" caption="Count of Branch ID" measure="1" displayFolder="" measureGroup="Branch" count="0">
      <extLst>
        <ext xmlns:x15="http://schemas.microsoft.com/office/spreadsheetml/2010/11/main" uri="{B97F6D7D-B522-45F9-BDA1-12C45D357490}">
          <x15:cacheHierarchy aggregatedColumn="0"/>
        </ext>
      </extLst>
    </cacheHierarchy>
    <cacheHierarchy uniqueName="[Measures].[Count of Branch Name]" caption="Count of Branch Name" measure="1" displayFolder="" measureGroup="Branch" count="0">
      <extLst>
        <ext xmlns:x15="http://schemas.microsoft.com/office/spreadsheetml/2010/11/main" uri="{B97F6D7D-B522-45F9-BDA1-12C45D357490}">
          <x15:cacheHierarchy aggregatedColumn="1"/>
        </ext>
      </extLst>
    </cacheHierarchy>
    <cacheHierarchy uniqueName="[Measures].[SUM OFLOAN AMOUNT]" caption="SUM OFLOAN AMOUNT" measure="1" displayFolder="" measureGroup="LoanDetails" count="0"/>
    <cacheHierarchy uniqueName="[Measures].[SUM OF TENURE]" caption="SUM OF TENURE" measure="1" displayFolder="" measureGroup="LoanDetails" count="0"/>
    <cacheHierarchy uniqueName="[Measures].[PRM]" caption="PRM" measure="1" displayFolder="" measureGroup="LoanDetails" count="0"/>
    <cacheHierarchy uniqueName="[Measures].[APPROVAL RATE]" caption="APPROVAL RATE" measure="1" displayFolder="" measureGroup="LoanDetails" count="0"/>
    <cacheHierarchy uniqueName="[Measures].[Average Loan per Customer]" caption="Average Loan per Customer" measure="1" displayFolder="" measureGroup="CustomerDetails" count="0"/>
    <cacheHierarchy uniqueName="[Measures].[% Repeat Borrowers]" caption="% Repeat Borrowers" measure="1" displayFolder="" measureGroup="CustomerDetails" count="0"/>
    <cacheHierarchy uniqueName="[Measures].[Branch with Highest Portfolio]" caption="Branch with Highest Portfolio" measure="1" displayFolder="" measureGroup="Branch" count="0"/>
    <cacheHierarchy uniqueName="[Measures].[Highest Portfolio Amount]" caption="Highest Portfolio Amount" measure="1" displayFolder="" measureGroup="Branch" count="0"/>
    <cacheHierarchy uniqueName="[Measures].[Maturity]" caption="Maturity" measure="1" displayFolder="" measureGroup="LoanDetails" count="0"/>
    <cacheHierarchy uniqueName="[Measures].[Mature Customers]" caption="Mature Customers" measure="1" displayFolder="" measureGroup="LoanDetails" count="0"/>
    <cacheHierarchy uniqueName="[Measures].[Branch with Highest Maturity %]" caption="Branch with Highest Maturity %" measure="1" displayFolder="" measureGroup="Branch" count="0"/>
    <cacheHierarchy uniqueName="[Measures].[Rejected Loans Count]" caption="Rejected Loans Count" measure="1" displayFolder="" measureGroup="LoanDetails" count="0"/>
    <cacheHierarchy uniqueName="[Measures].[Branch with Highest Rejected Loans]" caption="Branch with Highest Rejected Loans" measure="1" displayFolder="" measureGroup="Branch" count="0"/>
    <cacheHierarchy uniqueName="[Measures].[__XL_Count Calendar]" caption="__XL_Count Calendar" measure="1" displayFolder="" measureGroup="Calendar" count="0" hidden="1"/>
    <cacheHierarchy uniqueName="[Measures].[__XL_Count Branch]" caption="__XL_Count Branch" measure="1" displayFolder="" measureGroup="Branch" count="0" hidden="1"/>
    <cacheHierarchy uniqueName="[Measures].[__XL_Count LoanDetails]" caption="__XL_Count LoanDetails" measure="1" displayFolder="" measureGroup="LoanDetails" count="0" hidden="1"/>
    <cacheHierarchy uniqueName="[Measures].[__XL_Count CustomerDetails]" caption="__XL_Count CustomerDetails" measure="1" displayFolder="" measureGroup="CustomerDetai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0936999"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dy Mahmoud" refreshedDate="45937.422237615741" backgroundQuery="1" createdVersion="8" refreshedVersion="8" minRefreshableVersion="3" recordCount="0" supportSubquery="1" supportAdvancedDrill="1" xr:uid="{523AED49-B617-49EA-8118-4C45D034783B}">
  <cacheSource type="external" connectionId="5"/>
  <cacheFields count="2">
    <cacheField name="[Measures].[% Repeat Borrowers]" caption="% Repeat Borrowers" numFmtId="0" hierarchy="46" level="32767"/>
    <cacheField name="[CustomerDetails].[Gender].[Gender]" caption="Gender" numFmtId="0" hierarchy="15" level="1">
      <sharedItems containsSemiMixedTypes="0" containsNonDate="0" containsString="0"/>
    </cacheField>
  </cacheFields>
  <cacheHierarchies count="59">
    <cacheHierarchy uniqueName="[Branch].[Branch ID]" caption="Branch ID" attribute="1" defaultMemberUniqueName="[Branch].[Branch ID].[All]" allUniqueName="[Branch].[Branch ID].[All]" dimensionUniqueName="[Branch]" displayFolder="" count="0" memberValueDatatype="130" unbalanced="0"/>
    <cacheHierarchy uniqueName="[Branch].[Branch Name]" caption="Branch Name" attribute="1" defaultMemberUniqueName="[Branch].[Branch Name].[All]" allUniqueName="[Branch].[Branch Name].[All]" dimensionUniqueName="[Branch]"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Details].[SR]" caption="SR" attribute="1" defaultMemberUniqueName="[CustomerDetails].[SR].[All]" allUniqueName="[CustomerDetails].[SR].[All]" dimensionUniqueName="[CustomerDetails]" displayFolder="" count="0" memberValueDatatype="20" unbalanced="0"/>
    <cacheHierarchy uniqueName="[CustomerDetails].[Customer ID]" caption="Customer ID" attribute="1" defaultMemberUniqueName="[CustomerDetails].[Customer ID].[All]" allUniqueName="[CustomerDetails].[Customer ID].[All]" dimensionUniqueName="[CustomerDetails]" displayFolder="" count="0" memberValueDatatype="130" unbalanced="0"/>
    <cacheHierarchy uniqueName="[CustomerDetails].[Customer Name]" caption="Customer Name" attribute="1" defaultMemberUniqueName="[CustomerDetails].[Customer Name].[All]" allUniqueName="[CustomerDetails].[Customer Name].[All]" dimensionUniqueName="[CustomerDetails]" displayFolder="" count="0" memberValueDatatype="130" unbalanced="0"/>
    <cacheHierarchy uniqueName="[CustomerDetails].[National ID]" caption="National ID" attribute="1" defaultMemberUniqueName="[CustomerDetails].[National ID].[All]" allUniqueName="[CustomerDetails].[National ID].[All]" dimensionUniqueName="[CustomerDetails]" displayFolder="" count="0" memberValueDatatype="130" unbalanced="0"/>
    <cacheHierarchy uniqueName="[CustomerDetails].[Phone Number]" caption="Phone Number" attribute="1" defaultMemberUniqueName="[CustomerDetails].[Phone Number].[All]" allUniqueName="[CustomerDetails].[Phone Number].[All]" dimensionUniqueName="[CustomerDetails]" displayFolder="" count="0" memberValueDatatype="130" unbalanced="0"/>
    <cacheHierarchy uniqueName="[CustomerDetails].[Gender]" caption="Gender" attribute="1" defaultMemberUniqueName="[CustomerDetails].[Gender].[All]" allUniqueName="[CustomerDetails].[Gender].[All]" dimensionUniqueName="[CustomerDetails]" displayFolder="" count="2" memberValueDatatype="130" unbalanced="0">
      <fieldsUsage count="2">
        <fieldUsage x="-1"/>
        <fieldUsage x="1"/>
      </fieldsUsage>
    </cacheHierarchy>
    <cacheHierarchy uniqueName="[CustomerDetails].[Date of Birth]" caption="Date of Birth" attribute="1" time="1" defaultMemberUniqueName="[CustomerDetails].[Date of Birth].[All]" allUniqueName="[CustomerDetails].[Date of Birth].[All]" dimensionUniqueName="[CustomerDetails]" displayFolder="" count="0" memberValueDatatype="7" unbalanced="0"/>
    <cacheHierarchy uniqueName="[CustomerDetails].[AGE]" caption="AGE" attribute="1" defaultMemberUniqueName="[CustomerDetails].[AGE].[All]" allUniqueName="[CustomerDetails].[AGE].[All]" dimensionUniqueName="[CustomerDetails]" displayFolder="" count="0" memberValueDatatype="20" unbalanced="0"/>
    <cacheHierarchy uniqueName="[CustomerDetails].[Age Group]" caption="Age Group" attribute="1" defaultMemberUniqueName="[CustomerDetails].[Age Group].[All]" allUniqueName="[CustomerDetails].[Age Group].[All]" dimensionUniqueName="[CustomerDetails]" displayFolder="" count="0" memberValueDatatype="130" unbalanced="0"/>
    <cacheHierarchy uniqueName="[LoanDetails].[Transaction ID]" caption="Transaction ID" attribute="1" defaultMemberUniqueName="[LoanDetails].[Transaction ID].[All]" allUniqueName="[LoanDetails].[Transaction ID].[All]" dimensionUniqueName="[LoanDetails]" displayFolder="" count="0" memberValueDatatype="130" unbalanced="0"/>
    <cacheHierarchy uniqueName="[LoanDetails].[Customer ID]" caption="Customer ID" attribute="1" defaultMemberUniqueName="[LoanDetails].[Customer ID].[All]" allUniqueName="[LoanDetails].[Customer ID].[All]" dimensionUniqueName="[LoanDetails]" displayFolder="" count="0" memberValueDatatype="130" unbalanced="0"/>
    <cacheHierarchy uniqueName="[LoanDetails].[Product ID]" caption="Product ID" attribute="1" defaultMemberUniqueName="[LoanDetails].[Product ID].[All]" allUniqueName="[LoanDetails].[Product ID].[All]" dimensionUniqueName="[LoanDetails]" displayFolder="" count="0" memberValueDatatype="130" unbalanced="0"/>
    <cacheHierarchy uniqueName="[LoanDetails].[Branch ID]" caption="Branch ID" attribute="1" defaultMemberUniqueName="[LoanDetails].[Branch ID].[All]" allUniqueName="[LoanDetails].[Branch ID].[All]" dimensionUniqueName="[LoanDetails]" displayFolder="" count="0" memberValueDatatype="130" unbalanced="0"/>
    <cacheHierarchy uniqueName="[LoanDetails].[Product Name]" caption="Product Name" attribute="1" defaultMemberUniqueName="[LoanDetails].[Product Name].[All]" allUniqueName="[LoanDetails].[Product Name].[All]" dimensionUniqueName="[LoanDetails]" displayFolder="" count="0" memberValueDatatype="130" unbalanced="0"/>
    <cacheHierarchy uniqueName="[LoanDetails].[Branch Name]" caption="Branch Name" attribute="1" defaultMemberUniqueName="[LoanDetails].[Branch Name].[All]" allUniqueName="[LoanDetails].[Branch Name].[All]" dimensionUniqueName="[LoanDetails]" displayFolder="" count="0" memberValueDatatype="130" unbalanced="0"/>
    <cacheHierarchy uniqueName="[LoanDetails].[Application Date]" caption="Application Date" attribute="1" time="1" defaultMemberUniqueName="[LoanDetails].[Application Date].[All]" allUniqueName="[LoanDetails].[Application Date].[All]" dimensionUniqueName="[LoanDetails]" displayFolder="" count="0" memberValueDatatype="7" unbalanced="0"/>
    <cacheHierarchy uniqueName="[LoanDetails].[Disbursement Date]" caption="Disbursement Date" attribute="1" time="1" defaultMemberUniqueName="[LoanDetails].[Disbursement Date].[All]" allUniqueName="[LoanDetails].[Disbursement Date].[All]" dimensionUniqueName="[LoanDetails]" displayFolder="" count="0" memberValueDatatype="7" unbalanced="0"/>
    <cacheHierarchy uniqueName="[LoanDetails].[Requested Amount]" caption="Requested Amount" attribute="1" defaultMemberUniqueName="[LoanDetails].[Requested Amount].[All]" allUniqueName="[LoanDetails].[Requested Amount].[All]" dimensionUniqueName="[LoanDetails]" displayFolder="" count="0" memberValueDatatype="20" unbalanced="0"/>
    <cacheHierarchy uniqueName="[LoanDetails].[Approval Status]" caption="Approval Status" attribute="1" defaultMemberUniqueName="[LoanDetails].[Approval Status].[All]" allUniqueName="[LoanDetails].[Approval Status].[All]" dimensionUniqueName="[LoanDetails]" displayFolder="" count="0" memberValueDatatype="130" unbalanced="0"/>
    <cacheHierarchy uniqueName="[LoanDetails].[Loan Amount]" caption="Loan Amount" attribute="1" defaultMemberUniqueName="[LoanDetails].[Loan Amount].[All]" allUniqueName="[LoanDetails].[Loan Amount].[All]" dimensionUniqueName="[LoanDetails]" displayFolder="" count="0" memberValueDatatype="5" unbalanced="0"/>
    <cacheHierarchy uniqueName="[LoanDetails].[Tenure (Months)]" caption="Tenure (Months)" attribute="1" defaultMemberUniqueName="[LoanDetails].[Tenure (Months)].[All]" allUniqueName="[LoanDetails].[Tenure (Months)].[All]" dimensionUniqueName="[LoanDetails]" displayFolder="" count="0" memberValueDatatype="20" unbalanced="0"/>
    <cacheHierarchy uniqueName="[LoanDetails].[Loan End Date]" caption="Loan End Date" attribute="1" time="1" defaultMemberUniqueName="[LoanDetails].[Loan End Date].[All]" allUniqueName="[LoanDetails].[Loan End Date].[All]" dimensionUniqueName="[LoanDetails]" displayFolder="" count="0" memberValueDatatype="7" unbalanced="0"/>
    <cacheHierarchy uniqueName="[LoanDetails].[Loan Status]" caption="Loan Status" attribute="1" defaultMemberUniqueName="[LoanDetails].[Loan Status].[All]" allUniqueName="[LoanDetails].[Loan Status].[All]" dimensionUniqueName="[LoanDetails]" displayFolder="" count="0" memberValueDatatype="130" unbalanced="0"/>
    <cacheHierarchy uniqueName="[Measures].[Sum of Loan Amount]" caption="Sum of Loan Amount" measure="1" displayFolder="" measureGroup="LoanDetails" count="0">
      <extLst>
        <ext xmlns:x15="http://schemas.microsoft.com/office/spreadsheetml/2010/11/main" uri="{B97F6D7D-B522-45F9-BDA1-12C45D357490}">
          <x15:cacheHierarchy aggregatedColumn="29"/>
        </ext>
      </extLst>
    </cacheHierarchy>
    <cacheHierarchy uniqueName="[Measures].[Count of Approval Status]" caption="Count of Approval Status" measure="1" displayFolder="" measureGroup="LoanDetails" count="0">
      <extLst>
        <ext xmlns:x15="http://schemas.microsoft.com/office/spreadsheetml/2010/11/main" uri="{B97F6D7D-B522-45F9-BDA1-12C45D357490}">
          <x15:cacheHierarchy aggregatedColumn="28"/>
        </ext>
      </extLst>
    </cacheHierarchy>
    <cacheHierarchy uniqueName="[Measures].[Count of Transaction ID]" caption="Count of Transaction ID" measure="1" displayFolder="" measureGroup="LoanDetails" count="0">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CustomerDetails" count="0">
      <extLst>
        <ext xmlns:x15="http://schemas.microsoft.com/office/spreadsheetml/2010/11/main" uri="{B97F6D7D-B522-45F9-BDA1-12C45D357490}">
          <x15:cacheHierarchy aggregatedColumn="11"/>
        </ext>
      </extLst>
    </cacheHierarchy>
    <cacheHierarchy uniqueName="[Measures].[Count of Customer Name]" caption="Count of Customer Name" measure="1" displayFolder="" measureGroup="CustomerDetails" count="0">
      <extLst>
        <ext xmlns:x15="http://schemas.microsoft.com/office/spreadsheetml/2010/11/main" uri="{B97F6D7D-B522-45F9-BDA1-12C45D357490}">
          <x15:cacheHierarchy aggregatedColumn="12"/>
        </ext>
      </extLst>
    </cacheHierarchy>
    <cacheHierarchy uniqueName="[Measures].[Sum of AGE]" caption="Sum of AGE" measure="1" displayFolder="" measureGroup="CustomerDetails" count="0">
      <extLst>
        <ext xmlns:x15="http://schemas.microsoft.com/office/spreadsheetml/2010/11/main" uri="{B97F6D7D-B522-45F9-BDA1-12C45D357490}">
          <x15:cacheHierarchy aggregatedColumn="17"/>
        </ext>
      </extLst>
    </cacheHierarchy>
    <cacheHierarchy uniqueName="[Measures].[Count of Branch ID]" caption="Count of Branch ID" measure="1" displayFolder="" measureGroup="Branch" count="0">
      <extLst>
        <ext xmlns:x15="http://schemas.microsoft.com/office/spreadsheetml/2010/11/main" uri="{B97F6D7D-B522-45F9-BDA1-12C45D357490}">
          <x15:cacheHierarchy aggregatedColumn="0"/>
        </ext>
      </extLst>
    </cacheHierarchy>
    <cacheHierarchy uniqueName="[Measures].[Count of Branch Name]" caption="Count of Branch Name" measure="1" displayFolder="" measureGroup="Branch" count="0">
      <extLst>
        <ext xmlns:x15="http://schemas.microsoft.com/office/spreadsheetml/2010/11/main" uri="{B97F6D7D-B522-45F9-BDA1-12C45D357490}">
          <x15:cacheHierarchy aggregatedColumn="1"/>
        </ext>
      </extLst>
    </cacheHierarchy>
    <cacheHierarchy uniqueName="[Measures].[SUM OFLOAN AMOUNT]" caption="SUM OFLOAN AMOUNT" measure="1" displayFolder="" measureGroup="LoanDetails" count="0"/>
    <cacheHierarchy uniqueName="[Measures].[SUM OF TENURE]" caption="SUM OF TENURE" measure="1" displayFolder="" measureGroup="LoanDetails" count="0"/>
    <cacheHierarchy uniqueName="[Measures].[PRM]" caption="PRM" measure="1" displayFolder="" measureGroup="LoanDetails" count="0"/>
    <cacheHierarchy uniqueName="[Measures].[APPROVAL RATE]" caption="APPROVAL RATE" measure="1" displayFolder="" measureGroup="LoanDetails" count="0"/>
    <cacheHierarchy uniqueName="[Measures].[Average Loan per Customer]" caption="Average Loan per Customer" measure="1" displayFolder="" measureGroup="CustomerDetails" count="0"/>
    <cacheHierarchy uniqueName="[Measures].[% Repeat Borrowers]" caption="% Repeat Borrowers" measure="1" displayFolder="" measureGroup="CustomerDetails" count="0" oneField="1">
      <fieldsUsage count="1">
        <fieldUsage x="0"/>
      </fieldsUsage>
    </cacheHierarchy>
    <cacheHierarchy uniqueName="[Measures].[Branch with Highest Portfolio]" caption="Branch with Highest Portfolio" measure="1" displayFolder="" measureGroup="Branch" count="0"/>
    <cacheHierarchy uniqueName="[Measures].[Highest Portfolio Amount]" caption="Highest Portfolio Amount" measure="1" displayFolder="" measureGroup="Branch" count="0"/>
    <cacheHierarchy uniqueName="[Measures].[Maturity]" caption="Maturity" measure="1" displayFolder="" measureGroup="LoanDetails" count="0"/>
    <cacheHierarchy uniqueName="[Measures].[Mature Customers]" caption="Mature Customers" measure="1" displayFolder="" measureGroup="LoanDetails" count="0"/>
    <cacheHierarchy uniqueName="[Measures].[Branch with Highest Maturity %]" caption="Branch with Highest Maturity %" measure="1" displayFolder="" measureGroup="Branch" count="0"/>
    <cacheHierarchy uniqueName="[Measures].[Rejected Loans Count]" caption="Rejected Loans Count" measure="1" displayFolder="" measureGroup="LoanDetails" count="0"/>
    <cacheHierarchy uniqueName="[Measures].[Branch with Highest Rejected Loans]" caption="Branch with Highest Rejected Loans" measure="1" displayFolder="" measureGroup="Branch" count="0"/>
    <cacheHierarchy uniqueName="[Measures].[__XL_Count Calendar]" caption="__XL_Count Calendar" measure="1" displayFolder="" measureGroup="Calendar" count="0" hidden="1"/>
    <cacheHierarchy uniqueName="[Measures].[__XL_Count Branch]" caption="__XL_Count Branch" measure="1" displayFolder="" measureGroup="Branch" count="0" hidden="1"/>
    <cacheHierarchy uniqueName="[Measures].[__XL_Count LoanDetails]" caption="__XL_Count LoanDetails" measure="1" displayFolder="" measureGroup="LoanDetails" count="0" hidden="1"/>
    <cacheHierarchy uniqueName="[Measures].[__XL_Count CustomerDetails]" caption="__XL_Count CustomerDetails" measure="1" displayFolder="" measureGroup="CustomerDetails" count="0" hidden="1"/>
    <cacheHierarchy uniqueName="[Measures].[__No measures defined]" caption="__No measures defined" measure="1" displayFolder="" count="0" hidden="1"/>
  </cacheHierarchies>
  <kpis count="0"/>
  <dimensions count="5">
    <dimension name="Branch" uniqueName="[Branch]" caption="Branch"/>
    <dimension name="Calendar" uniqueName="[Calendar]" caption="Calendar"/>
    <dimension name="CustomerDetails" uniqueName="[CustomerDetails]" caption="CustomerDetails"/>
    <dimension name="LoanDetails" uniqueName="[LoanDetails]" caption="LoanDetails"/>
    <dimension measure="1" name="Measures" uniqueName="[Measures]" caption="Measures"/>
  </dimensions>
  <measureGroups count="4">
    <measureGroup name="Branch" caption="Branch"/>
    <measureGroup name="Calendar" caption="Calendar"/>
    <measureGroup name="CustomerDetails" caption="CustomerDetails"/>
    <measureGroup name="LoanDetails" caption="LoanDetail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dy Mahmoud" refreshedDate="45937.422237847219" backgroundQuery="1" createdVersion="8" refreshedVersion="8" minRefreshableVersion="3" recordCount="0" supportSubquery="1" supportAdvancedDrill="1" xr:uid="{70470A22-364A-4DEC-9B90-B2A2434A833C}">
  <cacheSource type="external" connectionId="5"/>
  <cacheFields count="2">
    <cacheField name="[Measures].[APPROVAL RATE]" caption="APPROVAL RATE" numFmtId="0" hierarchy="44" level="32767"/>
    <cacheField name="[CustomerDetails].[Gender].[Gender]" caption="Gender" numFmtId="0" hierarchy="15" level="1">
      <sharedItems containsSemiMixedTypes="0" containsNonDate="0" containsString="0"/>
    </cacheField>
  </cacheFields>
  <cacheHierarchies count="59">
    <cacheHierarchy uniqueName="[Branch].[Branch ID]" caption="Branch ID" attribute="1" defaultMemberUniqueName="[Branch].[Branch ID].[All]" allUniqueName="[Branch].[Branch ID].[All]" dimensionUniqueName="[Branch]" displayFolder="" count="0" memberValueDatatype="130" unbalanced="0"/>
    <cacheHierarchy uniqueName="[Branch].[Branch Name]" caption="Branch Name" attribute="1" defaultMemberUniqueName="[Branch].[Branch Name].[All]" allUniqueName="[Branch].[Branch Name].[All]" dimensionUniqueName="[Branch]"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Details].[SR]" caption="SR" attribute="1" defaultMemberUniqueName="[CustomerDetails].[SR].[All]" allUniqueName="[CustomerDetails].[SR].[All]" dimensionUniqueName="[CustomerDetails]" displayFolder="" count="0" memberValueDatatype="20" unbalanced="0"/>
    <cacheHierarchy uniqueName="[CustomerDetails].[Customer ID]" caption="Customer ID" attribute="1" defaultMemberUniqueName="[CustomerDetails].[Customer ID].[All]" allUniqueName="[CustomerDetails].[Customer ID].[All]" dimensionUniqueName="[CustomerDetails]" displayFolder="" count="0" memberValueDatatype="130" unbalanced="0"/>
    <cacheHierarchy uniqueName="[CustomerDetails].[Customer Name]" caption="Customer Name" attribute="1" defaultMemberUniqueName="[CustomerDetails].[Customer Name].[All]" allUniqueName="[CustomerDetails].[Customer Name].[All]" dimensionUniqueName="[CustomerDetails]" displayFolder="" count="0" memberValueDatatype="130" unbalanced="0"/>
    <cacheHierarchy uniqueName="[CustomerDetails].[National ID]" caption="National ID" attribute="1" defaultMemberUniqueName="[CustomerDetails].[National ID].[All]" allUniqueName="[CustomerDetails].[National ID].[All]" dimensionUniqueName="[CustomerDetails]" displayFolder="" count="0" memberValueDatatype="130" unbalanced="0"/>
    <cacheHierarchy uniqueName="[CustomerDetails].[Phone Number]" caption="Phone Number" attribute="1" defaultMemberUniqueName="[CustomerDetails].[Phone Number].[All]" allUniqueName="[CustomerDetails].[Phone Number].[All]" dimensionUniqueName="[CustomerDetails]" displayFolder="" count="0" memberValueDatatype="130" unbalanced="0"/>
    <cacheHierarchy uniqueName="[CustomerDetails].[Gender]" caption="Gender" attribute="1" defaultMemberUniqueName="[CustomerDetails].[Gender].[All]" allUniqueName="[CustomerDetails].[Gender].[All]" dimensionUniqueName="[CustomerDetails]" displayFolder="" count="2" memberValueDatatype="130" unbalanced="0">
      <fieldsUsage count="2">
        <fieldUsage x="-1"/>
        <fieldUsage x="1"/>
      </fieldsUsage>
    </cacheHierarchy>
    <cacheHierarchy uniqueName="[CustomerDetails].[Date of Birth]" caption="Date of Birth" attribute="1" time="1" defaultMemberUniqueName="[CustomerDetails].[Date of Birth].[All]" allUniqueName="[CustomerDetails].[Date of Birth].[All]" dimensionUniqueName="[CustomerDetails]" displayFolder="" count="0" memberValueDatatype="7" unbalanced="0"/>
    <cacheHierarchy uniqueName="[CustomerDetails].[AGE]" caption="AGE" attribute="1" defaultMemberUniqueName="[CustomerDetails].[AGE].[All]" allUniqueName="[CustomerDetails].[AGE].[All]" dimensionUniqueName="[CustomerDetails]" displayFolder="" count="0" memberValueDatatype="20" unbalanced="0"/>
    <cacheHierarchy uniqueName="[CustomerDetails].[Age Group]" caption="Age Group" attribute="1" defaultMemberUniqueName="[CustomerDetails].[Age Group].[All]" allUniqueName="[CustomerDetails].[Age Group].[All]" dimensionUniqueName="[CustomerDetails]" displayFolder="" count="0" memberValueDatatype="130" unbalanced="0"/>
    <cacheHierarchy uniqueName="[LoanDetails].[Transaction ID]" caption="Transaction ID" attribute="1" defaultMemberUniqueName="[LoanDetails].[Transaction ID].[All]" allUniqueName="[LoanDetails].[Transaction ID].[All]" dimensionUniqueName="[LoanDetails]" displayFolder="" count="0" memberValueDatatype="130" unbalanced="0"/>
    <cacheHierarchy uniqueName="[LoanDetails].[Customer ID]" caption="Customer ID" attribute="1" defaultMemberUniqueName="[LoanDetails].[Customer ID].[All]" allUniqueName="[LoanDetails].[Customer ID].[All]" dimensionUniqueName="[LoanDetails]" displayFolder="" count="0" memberValueDatatype="130" unbalanced="0"/>
    <cacheHierarchy uniqueName="[LoanDetails].[Product ID]" caption="Product ID" attribute="1" defaultMemberUniqueName="[LoanDetails].[Product ID].[All]" allUniqueName="[LoanDetails].[Product ID].[All]" dimensionUniqueName="[LoanDetails]" displayFolder="" count="0" memberValueDatatype="130" unbalanced="0"/>
    <cacheHierarchy uniqueName="[LoanDetails].[Branch ID]" caption="Branch ID" attribute="1" defaultMemberUniqueName="[LoanDetails].[Branch ID].[All]" allUniqueName="[LoanDetails].[Branch ID].[All]" dimensionUniqueName="[LoanDetails]" displayFolder="" count="0" memberValueDatatype="130" unbalanced="0"/>
    <cacheHierarchy uniqueName="[LoanDetails].[Product Name]" caption="Product Name" attribute="1" defaultMemberUniqueName="[LoanDetails].[Product Name].[All]" allUniqueName="[LoanDetails].[Product Name].[All]" dimensionUniqueName="[LoanDetails]" displayFolder="" count="0" memberValueDatatype="130" unbalanced="0"/>
    <cacheHierarchy uniqueName="[LoanDetails].[Branch Name]" caption="Branch Name" attribute="1" defaultMemberUniqueName="[LoanDetails].[Branch Name].[All]" allUniqueName="[LoanDetails].[Branch Name].[All]" dimensionUniqueName="[LoanDetails]" displayFolder="" count="0" memberValueDatatype="130" unbalanced="0"/>
    <cacheHierarchy uniqueName="[LoanDetails].[Application Date]" caption="Application Date" attribute="1" time="1" defaultMemberUniqueName="[LoanDetails].[Application Date].[All]" allUniqueName="[LoanDetails].[Application Date].[All]" dimensionUniqueName="[LoanDetails]" displayFolder="" count="0" memberValueDatatype="7" unbalanced="0"/>
    <cacheHierarchy uniqueName="[LoanDetails].[Disbursement Date]" caption="Disbursement Date" attribute="1" time="1" defaultMemberUniqueName="[LoanDetails].[Disbursement Date].[All]" allUniqueName="[LoanDetails].[Disbursement Date].[All]" dimensionUniqueName="[LoanDetails]" displayFolder="" count="0" memberValueDatatype="7" unbalanced="0"/>
    <cacheHierarchy uniqueName="[LoanDetails].[Requested Amount]" caption="Requested Amount" attribute="1" defaultMemberUniqueName="[LoanDetails].[Requested Amount].[All]" allUniqueName="[LoanDetails].[Requested Amount].[All]" dimensionUniqueName="[LoanDetails]" displayFolder="" count="0" memberValueDatatype="20" unbalanced="0"/>
    <cacheHierarchy uniqueName="[LoanDetails].[Approval Status]" caption="Approval Status" attribute="1" defaultMemberUniqueName="[LoanDetails].[Approval Status].[All]" allUniqueName="[LoanDetails].[Approval Status].[All]" dimensionUniqueName="[LoanDetails]" displayFolder="" count="0" memberValueDatatype="130" unbalanced="0"/>
    <cacheHierarchy uniqueName="[LoanDetails].[Loan Amount]" caption="Loan Amount" attribute="1" defaultMemberUniqueName="[LoanDetails].[Loan Amount].[All]" allUniqueName="[LoanDetails].[Loan Amount].[All]" dimensionUniqueName="[LoanDetails]" displayFolder="" count="0" memberValueDatatype="5" unbalanced="0"/>
    <cacheHierarchy uniqueName="[LoanDetails].[Tenure (Months)]" caption="Tenure (Months)" attribute="1" defaultMemberUniqueName="[LoanDetails].[Tenure (Months)].[All]" allUniqueName="[LoanDetails].[Tenure (Months)].[All]" dimensionUniqueName="[LoanDetails]" displayFolder="" count="0" memberValueDatatype="20" unbalanced="0"/>
    <cacheHierarchy uniqueName="[LoanDetails].[Loan End Date]" caption="Loan End Date" attribute="1" time="1" defaultMemberUniqueName="[LoanDetails].[Loan End Date].[All]" allUniqueName="[LoanDetails].[Loan End Date].[All]" dimensionUniqueName="[LoanDetails]" displayFolder="" count="0" memberValueDatatype="7" unbalanced="0"/>
    <cacheHierarchy uniqueName="[LoanDetails].[Loan Status]" caption="Loan Status" attribute="1" defaultMemberUniqueName="[LoanDetails].[Loan Status].[All]" allUniqueName="[LoanDetails].[Loan Status].[All]" dimensionUniqueName="[LoanDetails]" displayFolder="" count="0" memberValueDatatype="130" unbalanced="0"/>
    <cacheHierarchy uniqueName="[Measures].[Sum of Loan Amount]" caption="Sum of Loan Amount" measure="1" displayFolder="" measureGroup="LoanDetails" count="0">
      <extLst>
        <ext xmlns:x15="http://schemas.microsoft.com/office/spreadsheetml/2010/11/main" uri="{B97F6D7D-B522-45F9-BDA1-12C45D357490}">
          <x15:cacheHierarchy aggregatedColumn="29"/>
        </ext>
      </extLst>
    </cacheHierarchy>
    <cacheHierarchy uniqueName="[Measures].[Count of Approval Status]" caption="Count of Approval Status" measure="1" displayFolder="" measureGroup="LoanDetails" count="0">
      <extLst>
        <ext xmlns:x15="http://schemas.microsoft.com/office/spreadsheetml/2010/11/main" uri="{B97F6D7D-B522-45F9-BDA1-12C45D357490}">
          <x15:cacheHierarchy aggregatedColumn="28"/>
        </ext>
      </extLst>
    </cacheHierarchy>
    <cacheHierarchy uniqueName="[Measures].[Count of Transaction ID]" caption="Count of Transaction ID" measure="1" displayFolder="" measureGroup="LoanDetails" count="0">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CustomerDetails" count="0">
      <extLst>
        <ext xmlns:x15="http://schemas.microsoft.com/office/spreadsheetml/2010/11/main" uri="{B97F6D7D-B522-45F9-BDA1-12C45D357490}">
          <x15:cacheHierarchy aggregatedColumn="11"/>
        </ext>
      </extLst>
    </cacheHierarchy>
    <cacheHierarchy uniqueName="[Measures].[Count of Customer Name]" caption="Count of Customer Name" measure="1" displayFolder="" measureGroup="CustomerDetails" count="0">
      <extLst>
        <ext xmlns:x15="http://schemas.microsoft.com/office/spreadsheetml/2010/11/main" uri="{B97F6D7D-B522-45F9-BDA1-12C45D357490}">
          <x15:cacheHierarchy aggregatedColumn="12"/>
        </ext>
      </extLst>
    </cacheHierarchy>
    <cacheHierarchy uniqueName="[Measures].[Sum of AGE]" caption="Sum of AGE" measure="1" displayFolder="" measureGroup="CustomerDetails" count="0">
      <extLst>
        <ext xmlns:x15="http://schemas.microsoft.com/office/spreadsheetml/2010/11/main" uri="{B97F6D7D-B522-45F9-BDA1-12C45D357490}">
          <x15:cacheHierarchy aggregatedColumn="17"/>
        </ext>
      </extLst>
    </cacheHierarchy>
    <cacheHierarchy uniqueName="[Measures].[Count of Branch ID]" caption="Count of Branch ID" measure="1" displayFolder="" measureGroup="Branch" count="0">
      <extLst>
        <ext xmlns:x15="http://schemas.microsoft.com/office/spreadsheetml/2010/11/main" uri="{B97F6D7D-B522-45F9-BDA1-12C45D357490}">
          <x15:cacheHierarchy aggregatedColumn="0"/>
        </ext>
      </extLst>
    </cacheHierarchy>
    <cacheHierarchy uniqueName="[Measures].[Count of Branch Name]" caption="Count of Branch Name" measure="1" displayFolder="" measureGroup="Branch" count="0">
      <extLst>
        <ext xmlns:x15="http://schemas.microsoft.com/office/spreadsheetml/2010/11/main" uri="{B97F6D7D-B522-45F9-BDA1-12C45D357490}">
          <x15:cacheHierarchy aggregatedColumn="1"/>
        </ext>
      </extLst>
    </cacheHierarchy>
    <cacheHierarchy uniqueName="[Measures].[SUM OFLOAN AMOUNT]" caption="SUM OFLOAN AMOUNT" measure="1" displayFolder="" measureGroup="LoanDetails" count="0"/>
    <cacheHierarchy uniqueName="[Measures].[SUM OF TENURE]" caption="SUM OF TENURE" measure="1" displayFolder="" measureGroup="LoanDetails" count="0"/>
    <cacheHierarchy uniqueName="[Measures].[PRM]" caption="PRM" measure="1" displayFolder="" measureGroup="LoanDetails" count="0"/>
    <cacheHierarchy uniqueName="[Measures].[APPROVAL RATE]" caption="APPROVAL RATE" measure="1" displayFolder="" measureGroup="LoanDetails" count="0" oneField="1">
      <fieldsUsage count="1">
        <fieldUsage x="0"/>
      </fieldsUsage>
    </cacheHierarchy>
    <cacheHierarchy uniqueName="[Measures].[Average Loan per Customer]" caption="Average Loan per Customer" measure="1" displayFolder="" measureGroup="CustomerDetails" count="0"/>
    <cacheHierarchy uniqueName="[Measures].[% Repeat Borrowers]" caption="% Repeat Borrowers" measure="1" displayFolder="" measureGroup="CustomerDetails" count="0"/>
    <cacheHierarchy uniqueName="[Measures].[Branch with Highest Portfolio]" caption="Branch with Highest Portfolio" measure="1" displayFolder="" measureGroup="Branch" count="0"/>
    <cacheHierarchy uniqueName="[Measures].[Highest Portfolio Amount]" caption="Highest Portfolio Amount" measure="1" displayFolder="" measureGroup="Branch" count="0"/>
    <cacheHierarchy uniqueName="[Measures].[Maturity]" caption="Maturity" measure="1" displayFolder="" measureGroup="LoanDetails" count="0"/>
    <cacheHierarchy uniqueName="[Measures].[Mature Customers]" caption="Mature Customers" measure="1" displayFolder="" measureGroup="LoanDetails" count="0"/>
    <cacheHierarchy uniqueName="[Measures].[Branch with Highest Maturity %]" caption="Branch with Highest Maturity %" measure="1" displayFolder="" measureGroup="Branch" count="0"/>
    <cacheHierarchy uniqueName="[Measures].[Rejected Loans Count]" caption="Rejected Loans Count" measure="1" displayFolder="" measureGroup="LoanDetails" count="0"/>
    <cacheHierarchy uniqueName="[Measures].[Branch with Highest Rejected Loans]" caption="Branch with Highest Rejected Loans" measure="1" displayFolder="" measureGroup="Branch" count="0"/>
    <cacheHierarchy uniqueName="[Measures].[__XL_Count Calendar]" caption="__XL_Count Calendar" measure="1" displayFolder="" measureGroup="Calendar" count="0" hidden="1"/>
    <cacheHierarchy uniqueName="[Measures].[__XL_Count Branch]" caption="__XL_Count Branch" measure="1" displayFolder="" measureGroup="Branch" count="0" hidden="1"/>
    <cacheHierarchy uniqueName="[Measures].[__XL_Count LoanDetails]" caption="__XL_Count LoanDetails" measure="1" displayFolder="" measureGroup="LoanDetails" count="0" hidden="1"/>
    <cacheHierarchy uniqueName="[Measures].[__XL_Count CustomerDetails]" caption="__XL_Count CustomerDetails" measure="1" displayFolder="" measureGroup="CustomerDetails" count="0" hidden="1"/>
    <cacheHierarchy uniqueName="[Measures].[__No measures defined]" caption="__No measures defined" measure="1" displayFolder="" count="0" hidden="1"/>
  </cacheHierarchies>
  <kpis count="0"/>
  <dimensions count="5">
    <dimension name="Branch" uniqueName="[Branch]" caption="Branch"/>
    <dimension name="Calendar" uniqueName="[Calendar]" caption="Calendar"/>
    <dimension name="CustomerDetails" uniqueName="[CustomerDetails]" caption="CustomerDetails"/>
    <dimension name="LoanDetails" uniqueName="[LoanDetails]" caption="LoanDetails"/>
    <dimension measure="1" name="Measures" uniqueName="[Measures]" caption="Measures"/>
  </dimensions>
  <measureGroups count="4">
    <measureGroup name="Branch" caption="Branch"/>
    <measureGroup name="Calendar" caption="Calendar"/>
    <measureGroup name="CustomerDetails" caption="CustomerDetails"/>
    <measureGroup name="LoanDetails" caption="LoanDetail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dy Mahmoud" refreshedDate="45937.422238194442" backgroundQuery="1" createdVersion="8" refreshedVersion="8" minRefreshableVersion="3" recordCount="0" supportSubquery="1" supportAdvancedDrill="1" xr:uid="{B49ACABB-DCDC-41A8-8DE3-07C6D98AD5F1}">
  <cacheSource type="external" connectionId="5"/>
  <cacheFields count="2">
    <cacheField name="[Measures].[PRM]" caption="PRM" numFmtId="0" hierarchy="43" level="32767"/>
    <cacheField name="[CustomerDetails].[Gender].[Gender]" caption="Gender" numFmtId="0" hierarchy="15" level="1">
      <sharedItems containsSemiMixedTypes="0" containsNonDate="0" containsString="0"/>
    </cacheField>
  </cacheFields>
  <cacheHierarchies count="59">
    <cacheHierarchy uniqueName="[Branch].[Branch ID]" caption="Branch ID" attribute="1" defaultMemberUniqueName="[Branch].[Branch ID].[All]" allUniqueName="[Branch].[Branch ID].[All]" dimensionUniqueName="[Branch]" displayFolder="" count="0" memberValueDatatype="130" unbalanced="0"/>
    <cacheHierarchy uniqueName="[Branch].[Branch Name]" caption="Branch Name" attribute="1" defaultMemberUniqueName="[Branch].[Branch Name].[All]" allUniqueName="[Branch].[Branch Name].[All]" dimensionUniqueName="[Branch]"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Details].[SR]" caption="SR" attribute="1" defaultMemberUniqueName="[CustomerDetails].[SR].[All]" allUniqueName="[CustomerDetails].[SR].[All]" dimensionUniqueName="[CustomerDetails]" displayFolder="" count="0" memberValueDatatype="20" unbalanced="0"/>
    <cacheHierarchy uniqueName="[CustomerDetails].[Customer ID]" caption="Customer ID" attribute="1" defaultMemberUniqueName="[CustomerDetails].[Customer ID].[All]" allUniqueName="[CustomerDetails].[Customer ID].[All]" dimensionUniqueName="[CustomerDetails]" displayFolder="" count="0" memberValueDatatype="130" unbalanced="0"/>
    <cacheHierarchy uniqueName="[CustomerDetails].[Customer Name]" caption="Customer Name" attribute="1" defaultMemberUniqueName="[CustomerDetails].[Customer Name].[All]" allUniqueName="[CustomerDetails].[Customer Name].[All]" dimensionUniqueName="[CustomerDetails]" displayFolder="" count="0" memberValueDatatype="130" unbalanced="0"/>
    <cacheHierarchy uniqueName="[CustomerDetails].[National ID]" caption="National ID" attribute="1" defaultMemberUniqueName="[CustomerDetails].[National ID].[All]" allUniqueName="[CustomerDetails].[National ID].[All]" dimensionUniqueName="[CustomerDetails]" displayFolder="" count="0" memberValueDatatype="130" unbalanced="0"/>
    <cacheHierarchy uniqueName="[CustomerDetails].[Phone Number]" caption="Phone Number" attribute="1" defaultMemberUniqueName="[CustomerDetails].[Phone Number].[All]" allUniqueName="[CustomerDetails].[Phone Number].[All]" dimensionUniqueName="[CustomerDetails]" displayFolder="" count="0" memberValueDatatype="130" unbalanced="0"/>
    <cacheHierarchy uniqueName="[CustomerDetails].[Gender]" caption="Gender" attribute="1" defaultMemberUniqueName="[CustomerDetails].[Gender].[All]" allUniqueName="[CustomerDetails].[Gender].[All]" dimensionUniqueName="[CustomerDetails]" displayFolder="" count="2" memberValueDatatype="130" unbalanced="0">
      <fieldsUsage count="2">
        <fieldUsage x="-1"/>
        <fieldUsage x="1"/>
      </fieldsUsage>
    </cacheHierarchy>
    <cacheHierarchy uniqueName="[CustomerDetails].[Date of Birth]" caption="Date of Birth" attribute="1" time="1" defaultMemberUniqueName="[CustomerDetails].[Date of Birth].[All]" allUniqueName="[CustomerDetails].[Date of Birth].[All]" dimensionUniqueName="[CustomerDetails]" displayFolder="" count="0" memberValueDatatype="7" unbalanced="0"/>
    <cacheHierarchy uniqueName="[CustomerDetails].[AGE]" caption="AGE" attribute="1" defaultMemberUniqueName="[CustomerDetails].[AGE].[All]" allUniqueName="[CustomerDetails].[AGE].[All]" dimensionUniqueName="[CustomerDetails]" displayFolder="" count="0" memberValueDatatype="20" unbalanced="0"/>
    <cacheHierarchy uniqueName="[CustomerDetails].[Age Group]" caption="Age Group" attribute="1" defaultMemberUniqueName="[CustomerDetails].[Age Group].[All]" allUniqueName="[CustomerDetails].[Age Group].[All]" dimensionUniqueName="[CustomerDetails]" displayFolder="" count="0" memberValueDatatype="130" unbalanced="0"/>
    <cacheHierarchy uniqueName="[LoanDetails].[Transaction ID]" caption="Transaction ID" attribute="1" defaultMemberUniqueName="[LoanDetails].[Transaction ID].[All]" allUniqueName="[LoanDetails].[Transaction ID].[All]" dimensionUniqueName="[LoanDetails]" displayFolder="" count="0" memberValueDatatype="130" unbalanced="0"/>
    <cacheHierarchy uniqueName="[LoanDetails].[Customer ID]" caption="Customer ID" attribute="1" defaultMemberUniqueName="[LoanDetails].[Customer ID].[All]" allUniqueName="[LoanDetails].[Customer ID].[All]" dimensionUniqueName="[LoanDetails]" displayFolder="" count="0" memberValueDatatype="130" unbalanced="0"/>
    <cacheHierarchy uniqueName="[LoanDetails].[Product ID]" caption="Product ID" attribute="1" defaultMemberUniqueName="[LoanDetails].[Product ID].[All]" allUniqueName="[LoanDetails].[Product ID].[All]" dimensionUniqueName="[LoanDetails]" displayFolder="" count="0" memberValueDatatype="130" unbalanced="0"/>
    <cacheHierarchy uniqueName="[LoanDetails].[Branch ID]" caption="Branch ID" attribute="1" defaultMemberUniqueName="[LoanDetails].[Branch ID].[All]" allUniqueName="[LoanDetails].[Branch ID].[All]" dimensionUniqueName="[LoanDetails]" displayFolder="" count="0" memberValueDatatype="130" unbalanced="0"/>
    <cacheHierarchy uniqueName="[LoanDetails].[Product Name]" caption="Product Name" attribute="1" defaultMemberUniqueName="[LoanDetails].[Product Name].[All]" allUniqueName="[LoanDetails].[Product Name].[All]" dimensionUniqueName="[LoanDetails]" displayFolder="" count="0" memberValueDatatype="130" unbalanced="0"/>
    <cacheHierarchy uniqueName="[LoanDetails].[Branch Name]" caption="Branch Name" attribute="1" defaultMemberUniqueName="[LoanDetails].[Branch Name].[All]" allUniqueName="[LoanDetails].[Branch Name].[All]" dimensionUniqueName="[LoanDetails]" displayFolder="" count="0" memberValueDatatype="130" unbalanced="0"/>
    <cacheHierarchy uniqueName="[LoanDetails].[Application Date]" caption="Application Date" attribute="1" time="1" defaultMemberUniqueName="[LoanDetails].[Application Date].[All]" allUniqueName="[LoanDetails].[Application Date].[All]" dimensionUniqueName="[LoanDetails]" displayFolder="" count="0" memberValueDatatype="7" unbalanced="0"/>
    <cacheHierarchy uniqueName="[LoanDetails].[Disbursement Date]" caption="Disbursement Date" attribute="1" time="1" defaultMemberUniqueName="[LoanDetails].[Disbursement Date].[All]" allUniqueName="[LoanDetails].[Disbursement Date].[All]" dimensionUniqueName="[LoanDetails]" displayFolder="" count="0" memberValueDatatype="7" unbalanced="0"/>
    <cacheHierarchy uniqueName="[LoanDetails].[Requested Amount]" caption="Requested Amount" attribute="1" defaultMemberUniqueName="[LoanDetails].[Requested Amount].[All]" allUniqueName="[LoanDetails].[Requested Amount].[All]" dimensionUniqueName="[LoanDetails]" displayFolder="" count="0" memberValueDatatype="20" unbalanced="0"/>
    <cacheHierarchy uniqueName="[LoanDetails].[Approval Status]" caption="Approval Status" attribute="1" defaultMemberUniqueName="[LoanDetails].[Approval Status].[All]" allUniqueName="[LoanDetails].[Approval Status].[All]" dimensionUniqueName="[LoanDetails]" displayFolder="" count="0" memberValueDatatype="130" unbalanced="0"/>
    <cacheHierarchy uniqueName="[LoanDetails].[Loan Amount]" caption="Loan Amount" attribute="1" defaultMemberUniqueName="[LoanDetails].[Loan Amount].[All]" allUniqueName="[LoanDetails].[Loan Amount].[All]" dimensionUniqueName="[LoanDetails]" displayFolder="" count="0" memberValueDatatype="5" unbalanced="0"/>
    <cacheHierarchy uniqueName="[LoanDetails].[Tenure (Months)]" caption="Tenure (Months)" attribute="1" defaultMemberUniqueName="[LoanDetails].[Tenure (Months)].[All]" allUniqueName="[LoanDetails].[Tenure (Months)].[All]" dimensionUniqueName="[LoanDetails]" displayFolder="" count="0" memberValueDatatype="20" unbalanced="0"/>
    <cacheHierarchy uniqueName="[LoanDetails].[Loan End Date]" caption="Loan End Date" attribute="1" time="1" defaultMemberUniqueName="[LoanDetails].[Loan End Date].[All]" allUniqueName="[LoanDetails].[Loan End Date].[All]" dimensionUniqueName="[LoanDetails]" displayFolder="" count="0" memberValueDatatype="7" unbalanced="0"/>
    <cacheHierarchy uniqueName="[LoanDetails].[Loan Status]" caption="Loan Status" attribute="1" defaultMemberUniqueName="[LoanDetails].[Loan Status].[All]" allUniqueName="[LoanDetails].[Loan Status].[All]" dimensionUniqueName="[LoanDetails]" displayFolder="" count="0" memberValueDatatype="130" unbalanced="0"/>
    <cacheHierarchy uniqueName="[Measures].[Sum of Loan Amount]" caption="Sum of Loan Amount" measure="1" displayFolder="" measureGroup="LoanDetails" count="0">
      <extLst>
        <ext xmlns:x15="http://schemas.microsoft.com/office/spreadsheetml/2010/11/main" uri="{B97F6D7D-B522-45F9-BDA1-12C45D357490}">
          <x15:cacheHierarchy aggregatedColumn="29"/>
        </ext>
      </extLst>
    </cacheHierarchy>
    <cacheHierarchy uniqueName="[Measures].[Count of Approval Status]" caption="Count of Approval Status" measure="1" displayFolder="" measureGroup="LoanDetails" count="0">
      <extLst>
        <ext xmlns:x15="http://schemas.microsoft.com/office/spreadsheetml/2010/11/main" uri="{B97F6D7D-B522-45F9-BDA1-12C45D357490}">
          <x15:cacheHierarchy aggregatedColumn="28"/>
        </ext>
      </extLst>
    </cacheHierarchy>
    <cacheHierarchy uniqueName="[Measures].[Count of Transaction ID]" caption="Count of Transaction ID" measure="1" displayFolder="" measureGroup="LoanDetails" count="0">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CustomerDetails" count="0">
      <extLst>
        <ext xmlns:x15="http://schemas.microsoft.com/office/spreadsheetml/2010/11/main" uri="{B97F6D7D-B522-45F9-BDA1-12C45D357490}">
          <x15:cacheHierarchy aggregatedColumn="11"/>
        </ext>
      </extLst>
    </cacheHierarchy>
    <cacheHierarchy uniqueName="[Measures].[Count of Customer Name]" caption="Count of Customer Name" measure="1" displayFolder="" measureGroup="CustomerDetails" count="0">
      <extLst>
        <ext xmlns:x15="http://schemas.microsoft.com/office/spreadsheetml/2010/11/main" uri="{B97F6D7D-B522-45F9-BDA1-12C45D357490}">
          <x15:cacheHierarchy aggregatedColumn="12"/>
        </ext>
      </extLst>
    </cacheHierarchy>
    <cacheHierarchy uniqueName="[Measures].[Sum of AGE]" caption="Sum of AGE" measure="1" displayFolder="" measureGroup="CustomerDetails" count="0">
      <extLst>
        <ext xmlns:x15="http://schemas.microsoft.com/office/spreadsheetml/2010/11/main" uri="{B97F6D7D-B522-45F9-BDA1-12C45D357490}">
          <x15:cacheHierarchy aggregatedColumn="17"/>
        </ext>
      </extLst>
    </cacheHierarchy>
    <cacheHierarchy uniqueName="[Measures].[Count of Branch ID]" caption="Count of Branch ID" measure="1" displayFolder="" measureGroup="Branch" count="0">
      <extLst>
        <ext xmlns:x15="http://schemas.microsoft.com/office/spreadsheetml/2010/11/main" uri="{B97F6D7D-B522-45F9-BDA1-12C45D357490}">
          <x15:cacheHierarchy aggregatedColumn="0"/>
        </ext>
      </extLst>
    </cacheHierarchy>
    <cacheHierarchy uniqueName="[Measures].[Count of Branch Name]" caption="Count of Branch Name" measure="1" displayFolder="" measureGroup="Branch" count="0">
      <extLst>
        <ext xmlns:x15="http://schemas.microsoft.com/office/spreadsheetml/2010/11/main" uri="{B97F6D7D-B522-45F9-BDA1-12C45D357490}">
          <x15:cacheHierarchy aggregatedColumn="1"/>
        </ext>
      </extLst>
    </cacheHierarchy>
    <cacheHierarchy uniqueName="[Measures].[SUM OFLOAN AMOUNT]" caption="SUM OFLOAN AMOUNT" measure="1" displayFolder="" measureGroup="LoanDetails" count="0"/>
    <cacheHierarchy uniqueName="[Measures].[SUM OF TENURE]" caption="SUM OF TENURE" measure="1" displayFolder="" measureGroup="LoanDetails" count="0"/>
    <cacheHierarchy uniqueName="[Measures].[PRM]" caption="PRM" measure="1" displayFolder="" measureGroup="LoanDetails" count="0" oneField="1">
      <fieldsUsage count="1">
        <fieldUsage x="0"/>
      </fieldsUsage>
    </cacheHierarchy>
    <cacheHierarchy uniqueName="[Measures].[APPROVAL RATE]" caption="APPROVAL RATE" measure="1" displayFolder="" measureGroup="LoanDetails" count="0"/>
    <cacheHierarchy uniqueName="[Measures].[Average Loan per Customer]" caption="Average Loan per Customer" measure="1" displayFolder="" measureGroup="CustomerDetails" count="0"/>
    <cacheHierarchy uniqueName="[Measures].[% Repeat Borrowers]" caption="% Repeat Borrowers" measure="1" displayFolder="" measureGroup="CustomerDetails" count="0"/>
    <cacheHierarchy uniqueName="[Measures].[Branch with Highest Portfolio]" caption="Branch with Highest Portfolio" measure="1" displayFolder="" measureGroup="Branch" count="0"/>
    <cacheHierarchy uniqueName="[Measures].[Highest Portfolio Amount]" caption="Highest Portfolio Amount" measure="1" displayFolder="" measureGroup="Branch" count="0"/>
    <cacheHierarchy uniqueName="[Measures].[Maturity]" caption="Maturity" measure="1" displayFolder="" measureGroup="LoanDetails" count="0"/>
    <cacheHierarchy uniqueName="[Measures].[Mature Customers]" caption="Mature Customers" measure="1" displayFolder="" measureGroup="LoanDetails" count="0"/>
    <cacheHierarchy uniqueName="[Measures].[Branch with Highest Maturity %]" caption="Branch with Highest Maturity %" measure="1" displayFolder="" measureGroup="Branch" count="0"/>
    <cacheHierarchy uniqueName="[Measures].[Rejected Loans Count]" caption="Rejected Loans Count" measure="1" displayFolder="" measureGroup="LoanDetails" count="0"/>
    <cacheHierarchy uniqueName="[Measures].[Branch with Highest Rejected Loans]" caption="Branch with Highest Rejected Loans" measure="1" displayFolder="" measureGroup="Branch" count="0"/>
    <cacheHierarchy uniqueName="[Measures].[__XL_Count Calendar]" caption="__XL_Count Calendar" measure="1" displayFolder="" measureGroup="Calendar" count="0" hidden="1"/>
    <cacheHierarchy uniqueName="[Measures].[__XL_Count Branch]" caption="__XL_Count Branch" measure="1" displayFolder="" measureGroup="Branch" count="0" hidden="1"/>
    <cacheHierarchy uniqueName="[Measures].[__XL_Count LoanDetails]" caption="__XL_Count LoanDetails" measure="1" displayFolder="" measureGroup="LoanDetails" count="0" hidden="1"/>
    <cacheHierarchy uniqueName="[Measures].[__XL_Count CustomerDetails]" caption="__XL_Count CustomerDetails" measure="1" displayFolder="" measureGroup="CustomerDetails" count="0" hidden="1"/>
    <cacheHierarchy uniqueName="[Measures].[__No measures defined]" caption="__No measures defined" measure="1" displayFolder="" count="0" hidden="1"/>
  </cacheHierarchies>
  <kpis count="0"/>
  <dimensions count="5">
    <dimension name="Branch" uniqueName="[Branch]" caption="Branch"/>
    <dimension name="Calendar" uniqueName="[Calendar]" caption="Calendar"/>
    <dimension name="CustomerDetails" uniqueName="[CustomerDetails]" caption="CustomerDetails"/>
    <dimension name="LoanDetails" uniqueName="[LoanDetails]" caption="LoanDetails"/>
    <dimension measure="1" name="Measures" uniqueName="[Measures]" caption="Measures"/>
  </dimensions>
  <measureGroups count="4">
    <measureGroup name="Branch" caption="Branch"/>
    <measureGroup name="Calendar" caption="Calendar"/>
    <measureGroup name="CustomerDetails" caption="CustomerDetails"/>
    <measureGroup name="LoanDetails" caption="LoanDetail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dy Mahmoud" refreshedDate="45937.422238657404" backgroundQuery="1" createdVersion="8" refreshedVersion="8" minRefreshableVersion="3" recordCount="0" supportSubquery="1" supportAdvancedDrill="1" xr:uid="{0DFE0C63-24C8-4255-A45F-C751B3EA5D0A}">
  <cacheSource type="external" connectionId="5"/>
  <cacheFields count="6">
    <cacheField name="[Measures].[SUM OFLOAN AMOUNT]" caption="SUM OFLOAN AMOUNT" numFmtId="0" hierarchy="41" level="32767"/>
    <cacheField name="[Calendar].[Date Hierarchy].[Year]" caption="Year" numFmtId="0" hierarchy="3" level="1">
      <sharedItems containsSemiMixedTypes="0" containsString="0" containsNumber="1" containsInteger="1" minValue="2023" maxValue="2024" count="2">
        <n v="2023"/>
        <n v="2024"/>
      </sharedItems>
      <extLst>
        <ext xmlns:x15="http://schemas.microsoft.com/office/spreadsheetml/2010/11/main" uri="{4F2E5C28-24EA-4eb8-9CBF-B6C8F9C3D259}">
          <x15:cachedUniqueNames>
            <x15:cachedUniqueName index="0" name="[Calendar].[Date Hierarchy].[Year].&amp;[2023]"/>
            <x15:cachedUniqueName index="1" name="[Calendar].[Date Hierarchy].[Year].&amp;[2024]"/>
          </x15:cachedUniqueNames>
        </ext>
      </extLst>
    </cacheField>
    <cacheField name="[Calendar].[Date Hierarchy].[Month]" caption="Month" numFmtId="0" hierarchy="3" level="2">
      <sharedItems containsSemiMixedTypes="0" containsNonDate="0" containsString="0"/>
    </cacheField>
    <cacheField name="[Calendar].[Date Hierarchy].[DateColumn]" caption="DateColumn" numFmtId="0" hierarchy="3" level="3">
      <sharedItems containsSemiMixedTypes="0" containsNonDate="0" containsString="0"/>
    </cacheField>
    <cacheField name="[Calendar].[MMM-YYYY].[MMM-YYYY]" caption="MMM-YYYY" numFmtId="0" hierarchy="7" level="1">
      <sharedItems count="12">
        <s v="Apr-2023"/>
        <s v="Apr-2024"/>
        <s v="Aug-2023"/>
        <s v="Aug-2024"/>
        <s v="Dec-2023"/>
        <s v="Dec-2024"/>
        <s v="Jun-2024"/>
        <s v="Mar-2024"/>
        <s v="May-2024"/>
        <s v="Nov-2024"/>
        <s v="Oct-2024"/>
        <s v="Sep-2024"/>
      </sharedItems>
      <extLst>
        <ext xmlns:x15="http://schemas.microsoft.com/office/spreadsheetml/2010/11/main" uri="{4F2E5C28-24EA-4eb8-9CBF-B6C8F9C3D259}">
          <x15:cachedUniqueNames>
            <x15:cachedUniqueName index="0" name="[Calendar].[MMM-YYYY].&amp;[Apr-2023]"/>
            <x15:cachedUniqueName index="1" name="[Calendar].[MMM-YYYY].&amp;[Apr-2024]"/>
            <x15:cachedUniqueName index="2" name="[Calendar].[MMM-YYYY].&amp;[Aug-2023]"/>
            <x15:cachedUniqueName index="3" name="[Calendar].[MMM-YYYY].&amp;[Aug-2024]"/>
            <x15:cachedUniqueName index="4" name="[Calendar].[MMM-YYYY].&amp;[Dec-2023]"/>
            <x15:cachedUniqueName index="5" name="[Calendar].[MMM-YYYY].&amp;[Dec-2024]"/>
            <x15:cachedUniqueName index="6" name="[Calendar].[MMM-YYYY].&amp;[Jun-2024]"/>
            <x15:cachedUniqueName index="7" name="[Calendar].[MMM-YYYY].&amp;[Mar-2024]"/>
            <x15:cachedUniqueName index="8" name="[Calendar].[MMM-YYYY].&amp;[May-2024]"/>
            <x15:cachedUniqueName index="9" name="[Calendar].[MMM-YYYY].&amp;[Nov-2024]"/>
            <x15:cachedUniqueName index="10" name="[Calendar].[MMM-YYYY].&amp;[Oct-2024]"/>
            <x15:cachedUniqueName index="11" name="[Calendar].[MMM-YYYY].&amp;[Sep-2024]"/>
          </x15:cachedUniqueNames>
        </ext>
      </extLst>
    </cacheField>
    <cacheField name="[CustomerDetails].[Gender].[Gender]" caption="Gender" numFmtId="0" hierarchy="15" level="1">
      <sharedItems containsSemiMixedTypes="0" containsNonDate="0" containsString="0"/>
    </cacheField>
  </cacheFields>
  <cacheHierarchies count="59">
    <cacheHierarchy uniqueName="[Branch].[Branch ID]" caption="Branch ID" attribute="1" defaultMemberUniqueName="[Branch].[Branch ID].[All]" allUniqueName="[Branch].[Branch ID].[All]" dimensionUniqueName="[Branch]" displayFolder="" count="0" memberValueDatatype="130" unbalanced="0"/>
    <cacheHierarchy uniqueName="[Branch].[Branch Name]" caption="Branch Name" attribute="1" defaultMemberUniqueName="[Branch].[Branch Name].[All]" allUniqueName="[Branch].[Branch Name].[All]" dimensionUniqueName="[Branch]"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1"/>
        <fieldUsage x="2"/>
        <fieldUsage x="3"/>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2" memberValueDatatype="130" unbalanced="0">
      <fieldsUsage count="2">
        <fieldUsage x="-1"/>
        <fieldUsage x="4"/>
      </fieldsUsage>
    </cacheHierarchy>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Details].[SR]" caption="SR" attribute="1" defaultMemberUniqueName="[CustomerDetails].[SR].[All]" allUniqueName="[CustomerDetails].[SR].[All]" dimensionUniqueName="[CustomerDetails]" displayFolder="" count="0" memberValueDatatype="20" unbalanced="0"/>
    <cacheHierarchy uniqueName="[CustomerDetails].[Customer ID]" caption="Customer ID" attribute="1" defaultMemberUniqueName="[CustomerDetails].[Customer ID].[All]" allUniqueName="[CustomerDetails].[Customer ID].[All]" dimensionUniqueName="[CustomerDetails]" displayFolder="" count="0" memberValueDatatype="130" unbalanced="0"/>
    <cacheHierarchy uniqueName="[CustomerDetails].[Customer Name]" caption="Customer Name" attribute="1" defaultMemberUniqueName="[CustomerDetails].[Customer Name].[All]" allUniqueName="[CustomerDetails].[Customer Name].[All]" dimensionUniqueName="[CustomerDetails]" displayFolder="" count="0" memberValueDatatype="130" unbalanced="0"/>
    <cacheHierarchy uniqueName="[CustomerDetails].[National ID]" caption="National ID" attribute="1" defaultMemberUniqueName="[CustomerDetails].[National ID].[All]" allUniqueName="[CustomerDetails].[National ID].[All]" dimensionUniqueName="[CustomerDetails]" displayFolder="" count="0" memberValueDatatype="130" unbalanced="0"/>
    <cacheHierarchy uniqueName="[CustomerDetails].[Phone Number]" caption="Phone Number" attribute="1" defaultMemberUniqueName="[CustomerDetails].[Phone Number].[All]" allUniqueName="[CustomerDetails].[Phone Number].[All]" dimensionUniqueName="[CustomerDetails]" displayFolder="" count="0" memberValueDatatype="130" unbalanced="0"/>
    <cacheHierarchy uniqueName="[CustomerDetails].[Gender]" caption="Gender" attribute="1" defaultMemberUniqueName="[CustomerDetails].[Gender].[All]" allUniqueName="[CustomerDetails].[Gender].[All]" dimensionUniqueName="[CustomerDetails]" displayFolder="" count="2" memberValueDatatype="130" unbalanced="0">
      <fieldsUsage count="2">
        <fieldUsage x="-1"/>
        <fieldUsage x="5"/>
      </fieldsUsage>
    </cacheHierarchy>
    <cacheHierarchy uniqueName="[CustomerDetails].[Date of Birth]" caption="Date of Birth" attribute="1" time="1" defaultMemberUniqueName="[CustomerDetails].[Date of Birth].[All]" allUniqueName="[CustomerDetails].[Date of Birth].[All]" dimensionUniqueName="[CustomerDetails]" displayFolder="" count="0" memberValueDatatype="7" unbalanced="0"/>
    <cacheHierarchy uniqueName="[CustomerDetails].[AGE]" caption="AGE" attribute="1" defaultMemberUniqueName="[CustomerDetails].[AGE].[All]" allUniqueName="[CustomerDetails].[AGE].[All]" dimensionUniqueName="[CustomerDetails]" displayFolder="" count="0" memberValueDatatype="20" unbalanced="0"/>
    <cacheHierarchy uniqueName="[CustomerDetails].[Age Group]" caption="Age Group" attribute="1" defaultMemberUniqueName="[CustomerDetails].[Age Group].[All]" allUniqueName="[CustomerDetails].[Age Group].[All]" dimensionUniqueName="[CustomerDetails]" displayFolder="" count="0" memberValueDatatype="130" unbalanced="0"/>
    <cacheHierarchy uniqueName="[LoanDetails].[Transaction ID]" caption="Transaction ID" attribute="1" defaultMemberUniqueName="[LoanDetails].[Transaction ID].[All]" allUniqueName="[LoanDetails].[Transaction ID].[All]" dimensionUniqueName="[LoanDetails]" displayFolder="" count="0" memberValueDatatype="130" unbalanced="0"/>
    <cacheHierarchy uniqueName="[LoanDetails].[Customer ID]" caption="Customer ID" attribute="1" defaultMemberUniqueName="[LoanDetails].[Customer ID].[All]" allUniqueName="[LoanDetails].[Customer ID].[All]" dimensionUniqueName="[LoanDetails]" displayFolder="" count="0" memberValueDatatype="130" unbalanced="0"/>
    <cacheHierarchy uniqueName="[LoanDetails].[Product ID]" caption="Product ID" attribute="1" defaultMemberUniqueName="[LoanDetails].[Product ID].[All]" allUniqueName="[LoanDetails].[Product ID].[All]" dimensionUniqueName="[LoanDetails]" displayFolder="" count="0" memberValueDatatype="130" unbalanced="0"/>
    <cacheHierarchy uniqueName="[LoanDetails].[Branch ID]" caption="Branch ID" attribute="1" defaultMemberUniqueName="[LoanDetails].[Branch ID].[All]" allUniqueName="[LoanDetails].[Branch ID].[All]" dimensionUniqueName="[LoanDetails]" displayFolder="" count="0" memberValueDatatype="130" unbalanced="0"/>
    <cacheHierarchy uniqueName="[LoanDetails].[Product Name]" caption="Product Name" attribute="1" defaultMemberUniqueName="[LoanDetails].[Product Name].[All]" allUniqueName="[LoanDetails].[Product Name].[All]" dimensionUniqueName="[LoanDetails]" displayFolder="" count="0" memberValueDatatype="130" unbalanced="0"/>
    <cacheHierarchy uniqueName="[LoanDetails].[Branch Name]" caption="Branch Name" attribute="1" defaultMemberUniqueName="[LoanDetails].[Branch Name].[All]" allUniqueName="[LoanDetails].[Branch Name].[All]" dimensionUniqueName="[LoanDetails]" displayFolder="" count="0" memberValueDatatype="130" unbalanced="0"/>
    <cacheHierarchy uniqueName="[LoanDetails].[Application Date]" caption="Application Date" attribute="1" time="1" defaultMemberUniqueName="[LoanDetails].[Application Date].[All]" allUniqueName="[LoanDetails].[Application Date].[All]" dimensionUniqueName="[LoanDetails]" displayFolder="" count="0" memberValueDatatype="7" unbalanced="0"/>
    <cacheHierarchy uniqueName="[LoanDetails].[Disbursement Date]" caption="Disbursement Date" attribute="1" time="1" defaultMemberUniqueName="[LoanDetails].[Disbursement Date].[All]" allUniqueName="[LoanDetails].[Disbursement Date].[All]" dimensionUniqueName="[LoanDetails]" displayFolder="" count="0" memberValueDatatype="7" unbalanced="0"/>
    <cacheHierarchy uniqueName="[LoanDetails].[Requested Amount]" caption="Requested Amount" attribute="1" defaultMemberUniqueName="[LoanDetails].[Requested Amount].[All]" allUniqueName="[LoanDetails].[Requested Amount].[All]" dimensionUniqueName="[LoanDetails]" displayFolder="" count="0" memberValueDatatype="20" unbalanced="0"/>
    <cacheHierarchy uniqueName="[LoanDetails].[Approval Status]" caption="Approval Status" attribute="1" defaultMemberUniqueName="[LoanDetails].[Approval Status].[All]" allUniqueName="[LoanDetails].[Approval Status].[All]" dimensionUniqueName="[LoanDetails]" displayFolder="" count="0" memberValueDatatype="130" unbalanced="0"/>
    <cacheHierarchy uniqueName="[LoanDetails].[Loan Amount]" caption="Loan Amount" attribute="1" defaultMemberUniqueName="[LoanDetails].[Loan Amount].[All]" allUniqueName="[LoanDetails].[Loan Amount].[All]" dimensionUniqueName="[LoanDetails]" displayFolder="" count="0" memberValueDatatype="5" unbalanced="0"/>
    <cacheHierarchy uniqueName="[LoanDetails].[Tenure (Months)]" caption="Tenure (Months)" attribute="1" defaultMemberUniqueName="[LoanDetails].[Tenure (Months)].[All]" allUniqueName="[LoanDetails].[Tenure (Months)].[All]" dimensionUniqueName="[LoanDetails]" displayFolder="" count="0" memberValueDatatype="20" unbalanced="0"/>
    <cacheHierarchy uniqueName="[LoanDetails].[Loan End Date]" caption="Loan End Date" attribute="1" time="1" defaultMemberUniqueName="[LoanDetails].[Loan End Date].[All]" allUniqueName="[LoanDetails].[Loan End Date].[All]" dimensionUniqueName="[LoanDetails]" displayFolder="" count="0" memberValueDatatype="7" unbalanced="0"/>
    <cacheHierarchy uniqueName="[LoanDetails].[Loan Status]" caption="Loan Status" attribute="1" defaultMemberUniqueName="[LoanDetails].[Loan Status].[All]" allUniqueName="[LoanDetails].[Loan Status].[All]" dimensionUniqueName="[LoanDetails]" displayFolder="" count="0" memberValueDatatype="130" unbalanced="0"/>
    <cacheHierarchy uniqueName="[Measures].[Sum of Loan Amount]" caption="Sum of Loan Amount" measure="1" displayFolder="" measureGroup="LoanDetails" count="0">
      <extLst>
        <ext xmlns:x15="http://schemas.microsoft.com/office/spreadsheetml/2010/11/main" uri="{B97F6D7D-B522-45F9-BDA1-12C45D357490}">
          <x15:cacheHierarchy aggregatedColumn="29"/>
        </ext>
      </extLst>
    </cacheHierarchy>
    <cacheHierarchy uniqueName="[Measures].[Count of Approval Status]" caption="Count of Approval Status" measure="1" displayFolder="" measureGroup="LoanDetails" count="0">
      <extLst>
        <ext xmlns:x15="http://schemas.microsoft.com/office/spreadsheetml/2010/11/main" uri="{B97F6D7D-B522-45F9-BDA1-12C45D357490}">
          <x15:cacheHierarchy aggregatedColumn="28"/>
        </ext>
      </extLst>
    </cacheHierarchy>
    <cacheHierarchy uniqueName="[Measures].[Count of Transaction ID]" caption="Count of Transaction ID" measure="1" displayFolder="" measureGroup="LoanDetails" count="0">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CustomerDetails" count="0">
      <extLst>
        <ext xmlns:x15="http://schemas.microsoft.com/office/spreadsheetml/2010/11/main" uri="{B97F6D7D-B522-45F9-BDA1-12C45D357490}">
          <x15:cacheHierarchy aggregatedColumn="11"/>
        </ext>
      </extLst>
    </cacheHierarchy>
    <cacheHierarchy uniqueName="[Measures].[Count of Customer Name]" caption="Count of Customer Name" measure="1" displayFolder="" measureGroup="CustomerDetails" count="0">
      <extLst>
        <ext xmlns:x15="http://schemas.microsoft.com/office/spreadsheetml/2010/11/main" uri="{B97F6D7D-B522-45F9-BDA1-12C45D357490}">
          <x15:cacheHierarchy aggregatedColumn="12"/>
        </ext>
      </extLst>
    </cacheHierarchy>
    <cacheHierarchy uniqueName="[Measures].[Sum of AGE]" caption="Sum of AGE" measure="1" displayFolder="" measureGroup="CustomerDetails" count="0">
      <extLst>
        <ext xmlns:x15="http://schemas.microsoft.com/office/spreadsheetml/2010/11/main" uri="{B97F6D7D-B522-45F9-BDA1-12C45D357490}">
          <x15:cacheHierarchy aggregatedColumn="17"/>
        </ext>
      </extLst>
    </cacheHierarchy>
    <cacheHierarchy uniqueName="[Measures].[Count of Branch ID]" caption="Count of Branch ID" measure="1" displayFolder="" measureGroup="Branch" count="0">
      <extLst>
        <ext xmlns:x15="http://schemas.microsoft.com/office/spreadsheetml/2010/11/main" uri="{B97F6D7D-B522-45F9-BDA1-12C45D357490}">
          <x15:cacheHierarchy aggregatedColumn="0"/>
        </ext>
      </extLst>
    </cacheHierarchy>
    <cacheHierarchy uniqueName="[Measures].[Count of Branch Name]" caption="Count of Branch Name" measure="1" displayFolder="" measureGroup="Branch" count="0">
      <extLst>
        <ext xmlns:x15="http://schemas.microsoft.com/office/spreadsheetml/2010/11/main" uri="{B97F6D7D-B522-45F9-BDA1-12C45D357490}">
          <x15:cacheHierarchy aggregatedColumn="1"/>
        </ext>
      </extLst>
    </cacheHierarchy>
    <cacheHierarchy uniqueName="[Measures].[SUM OFLOAN AMOUNT]" caption="SUM OFLOAN AMOUNT" measure="1" displayFolder="" measureGroup="LoanDetails" count="0" oneField="1">
      <fieldsUsage count="1">
        <fieldUsage x="0"/>
      </fieldsUsage>
    </cacheHierarchy>
    <cacheHierarchy uniqueName="[Measures].[SUM OF TENURE]" caption="SUM OF TENURE" measure="1" displayFolder="" measureGroup="LoanDetails" count="0"/>
    <cacheHierarchy uniqueName="[Measures].[PRM]" caption="PRM" measure="1" displayFolder="" measureGroup="LoanDetails" count="0"/>
    <cacheHierarchy uniqueName="[Measures].[APPROVAL RATE]" caption="APPROVAL RATE" measure="1" displayFolder="" measureGroup="LoanDetails" count="0"/>
    <cacheHierarchy uniqueName="[Measures].[Average Loan per Customer]" caption="Average Loan per Customer" measure="1" displayFolder="" measureGroup="CustomerDetails" count="0"/>
    <cacheHierarchy uniqueName="[Measures].[% Repeat Borrowers]" caption="% Repeat Borrowers" measure="1" displayFolder="" measureGroup="CustomerDetails" count="0"/>
    <cacheHierarchy uniqueName="[Measures].[Branch with Highest Portfolio]" caption="Branch with Highest Portfolio" measure="1" displayFolder="" measureGroup="Branch" count="0"/>
    <cacheHierarchy uniqueName="[Measures].[Highest Portfolio Amount]" caption="Highest Portfolio Amount" measure="1" displayFolder="" measureGroup="Branch" count="0"/>
    <cacheHierarchy uniqueName="[Measures].[Maturity]" caption="Maturity" measure="1" displayFolder="" measureGroup="LoanDetails" count="0"/>
    <cacheHierarchy uniqueName="[Measures].[Mature Customers]" caption="Mature Customers" measure="1" displayFolder="" measureGroup="LoanDetails" count="0"/>
    <cacheHierarchy uniqueName="[Measures].[Branch with Highest Maturity %]" caption="Branch with Highest Maturity %" measure="1" displayFolder="" measureGroup="Branch" count="0"/>
    <cacheHierarchy uniqueName="[Measures].[Rejected Loans Count]" caption="Rejected Loans Count" measure="1" displayFolder="" measureGroup="LoanDetails" count="0"/>
    <cacheHierarchy uniqueName="[Measures].[Branch with Highest Rejected Loans]" caption="Branch with Highest Rejected Loans" measure="1" displayFolder="" measureGroup="Branch" count="0"/>
    <cacheHierarchy uniqueName="[Measures].[__XL_Count Calendar]" caption="__XL_Count Calendar" measure="1" displayFolder="" measureGroup="Calendar" count="0" hidden="1"/>
    <cacheHierarchy uniqueName="[Measures].[__XL_Count Branch]" caption="__XL_Count Branch" measure="1" displayFolder="" measureGroup="Branch" count="0" hidden="1"/>
    <cacheHierarchy uniqueName="[Measures].[__XL_Count LoanDetails]" caption="__XL_Count LoanDetails" measure="1" displayFolder="" measureGroup="LoanDetails" count="0" hidden="1"/>
    <cacheHierarchy uniqueName="[Measures].[__XL_Count CustomerDetails]" caption="__XL_Count CustomerDetails" measure="1" displayFolder="" measureGroup="CustomerDetails" count="0" hidden="1"/>
    <cacheHierarchy uniqueName="[Measures].[__No measures defined]" caption="__No measures defined" measure="1" displayFolder="" count="0" hidden="1"/>
  </cacheHierarchies>
  <kpis count="0"/>
  <dimensions count="5">
    <dimension name="Branch" uniqueName="[Branch]" caption="Branch"/>
    <dimension name="Calendar" uniqueName="[Calendar]" caption="Calendar"/>
    <dimension name="CustomerDetails" uniqueName="[CustomerDetails]" caption="CustomerDetails"/>
    <dimension name="LoanDetails" uniqueName="[LoanDetails]" caption="LoanDetails"/>
    <dimension measure="1" name="Measures" uniqueName="[Measures]" caption="Measures"/>
  </dimensions>
  <measureGroups count="4">
    <measureGroup name="Branch" caption="Branch"/>
    <measureGroup name="Calendar" caption="Calendar"/>
    <measureGroup name="CustomerDetails" caption="CustomerDetails"/>
    <measureGroup name="LoanDetails" caption="LoanDetail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dy Mahmoud" refreshedDate="45937.422239236112" backgroundQuery="1" createdVersion="8" refreshedVersion="8" minRefreshableVersion="3" recordCount="0" supportSubquery="1" supportAdvancedDrill="1" xr:uid="{BDAA363A-B705-4D3F-BCEF-628D68A0C02D}">
  <cacheSource type="external" connectionId="5"/>
  <cacheFields count="3">
    <cacheField name="[Branch].[Branch Name].[Branch Name]" caption="Branch Name" numFmtId="0" hierarchy="1" level="1">
      <sharedItems count="10">
        <s v="Angelastad"/>
        <s v="East Carrie"/>
        <s v="East Jenniferfort"/>
        <s v="Franciscoport"/>
        <s v="Hernandezhaven"/>
        <s v="Marciaville"/>
        <s v="North Phillip"/>
        <s v="Porterton"/>
        <s v="West Sarah"/>
        <s v="Williamhaven"/>
      </sharedItems>
      <extLst>
        <ext xmlns:x15="http://schemas.microsoft.com/office/spreadsheetml/2010/11/main" uri="{4F2E5C28-24EA-4eb8-9CBF-B6C8F9C3D259}">
          <x15:cachedUniqueNames>
            <x15:cachedUniqueName index="0" name="[Branch].[Branch Name].&amp;[Angelastad]"/>
            <x15:cachedUniqueName index="1" name="[Branch].[Branch Name].&amp;[East Carrie]"/>
            <x15:cachedUniqueName index="2" name="[Branch].[Branch Name].&amp;[East Jenniferfort]"/>
            <x15:cachedUniqueName index="3" name="[Branch].[Branch Name].&amp;[Franciscoport]"/>
            <x15:cachedUniqueName index="4" name="[Branch].[Branch Name].&amp;[Hernandezhaven]"/>
            <x15:cachedUniqueName index="5" name="[Branch].[Branch Name].&amp;[Marciaville]"/>
            <x15:cachedUniqueName index="6" name="[Branch].[Branch Name].&amp;[North Phillip]"/>
            <x15:cachedUniqueName index="7" name="[Branch].[Branch Name].&amp;[Porterton]"/>
            <x15:cachedUniqueName index="8" name="[Branch].[Branch Name].&amp;[West Sarah]"/>
            <x15:cachedUniqueName index="9" name="[Branch].[Branch Name].&amp;[Williamhaven]"/>
          </x15:cachedUniqueNames>
        </ext>
      </extLst>
    </cacheField>
    <cacheField name="[Measures].[SUM OFLOAN AMOUNT]" caption="SUM OFLOAN AMOUNT" numFmtId="0" hierarchy="41" level="32767"/>
    <cacheField name="[CustomerDetails].[Gender].[Gender]" caption="Gender" numFmtId="0" hierarchy="15" level="1">
      <sharedItems containsSemiMixedTypes="0" containsNonDate="0" containsString="0"/>
    </cacheField>
  </cacheFields>
  <cacheHierarchies count="59">
    <cacheHierarchy uniqueName="[Branch].[Branch ID]" caption="Branch ID" attribute="1" defaultMemberUniqueName="[Branch].[Branch ID].[All]" allUniqueName="[Branch].[Branch ID].[All]" dimensionUniqueName="[Branch]" displayFolder="" count="0" memberValueDatatype="130" unbalanced="0"/>
    <cacheHierarchy uniqueName="[Branch].[Branch Name]" caption="Branch Name" attribute="1" defaultMemberUniqueName="[Branch].[Branch Name].[All]" allUniqueName="[Branch].[Branch Name].[All]" dimensionUniqueName="[Branch]" displayFolder="" count="2" memberValueDatatype="130" unbalanced="0">
      <fieldsUsage count="2">
        <fieldUsage x="-1"/>
        <fieldUsage x="0"/>
      </fieldsUsage>
    </cacheHierarchy>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Details].[SR]" caption="SR" attribute="1" defaultMemberUniqueName="[CustomerDetails].[SR].[All]" allUniqueName="[CustomerDetails].[SR].[All]" dimensionUniqueName="[CustomerDetails]" displayFolder="" count="0" memberValueDatatype="20" unbalanced="0"/>
    <cacheHierarchy uniqueName="[CustomerDetails].[Customer ID]" caption="Customer ID" attribute="1" defaultMemberUniqueName="[CustomerDetails].[Customer ID].[All]" allUniqueName="[CustomerDetails].[Customer ID].[All]" dimensionUniqueName="[CustomerDetails]" displayFolder="" count="0" memberValueDatatype="130" unbalanced="0"/>
    <cacheHierarchy uniqueName="[CustomerDetails].[Customer Name]" caption="Customer Name" attribute="1" defaultMemberUniqueName="[CustomerDetails].[Customer Name].[All]" allUniqueName="[CustomerDetails].[Customer Name].[All]" dimensionUniqueName="[CustomerDetails]" displayFolder="" count="0" memberValueDatatype="130" unbalanced="0"/>
    <cacheHierarchy uniqueName="[CustomerDetails].[National ID]" caption="National ID" attribute="1" defaultMemberUniqueName="[CustomerDetails].[National ID].[All]" allUniqueName="[CustomerDetails].[National ID].[All]" dimensionUniqueName="[CustomerDetails]" displayFolder="" count="0" memberValueDatatype="130" unbalanced="0"/>
    <cacheHierarchy uniqueName="[CustomerDetails].[Phone Number]" caption="Phone Number" attribute="1" defaultMemberUniqueName="[CustomerDetails].[Phone Number].[All]" allUniqueName="[CustomerDetails].[Phone Number].[All]" dimensionUniqueName="[CustomerDetails]" displayFolder="" count="0" memberValueDatatype="130" unbalanced="0"/>
    <cacheHierarchy uniqueName="[CustomerDetails].[Gender]" caption="Gender" attribute="1" defaultMemberUniqueName="[CustomerDetails].[Gender].[All]" allUniqueName="[CustomerDetails].[Gender].[All]" dimensionUniqueName="[CustomerDetails]" displayFolder="" count="2" memberValueDatatype="130" unbalanced="0">
      <fieldsUsage count="2">
        <fieldUsage x="-1"/>
        <fieldUsage x="2"/>
      </fieldsUsage>
    </cacheHierarchy>
    <cacheHierarchy uniqueName="[CustomerDetails].[Date of Birth]" caption="Date of Birth" attribute="1" time="1" defaultMemberUniqueName="[CustomerDetails].[Date of Birth].[All]" allUniqueName="[CustomerDetails].[Date of Birth].[All]" dimensionUniqueName="[CustomerDetails]" displayFolder="" count="0" memberValueDatatype="7" unbalanced="0"/>
    <cacheHierarchy uniqueName="[CustomerDetails].[AGE]" caption="AGE" attribute="1" defaultMemberUniqueName="[CustomerDetails].[AGE].[All]" allUniqueName="[CustomerDetails].[AGE].[All]" dimensionUniqueName="[CustomerDetails]" displayFolder="" count="0" memberValueDatatype="20" unbalanced="0"/>
    <cacheHierarchy uniqueName="[CustomerDetails].[Age Group]" caption="Age Group" attribute="1" defaultMemberUniqueName="[CustomerDetails].[Age Group].[All]" allUniqueName="[CustomerDetails].[Age Group].[All]" dimensionUniqueName="[CustomerDetails]" displayFolder="" count="0" memberValueDatatype="130" unbalanced="0"/>
    <cacheHierarchy uniqueName="[LoanDetails].[Transaction ID]" caption="Transaction ID" attribute="1" defaultMemberUniqueName="[LoanDetails].[Transaction ID].[All]" allUniqueName="[LoanDetails].[Transaction ID].[All]" dimensionUniqueName="[LoanDetails]" displayFolder="" count="0" memberValueDatatype="130" unbalanced="0"/>
    <cacheHierarchy uniqueName="[LoanDetails].[Customer ID]" caption="Customer ID" attribute="1" defaultMemberUniqueName="[LoanDetails].[Customer ID].[All]" allUniqueName="[LoanDetails].[Customer ID].[All]" dimensionUniqueName="[LoanDetails]" displayFolder="" count="0" memberValueDatatype="130" unbalanced="0"/>
    <cacheHierarchy uniqueName="[LoanDetails].[Product ID]" caption="Product ID" attribute="1" defaultMemberUniqueName="[LoanDetails].[Product ID].[All]" allUniqueName="[LoanDetails].[Product ID].[All]" dimensionUniqueName="[LoanDetails]" displayFolder="" count="0" memberValueDatatype="130" unbalanced="0"/>
    <cacheHierarchy uniqueName="[LoanDetails].[Branch ID]" caption="Branch ID" attribute="1" defaultMemberUniqueName="[LoanDetails].[Branch ID].[All]" allUniqueName="[LoanDetails].[Branch ID].[All]" dimensionUniqueName="[LoanDetails]" displayFolder="" count="0" memberValueDatatype="130" unbalanced="0"/>
    <cacheHierarchy uniqueName="[LoanDetails].[Product Name]" caption="Product Name" attribute="1" defaultMemberUniqueName="[LoanDetails].[Product Name].[All]" allUniqueName="[LoanDetails].[Product Name].[All]" dimensionUniqueName="[LoanDetails]" displayFolder="" count="0" memberValueDatatype="130" unbalanced="0"/>
    <cacheHierarchy uniqueName="[LoanDetails].[Branch Name]" caption="Branch Name" attribute="1" defaultMemberUniqueName="[LoanDetails].[Branch Name].[All]" allUniqueName="[LoanDetails].[Branch Name].[All]" dimensionUniqueName="[LoanDetails]" displayFolder="" count="0" memberValueDatatype="130" unbalanced="0"/>
    <cacheHierarchy uniqueName="[LoanDetails].[Application Date]" caption="Application Date" attribute="1" time="1" defaultMemberUniqueName="[LoanDetails].[Application Date].[All]" allUniqueName="[LoanDetails].[Application Date].[All]" dimensionUniqueName="[LoanDetails]" displayFolder="" count="0" memberValueDatatype="7" unbalanced="0"/>
    <cacheHierarchy uniqueName="[LoanDetails].[Disbursement Date]" caption="Disbursement Date" attribute="1" time="1" defaultMemberUniqueName="[LoanDetails].[Disbursement Date].[All]" allUniqueName="[LoanDetails].[Disbursement Date].[All]" dimensionUniqueName="[LoanDetails]" displayFolder="" count="0" memberValueDatatype="7" unbalanced="0"/>
    <cacheHierarchy uniqueName="[LoanDetails].[Requested Amount]" caption="Requested Amount" attribute="1" defaultMemberUniqueName="[LoanDetails].[Requested Amount].[All]" allUniqueName="[LoanDetails].[Requested Amount].[All]" dimensionUniqueName="[LoanDetails]" displayFolder="" count="0" memberValueDatatype="20" unbalanced="0"/>
    <cacheHierarchy uniqueName="[LoanDetails].[Approval Status]" caption="Approval Status" attribute="1" defaultMemberUniqueName="[LoanDetails].[Approval Status].[All]" allUniqueName="[LoanDetails].[Approval Status].[All]" dimensionUniqueName="[LoanDetails]" displayFolder="" count="0" memberValueDatatype="130" unbalanced="0"/>
    <cacheHierarchy uniqueName="[LoanDetails].[Loan Amount]" caption="Loan Amount" attribute="1" defaultMemberUniqueName="[LoanDetails].[Loan Amount].[All]" allUniqueName="[LoanDetails].[Loan Amount].[All]" dimensionUniqueName="[LoanDetails]" displayFolder="" count="0" memberValueDatatype="5" unbalanced="0"/>
    <cacheHierarchy uniqueName="[LoanDetails].[Tenure (Months)]" caption="Tenure (Months)" attribute="1" defaultMemberUniqueName="[LoanDetails].[Tenure (Months)].[All]" allUniqueName="[LoanDetails].[Tenure (Months)].[All]" dimensionUniqueName="[LoanDetails]" displayFolder="" count="0" memberValueDatatype="20" unbalanced="0"/>
    <cacheHierarchy uniqueName="[LoanDetails].[Loan End Date]" caption="Loan End Date" attribute="1" time="1" defaultMemberUniqueName="[LoanDetails].[Loan End Date].[All]" allUniqueName="[LoanDetails].[Loan End Date].[All]" dimensionUniqueName="[LoanDetails]" displayFolder="" count="0" memberValueDatatype="7" unbalanced="0"/>
    <cacheHierarchy uniqueName="[LoanDetails].[Loan Status]" caption="Loan Status" attribute="1" defaultMemberUniqueName="[LoanDetails].[Loan Status].[All]" allUniqueName="[LoanDetails].[Loan Status].[All]" dimensionUniqueName="[LoanDetails]" displayFolder="" count="0" memberValueDatatype="130" unbalanced="0"/>
    <cacheHierarchy uniqueName="[Measures].[Sum of Loan Amount]" caption="Sum of Loan Amount" measure="1" displayFolder="" measureGroup="LoanDetails" count="0">
      <extLst>
        <ext xmlns:x15="http://schemas.microsoft.com/office/spreadsheetml/2010/11/main" uri="{B97F6D7D-B522-45F9-BDA1-12C45D357490}">
          <x15:cacheHierarchy aggregatedColumn="29"/>
        </ext>
      </extLst>
    </cacheHierarchy>
    <cacheHierarchy uniqueName="[Measures].[Count of Approval Status]" caption="Count of Approval Status" measure="1" displayFolder="" measureGroup="LoanDetails" count="0">
      <extLst>
        <ext xmlns:x15="http://schemas.microsoft.com/office/spreadsheetml/2010/11/main" uri="{B97F6D7D-B522-45F9-BDA1-12C45D357490}">
          <x15:cacheHierarchy aggregatedColumn="28"/>
        </ext>
      </extLst>
    </cacheHierarchy>
    <cacheHierarchy uniqueName="[Measures].[Count of Transaction ID]" caption="Count of Transaction ID" measure="1" displayFolder="" measureGroup="LoanDetails" count="0">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CustomerDetails" count="0">
      <extLst>
        <ext xmlns:x15="http://schemas.microsoft.com/office/spreadsheetml/2010/11/main" uri="{B97F6D7D-B522-45F9-BDA1-12C45D357490}">
          <x15:cacheHierarchy aggregatedColumn="11"/>
        </ext>
      </extLst>
    </cacheHierarchy>
    <cacheHierarchy uniqueName="[Measures].[Count of Customer Name]" caption="Count of Customer Name" measure="1" displayFolder="" measureGroup="CustomerDetails" count="0">
      <extLst>
        <ext xmlns:x15="http://schemas.microsoft.com/office/spreadsheetml/2010/11/main" uri="{B97F6D7D-B522-45F9-BDA1-12C45D357490}">
          <x15:cacheHierarchy aggregatedColumn="12"/>
        </ext>
      </extLst>
    </cacheHierarchy>
    <cacheHierarchy uniqueName="[Measures].[Sum of AGE]" caption="Sum of AGE" measure="1" displayFolder="" measureGroup="CustomerDetails" count="0">
      <extLst>
        <ext xmlns:x15="http://schemas.microsoft.com/office/spreadsheetml/2010/11/main" uri="{B97F6D7D-B522-45F9-BDA1-12C45D357490}">
          <x15:cacheHierarchy aggregatedColumn="17"/>
        </ext>
      </extLst>
    </cacheHierarchy>
    <cacheHierarchy uniqueName="[Measures].[Count of Branch ID]" caption="Count of Branch ID" measure="1" displayFolder="" measureGroup="Branch" count="0">
      <extLst>
        <ext xmlns:x15="http://schemas.microsoft.com/office/spreadsheetml/2010/11/main" uri="{B97F6D7D-B522-45F9-BDA1-12C45D357490}">
          <x15:cacheHierarchy aggregatedColumn="0"/>
        </ext>
      </extLst>
    </cacheHierarchy>
    <cacheHierarchy uniqueName="[Measures].[Count of Branch Name]" caption="Count of Branch Name" measure="1" displayFolder="" measureGroup="Branch" count="0">
      <extLst>
        <ext xmlns:x15="http://schemas.microsoft.com/office/spreadsheetml/2010/11/main" uri="{B97F6D7D-B522-45F9-BDA1-12C45D357490}">
          <x15:cacheHierarchy aggregatedColumn="1"/>
        </ext>
      </extLst>
    </cacheHierarchy>
    <cacheHierarchy uniqueName="[Measures].[SUM OFLOAN AMOUNT]" caption="SUM OFLOAN AMOUNT" measure="1" displayFolder="" measureGroup="LoanDetails" count="0" oneField="1">
      <fieldsUsage count="1">
        <fieldUsage x="1"/>
      </fieldsUsage>
    </cacheHierarchy>
    <cacheHierarchy uniqueName="[Measures].[SUM OF TENURE]" caption="SUM OF TENURE" measure="1" displayFolder="" measureGroup="LoanDetails" count="0"/>
    <cacheHierarchy uniqueName="[Measures].[PRM]" caption="PRM" measure="1" displayFolder="" measureGroup="LoanDetails" count="0"/>
    <cacheHierarchy uniqueName="[Measures].[APPROVAL RATE]" caption="APPROVAL RATE" measure="1" displayFolder="" measureGroup="LoanDetails" count="0"/>
    <cacheHierarchy uniqueName="[Measures].[Average Loan per Customer]" caption="Average Loan per Customer" measure="1" displayFolder="" measureGroup="CustomerDetails" count="0"/>
    <cacheHierarchy uniqueName="[Measures].[% Repeat Borrowers]" caption="% Repeat Borrowers" measure="1" displayFolder="" measureGroup="CustomerDetails" count="0"/>
    <cacheHierarchy uniqueName="[Measures].[Branch with Highest Portfolio]" caption="Branch with Highest Portfolio" measure="1" displayFolder="" measureGroup="Branch" count="0"/>
    <cacheHierarchy uniqueName="[Measures].[Highest Portfolio Amount]" caption="Highest Portfolio Amount" measure="1" displayFolder="" measureGroup="Branch" count="0"/>
    <cacheHierarchy uniqueName="[Measures].[Maturity]" caption="Maturity" measure="1" displayFolder="" measureGroup="LoanDetails" count="0"/>
    <cacheHierarchy uniqueName="[Measures].[Mature Customers]" caption="Mature Customers" measure="1" displayFolder="" measureGroup="LoanDetails" count="0"/>
    <cacheHierarchy uniqueName="[Measures].[Branch with Highest Maturity %]" caption="Branch with Highest Maturity %" measure="1" displayFolder="" measureGroup="Branch" count="0"/>
    <cacheHierarchy uniqueName="[Measures].[Rejected Loans Count]" caption="Rejected Loans Count" measure="1" displayFolder="" measureGroup="LoanDetails" count="0"/>
    <cacheHierarchy uniqueName="[Measures].[Branch with Highest Rejected Loans]" caption="Branch with Highest Rejected Loans" measure="1" displayFolder="" measureGroup="Branch" count="0"/>
    <cacheHierarchy uniqueName="[Measures].[__XL_Count Calendar]" caption="__XL_Count Calendar" measure="1" displayFolder="" measureGroup="Calendar" count="0" hidden="1"/>
    <cacheHierarchy uniqueName="[Measures].[__XL_Count Branch]" caption="__XL_Count Branch" measure="1" displayFolder="" measureGroup="Branch" count="0" hidden="1"/>
    <cacheHierarchy uniqueName="[Measures].[__XL_Count LoanDetails]" caption="__XL_Count LoanDetails" measure="1" displayFolder="" measureGroup="LoanDetails" count="0" hidden="1"/>
    <cacheHierarchy uniqueName="[Measures].[__XL_Count CustomerDetails]" caption="__XL_Count CustomerDetails" measure="1" displayFolder="" measureGroup="CustomerDetails" count="0" hidden="1"/>
    <cacheHierarchy uniqueName="[Measures].[__No measures defined]" caption="__No measures defined" measure="1" displayFolder="" count="0" hidden="1"/>
  </cacheHierarchies>
  <kpis count="0"/>
  <dimensions count="5">
    <dimension name="Branch" uniqueName="[Branch]" caption="Branch"/>
    <dimension name="Calendar" uniqueName="[Calendar]" caption="Calendar"/>
    <dimension name="CustomerDetails" uniqueName="[CustomerDetails]" caption="CustomerDetails"/>
    <dimension name="LoanDetails" uniqueName="[LoanDetails]" caption="LoanDetails"/>
    <dimension measure="1" name="Measures" uniqueName="[Measures]" caption="Measures"/>
  </dimensions>
  <measureGroups count="4">
    <measureGroup name="Branch" caption="Branch"/>
    <measureGroup name="Calendar" caption="Calendar"/>
    <measureGroup name="CustomerDetails" caption="CustomerDetails"/>
    <measureGroup name="LoanDetails" caption="LoanDetail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dy Mahmoud" refreshedDate="45937.422239814812" backgroundQuery="1" createdVersion="8" refreshedVersion="8" minRefreshableVersion="3" recordCount="0" supportSubquery="1" supportAdvancedDrill="1" xr:uid="{FB4E73D3-8C9F-47F4-84DA-ADD7702ED607}">
  <cacheSource type="external" connectionId="5"/>
  <cacheFields count="3">
    <cacheField name="[LoanDetails].[Approval Status].[Approval Status]" caption="Approval Status" numFmtId="0" hierarchy="28" level="1">
      <sharedItems count="2">
        <s v="No"/>
        <s v="Yes"/>
      </sharedItems>
      <extLst>
        <ext xmlns:x15="http://schemas.microsoft.com/office/spreadsheetml/2010/11/main" uri="{4F2E5C28-24EA-4eb8-9CBF-B6C8F9C3D259}">
          <x15:cachedUniqueNames>
            <x15:cachedUniqueName index="0" name="[LoanDetails].[Approval Status].&amp;[No]"/>
            <x15:cachedUniqueName index="1" name="[LoanDetails].[Approval Status].&amp;[Yes]"/>
          </x15:cachedUniqueNames>
        </ext>
      </extLst>
    </cacheField>
    <cacheField name="[Measures].[Count of Transaction ID]" caption="Count of Transaction ID" numFmtId="0" hierarchy="35" level="32767"/>
    <cacheField name="[CustomerDetails].[Gender].[Gender]" caption="Gender" numFmtId="0" hierarchy="15" level="1">
      <sharedItems containsSemiMixedTypes="0" containsNonDate="0" containsString="0"/>
    </cacheField>
  </cacheFields>
  <cacheHierarchies count="59">
    <cacheHierarchy uniqueName="[Branch].[Branch ID]" caption="Branch ID" attribute="1" defaultMemberUniqueName="[Branch].[Branch ID].[All]" allUniqueName="[Branch].[Branch ID].[All]" dimensionUniqueName="[Branch]" displayFolder="" count="0" memberValueDatatype="130" unbalanced="0"/>
    <cacheHierarchy uniqueName="[Branch].[Branch Name]" caption="Branch Name" attribute="1" defaultMemberUniqueName="[Branch].[Branch Name].[All]" allUniqueName="[Branch].[Branch Name].[All]" dimensionUniqueName="[Branch]"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Details].[SR]" caption="SR" attribute="1" defaultMemberUniqueName="[CustomerDetails].[SR].[All]" allUniqueName="[CustomerDetails].[SR].[All]" dimensionUniqueName="[CustomerDetails]" displayFolder="" count="0" memberValueDatatype="20" unbalanced="0"/>
    <cacheHierarchy uniqueName="[CustomerDetails].[Customer ID]" caption="Customer ID" attribute="1" defaultMemberUniqueName="[CustomerDetails].[Customer ID].[All]" allUniqueName="[CustomerDetails].[Customer ID].[All]" dimensionUniqueName="[CustomerDetails]" displayFolder="" count="0" memberValueDatatype="130" unbalanced="0"/>
    <cacheHierarchy uniqueName="[CustomerDetails].[Customer Name]" caption="Customer Name" attribute="1" defaultMemberUniqueName="[CustomerDetails].[Customer Name].[All]" allUniqueName="[CustomerDetails].[Customer Name].[All]" dimensionUniqueName="[CustomerDetails]" displayFolder="" count="0" memberValueDatatype="130" unbalanced="0"/>
    <cacheHierarchy uniqueName="[CustomerDetails].[National ID]" caption="National ID" attribute="1" defaultMemberUniqueName="[CustomerDetails].[National ID].[All]" allUniqueName="[CustomerDetails].[National ID].[All]" dimensionUniqueName="[CustomerDetails]" displayFolder="" count="0" memberValueDatatype="130" unbalanced="0"/>
    <cacheHierarchy uniqueName="[CustomerDetails].[Phone Number]" caption="Phone Number" attribute="1" defaultMemberUniqueName="[CustomerDetails].[Phone Number].[All]" allUniqueName="[CustomerDetails].[Phone Number].[All]" dimensionUniqueName="[CustomerDetails]" displayFolder="" count="0" memberValueDatatype="130" unbalanced="0"/>
    <cacheHierarchy uniqueName="[CustomerDetails].[Gender]" caption="Gender" attribute="1" defaultMemberUniqueName="[CustomerDetails].[Gender].[All]" allUniqueName="[CustomerDetails].[Gender].[All]" dimensionUniqueName="[CustomerDetails]" displayFolder="" count="2" memberValueDatatype="130" unbalanced="0">
      <fieldsUsage count="2">
        <fieldUsage x="-1"/>
        <fieldUsage x="2"/>
      </fieldsUsage>
    </cacheHierarchy>
    <cacheHierarchy uniqueName="[CustomerDetails].[Date of Birth]" caption="Date of Birth" attribute="1" time="1" defaultMemberUniqueName="[CustomerDetails].[Date of Birth].[All]" allUniqueName="[CustomerDetails].[Date of Birth].[All]" dimensionUniqueName="[CustomerDetails]" displayFolder="" count="0" memberValueDatatype="7" unbalanced="0"/>
    <cacheHierarchy uniqueName="[CustomerDetails].[AGE]" caption="AGE" attribute="1" defaultMemberUniqueName="[CustomerDetails].[AGE].[All]" allUniqueName="[CustomerDetails].[AGE].[All]" dimensionUniqueName="[CustomerDetails]" displayFolder="" count="0" memberValueDatatype="20" unbalanced="0"/>
    <cacheHierarchy uniqueName="[CustomerDetails].[Age Group]" caption="Age Group" attribute="1" defaultMemberUniqueName="[CustomerDetails].[Age Group].[All]" allUniqueName="[CustomerDetails].[Age Group].[All]" dimensionUniqueName="[CustomerDetails]" displayFolder="" count="0" memberValueDatatype="130" unbalanced="0"/>
    <cacheHierarchy uniqueName="[LoanDetails].[Transaction ID]" caption="Transaction ID" attribute="1" defaultMemberUniqueName="[LoanDetails].[Transaction ID].[All]" allUniqueName="[LoanDetails].[Transaction ID].[All]" dimensionUniqueName="[LoanDetails]" displayFolder="" count="0" memberValueDatatype="130" unbalanced="0"/>
    <cacheHierarchy uniqueName="[LoanDetails].[Customer ID]" caption="Customer ID" attribute="1" defaultMemberUniqueName="[LoanDetails].[Customer ID].[All]" allUniqueName="[LoanDetails].[Customer ID].[All]" dimensionUniqueName="[LoanDetails]" displayFolder="" count="0" memberValueDatatype="130" unbalanced="0"/>
    <cacheHierarchy uniqueName="[LoanDetails].[Product ID]" caption="Product ID" attribute="1" defaultMemberUniqueName="[LoanDetails].[Product ID].[All]" allUniqueName="[LoanDetails].[Product ID].[All]" dimensionUniqueName="[LoanDetails]" displayFolder="" count="0" memberValueDatatype="130" unbalanced="0"/>
    <cacheHierarchy uniqueName="[LoanDetails].[Branch ID]" caption="Branch ID" attribute="1" defaultMemberUniqueName="[LoanDetails].[Branch ID].[All]" allUniqueName="[LoanDetails].[Branch ID].[All]" dimensionUniqueName="[LoanDetails]" displayFolder="" count="0" memberValueDatatype="130" unbalanced="0"/>
    <cacheHierarchy uniqueName="[LoanDetails].[Product Name]" caption="Product Name" attribute="1" defaultMemberUniqueName="[LoanDetails].[Product Name].[All]" allUniqueName="[LoanDetails].[Product Name].[All]" dimensionUniqueName="[LoanDetails]" displayFolder="" count="0" memberValueDatatype="130" unbalanced="0"/>
    <cacheHierarchy uniqueName="[LoanDetails].[Branch Name]" caption="Branch Name" attribute="1" defaultMemberUniqueName="[LoanDetails].[Branch Name].[All]" allUniqueName="[LoanDetails].[Branch Name].[All]" dimensionUniqueName="[LoanDetails]" displayFolder="" count="0" memberValueDatatype="130" unbalanced="0"/>
    <cacheHierarchy uniqueName="[LoanDetails].[Application Date]" caption="Application Date" attribute="1" time="1" defaultMemberUniqueName="[LoanDetails].[Application Date].[All]" allUniqueName="[LoanDetails].[Application Date].[All]" dimensionUniqueName="[LoanDetails]" displayFolder="" count="0" memberValueDatatype="7" unbalanced="0"/>
    <cacheHierarchy uniqueName="[LoanDetails].[Disbursement Date]" caption="Disbursement Date" attribute="1" time="1" defaultMemberUniqueName="[LoanDetails].[Disbursement Date].[All]" allUniqueName="[LoanDetails].[Disbursement Date].[All]" dimensionUniqueName="[LoanDetails]" displayFolder="" count="0" memberValueDatatype="7" unbalanced="0"/>
    <cacheHierarchy uniqueName="[LoanDetails].[Requested Amount]" caption="Requested Amount" attribute="1" defaultMemberUniqueName="[LoanDetails].[Requested Amount].[All]" allUniqueName="[LoanDetails].[Requested Amount].[All]" dimensionUniqueName="[LoanDetails]" displayFolder="" count="0" memberValueDatatype="20" unbalanced="0"/>
    <cacheHierarchy uniqueName="[LoanDetails].[Approval Status]" caption="Approval Status" attribute="1" defaultMemberUniqueName="[LoanDetails].[Approval Status].[All]" allUniqueName="[LoanDetails].[Approval Status].[All]" dimensionUniqueName="[LoanDetails]" displayFolder="" count="2" memberValueDatatype="130" unbalanced="0">
      <fieldsUsage count="2">
        <fieldUsage x="-1"/>
        <fieldUsage x="0"/>
      </fieldsUsage>
    </cacheHierarchy>
    <cacheHierarchy uniqueName="[LoanDetails].[Loan Amount]" caption="Loan Amount" attribute="1" defaultMemberUniqueName="[LoanDetails].[Loan Amount].[All]" allUniqueName="[LoanDetails].[Loan Amount].[All]" dimensionUniqueName="[LoanDetails]" displayFolder="" count="0" memberValueDatatype="5" unbalanced="0"/>
    <cacheHierarchy uniqueName="[LoanDetails].[Tenure (Months)]" caption="Tenure (Months)" attribute="1" defaultMemberUniqueName="[LoanDetails].[Tenure (Months)].[All]" allUniqueName="[LoanDetails].[Tenure (Months)].[All]" dimensionUniqueName="[LoanDetails]" displayFolder="" count="0" memberValueDatatype="20" unbalanced="0"/>
    <cacheHierarchy uniqueName="[LoanDetails].[Loan End Date]" caption="Loan End Date" attribute="1" time="1" defaultMemberUniqueName="[LoanDetails].[Loan End Date].[All]" allUniqueName="[LoanDetails].[Loan End Date].[All]" dimensionUniqueName="[LoanDetails]" displayFolder="" count="0" memberValueDatatype="7" unbalanced="0"/>
    <cacheHierarchy uniqueName="[LoanDetails].[Loan Status]" caption="Loan Status" attribute="1" defaultMemberUniqueName="[LoanDetails].[Loan Status].[All]" allUniqueName="[LoanDetails].[Loan Status].[All]" dimensionUniqueName="[LoanDetails]" displayFolder="" count="0" memberValueDatatype="130" unbalanced="0"/>
    <cacheHierarchy uniqueName="[Measures].[Sum of Loan Amount]" caption="Sum of Loan Amount" measure="1" displayFolder="" measureGroup="LoanDetails" count="0">
      <extLst>
        <ext xmlns:x15="http://schemas.microsoft.com/office/spreadsheetml/2010/11/main" uri="{B97F6D7D-B522-45F9-BDA1-12C45D357490}">
          <x15:cacheHierarchy aggregatedColumn="29"/>
        </ext>
      </extLst>
    </cacheHierarchy>
    <cacheHierarchy uniqueName="[Measures].[Count of Approval Status]" caption="Count of Approval Status" measure="1" displayFolder="" measureGroup="LoanDetails" count="0">
      <extLst>
        <ext xmlns:x15="http://schemas.microsoft.com/office/spreadsheetml/2010/11/main" uri="{B97F6D7D-B522-45F9-BDA1-12C45D357490}">
          <x15:cacheHierarchy aggregatedColumn="28"/>
        </ext>
      </extLst>
    </cacheHierarchy>
    <cacheHierarchy uniqueName="[Measures].[Count of Transaction ID]" caption="Count of Transaction ID" measure="1" displayFolder="" measureGroup="LoanDetails" count="0" oneField="1">
      <fieldsUsage count="1">
        <fieldUsage x="1"/>
      </fieldsUsage>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CustomerDetails" count="0">
      <extLst>
        <ext xmlns:x15="http://schemas.microsoft.com/office/spreadsheetml/2010/11/main" uri="{B97F6D7D-B522-45F9-BDA1-12C45D357490}">
          <x15:cacheHierarchy aggregatedColumn="11"/>
        </ext>
      </extLst>
    </cacheHierarchy>
    <cacheHierarchy uniqueName="[Measures].[Count of Customer Name]" caption="Count of Customer Name" measure="1" displayFolder="" measureGroup="CustomerDetails" count="0">
      <extLst>
        <ext xmlns:x15="http://schemas.microsoft.com/office/spreadsheetml/2010/11/main" uri="{B97F6D7D-B522-45F9-BDA1-12C45D357490}">
          <x15:cacheHierarchy aggregatedColumn="12"/>
        </ext>
      </extLst>
    </cacheHierarchy>
    <cacheHierarchy uniqueName="[Measures].[Sum of AGE]" caption="Sum of AGE" measure="1" displayFolder="" measureGroup="CustomerDetails" count="0">
      <extLst>
        <ext xmlns:x15="http://schemas.microsoft.com/office/spreadsheetml/2010/11/main" uri="{B97F6D7D-B522-45F9-BDA1-12C45D357490}">
          <x15:cacheHierarchy aggregatedColumn="17"/>
        </ext>
      </extLst>
    </cacheHierarchy>
    <cacheHierarchy uniqueName="[Measures].[Count of Branch ID]" caption="Count of Branch ID" measure="1" displayFolder="" measureGroup="Branch" count="0">
      <extLst>
        <ext xmlns:x15="http://schemas.microsoft.com/office/spreadsheetml/2010/11/main" uri="{B97F6D7D-B522-45F9-BDA1-12C45D357490}">
          <x15:cacheHierarchy aggregatedColumn="0"/>
        </ext>
      </extLst>
    </cacheHierarchy>
    <cacheHierarchy uniqueName="[Measures].[Count of Branch Name]" caption="Count of Branch Name" measure="1" displayFolder="" measureGroup="Branch" count="0">
      <extLst>
        <ext xmlns:x15="http://schemas.microsoft.com/office/spreadsheetml/2010/11/main" uri="{B97F6D7D-B522-45F9-BDA1-12C45D357490}">
          <x15:cacheHierarchy aggregatedColumn="1"/>
        </ext>
      </extLst>
    </cacheHierarchy>
    <cacheHierarchy uniqueName="[Measures].[SUM OFLOAN AMOUNT]" caption="SUM OFLOAN AMOUNT" measure="1" displayFolder="" measureGroup="LoanDetails" count="0"/>
    <cacheHierarchy uniqueName="[Measures].[SUM OF TENURE]" caption="SUM OF TENURE" measure="1" displayFolder="" measureGroup="LoanDetails" count="0"/>
    <cacheHierarchy uniqueName="[Measures].[PRM]" caption="PRM" measure="1" displayFolder="" measureGroup="LoanDetails" count="0"/>
    <cacheHierarchy uniqueName="[Measures].[APPROVAL RATE]" caption="APPROVAL RATE" measure="1" displayFolder="" measureGroup="LoanDetails" count="0"/>
    <cacheHierarchy uniqueName="[Measures].[Average Loan per Customer]" caption="Average Loan per Customer" measure="1" displayFolder="" measureGroup="CustomerDetails" count="0"/>
    <cacheHierarchy uniqueName="[Measures].[% Repeat Borrowers]" caption="% Repeat Borrowers" measure="1" displayFolder="" measureGroup="CustomerDetails" count="0"/>
    <cacheHierarchy uniqueName="[Measures].[Branch with Highest Portfolio]" caption="Branch with Highest Portfolio" measure="1" displayFolder="" measureGroup="Branch" count="0"/>
    <cacheHierarchy uniqueName="[Measures].[Highest Portfolio Amount]" caption="Highest Portfolio Amount" measure="1" displayFolder="" measureGroup="Branch" count="0"/>
    <cacheHierarchy uniqueName="[Measures].[Maturity]" caption="Maturity" measure="1" displayFolder="" measureGroup="LoanDetails" count="0"/>
    <cacheHierarchy uniqueName="[Measures].[Mature Customers]" caption="Mature Customers" measure="1" displayFolder="" measureGroup="LoanDetails" count="0"/>
    <cacheHierarchy uniqueName="[Measures].[Branch with Highest Maturity %]" caption="Branch with Highest Maturity %" measure="1" displayFolder="" measureGroup="Branch" count="0"/>
    <cacheHierarchy uniqueName="[Measures].[Rejected Loans Count]" caption="Rejected Loans Count" measure="1" displayFolder="" measureGroup="LoanDetails" count="0"/>
    <cacheHierarchy uniqueName="[Measures].[Branch with Highest Rejected Loans]" caption="Branch with Highest Rejected Loans" measure="1" displayFolder="" measureGroup="Branch" count="0"/>
    <cacheHierarchy uniqueName="[Measures].[__XL_Count Calendar]" caption="__XL_Count Calendar" measure="1" displayFolder="" measureGroup="Calendar" count="0" hidden="1"/>
    <cacheHierarchy uniqueName="[Measures].[__XL_Count Branch]" caption="__XL_Count Branch" measure="1" displayFolder="" measureGroup="Branch" count="0" hidden="1"/>
    <cacheHierarchy uniqueName="[Measures].[__XL_Count LoanDetails]" caption="__XL_Count LoanDetails" measure="1" displayFolder="" measureGroup="LoanDetails" count="0" hidden="1"/>
    <cacheHierarchy uniqueName="[Measures].[__XL_Count CustomerDetails]" caption="__XL_Count CustomerDetails" measure="1" displayFolder="" measureGroup="CustomerDetails" count="0" hidden="1"/>
    <cacheHierarchy uniqueName="[Measures].[__No measures defined]" caption="__No measures defined" measure="1" displayFolder="" count="0" hidden="1"/>
  </cacheHierarchies>
  <kpis count="0"/>
  <dimensions count="5">
    <dimension name="Branch" uniqueName="[Branch]" caption="Branch"/>
    <dimension name="Calendar" uniqueName="[Calendar]" caption="Calendar"/>
    <dimension name="CustomerDetails" uniqueName="[CustomerDetails]" caption="CustomerDetails"/>
    <dimension name="LoanDetails" uniqueName="[LoanDetails]" caption="LoanDetails"/>
    <dimension measure="1" name="Measures" uniqueName="[Measures]" caption="Measures"/>
  </dimensions>
  <measureGroups count="4">
    <measureGroup name="Branch" caption="Branch"/>
    <measureGroup name="Calendar" caption="Calendar"/>
    <measureGroup name="CustomerDetails" caption="CustomerDetails"/>
    <measureGroup name="LoanDetails" caption="LoanDetail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dy Mahmoud" refreshedDate="45937.422240162035" backgroundQuery="1" createdVersion="8" refreshedVersion="8" minRefreshableVersion="3" recordCount="0" supportSubquery="1" supportAdvancedDrill="1" xr:uid="{187FB191-CE08-4A45-BA25-05949187CFF3}">
  <cacheSource type="external" connectionId="5"/>
  <cacheFields count="2">
    <cacheField name="[Measures].[Count of Customer ID]" caption="Count of Customer ID" numFmtId="0" hierarchy="36" level="32767"/>
    <cacheField name="[CustomerDetails].[Gender].[Gender]" caption="Gender" numFmtId="0" hierarchy="15" level="1">
      <sharedItems containsSemiMixedTypes="0" containsNonDate="0" containsString="0"/>
    </cacheField>
  </cacheFields>
  <cacheHierarchies count="59">
    <cacheHierarchy uniqueName="[Branch].[Branch ID]" caption="Branch ID" attribute="1" defaultMemberUniqueName="[Branch].[Branch ID].[All]" allUniqueName="[Branch].[Branch ID].[All]" dimensionUniqueName="[Branch]" displayFolder="" count="0" memberValueDatatype="130" unbalanced="0"/>
    <cacheHierarchy uniqueName="[Branch].[Branch Name]" caption="Branch Name" attribute="1" defaultMemberUniqueName="[Branch].[Branch Name].[All]" allUniqueName="[Branch].[Branch Name].[All]" dimensionUniqueName="[Branch]"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Details].[SR]" caption="SR" attribute="1" defaultMemberUniqueName="[CustomerDetails].[SR].[All]" allUniqueName="[CustomerDetails].[SR].[All]" dimensionUniqueName="[CustomerDetails]" displayFolder="" count="0" memberValueDatatype="20" unbalanced="0"/>
    <cacheHierarchy uniqueName="[CustomerDetails].[Customer ID]" caption="Customer ID" attribute="1" defaultMemberUniqueName="[CustomerDetails].[Customer ID].[All]" allUniqueName="[CustomerDetails].[Customer ID].[All]" dimensionUniqueName="[CustomerDetails]" displayFolder="" count="0" memberValueDatatype="130" unbalanced="0"/>
    <cacheHierarchy uniqueName="[CustomerDetails].[Customer Name]" caption="Customer Name" attribute="1" defaultMemberUniqueName="[CustomerDetails].[Customer Name].[All]" allUniqueName="[CustomerDetails].[Customer Name].[All]" dimensionUniqueName="[CustomerDetails]" displayFolder="" count="0" memberValueDatatype="130" unbalanced="0"/>
    <cacheHierarchy uniqueName="[CustomerDetails].[National ID]" caption="National ID" attribute="1" defaultMemberUniqueName="[CustomerDetails].[National ID].[All]" allUniqueName="[CustomerDetails].[National ID].[All]" dimensionUniqueName="[CustomerDetails]" displayFolder="" count="0" memberValueDatatype="130" unbalanced="0"/>
    <cacheHierarchy uniqueName="[CustomerDetails].[Phone Number]" caption="Phone Number" attribute="1" defaultMemberUniqueName="[CustomerDetails].[Phone Number].[All]" allUniqueName="[CustomerDetails].[Phone Number].[All]" dimensionUniqueName="[CustomerDetails]" displayFolder="" count="0" memberValueDatatype="130" unbalanced="0"/>
    <cacheHierarchy uniqueName="[CustomerDetails].[Gender]" caption="Gender" attribute="1" defaultMemberUniqueName="[CustomerDetails].[Gender].[All]" allUniqueName="[CustomerDetails].[Gender].[All]" dimensionUniqueName="[CustomerDetails]" displayFolder="" count="2" memberValueDatatype="130" unbalanced="0">
      <fieldsUsage count="2">
        <fieldUsage x="-1"/>
        <fieldUsage x="1"/>
      </fieldsUsage>
    </cacheHierarchy>
    <cacheHierarchy uniqueName="[CustomerDetails].[Date of Birth]" caption="Date of Birth" attribute="1" time="1" defaultMemberUniqueName="[CustomerDetails].[Date of Birth].[All]" allUniqueName="[CustomerDetails].[Date of Birth].[All]" dimensionUniqueName="[CustomerDetails]" displayFolder="" count="0" memberValueDatatype="7" unbalanced="0"/>
    <cacheHierarchy uniqueName="[CustomerDetails].[AGE]" caption="AGE" attribute="1" defaultMemberUniqueName="[CustomerDetails].[AGE].[All]" allUniqueName="[CustomerDetails].[AGE].[All]" dimensionUniqueName="[CustomerDetails]" displayFolder="" count="0" memberValueDatatype="20" unbalanced="0"/>
    <cacheHierarchy uniqueName="[CustomerDetails].[Age Group]" caption="Age Group" attribute="1" defaultMemberUniqueName="[CustomerDetails].[Age Group].[All]" allUniqueName="[CustomerDetails].[Age Group].[All]" dimensionUniqueName="[CustomerDetails]" displayFolder="" count="0" memberValueDatatype="130" unbalanced="0"/>
    <cacheHierarchy uniqueName="[LoanDetails].[Transaction ID]" caption="Transaction ID" attribute="1" defaultMemberUniqueName="[LoanDetails].[Transaction ID].[All]" allUniqueName="[LoanDetails].[Transaction ID].[All]" dimensionUniqueName="[LoanDetails]" displayFolder="" count="0" memberValueDatatype="130" unbalanced="0"/>
    <cacheHierarchy uniqueName="[LoanDetails].[Customer ID]" caption="Customer ID" attribute="1" defaultMemberUniqueName="[LoanDetails].[Customer ID].[All]" allUniqueName="[LoanDetails].[Customer ID].[All]" dimensionUniqueName="[LoanDetails]" displayFolder="" count="0" memberValueDatatype="130" unbalanced="0"/>
    <cacheHierarchy uniqueName="[LoanDetails].[Product ID]" caption="Product ID" attribute="1" defaultMemberUniqueName="[LoanDetails].[Product ID].[All]" allUniqueName="[LoanDetails].[Product ID].[All]" dimensionUniqueName="[LoanDetails]" displayFolder="" count="0" memberValueDatatype="130" unbalanced="0"/>
    <cacheHierarchy uniqueName="[LoanDetails].[Branch ID]" caption="Branch ID" attribute="1" defaultMemberUniqueName="[LoanDetails].[Branch ID].[All]" allUniqueName="[LoanDetails].[Branch ID].[All]" dimensionUniqueName="[LoanDetails]" displayFolder="" count="0" memberValueDatatype="130" unbalanced="0"/>
    <cacheHierarchy uniqueName="[LoanDetails].[Product Name]" caption="Product Name" attribute="1" defaultMemberUniqueName="[LoanDetails].[Product Name].[All]" allUniqueName="[LoanDetails].[Product Name].[All]" dimensionUniqueName="[LoanDetails]" displayFolder="" count="0" memberValueDatatype="130" unbalanced="0"/>
    <cacheHierarchy uniqueName="[LoanDetails].[Branch Name]" caption="Branch Name" attribute="1" defaultMemberUniqueName="[LoanDetails].[Branch Name].[All]" allUniqueName="[LoanDetails].[Branch Name].[All]" dimensionUniqueName="[LoanDetails]" displayFolder="" count="0" memberValueDatatype="130" unbalanced="0"/>
    <cacheHierarchy uniqueName="[LoanDetails].[Application Date]" caption="Application Date" attribute="1" time="1" defaultMemberUniqueName="[LoanDetails].[Application Date].[All]" allUniqueName="[LoanDetails].[Application Date].[All]" dimensionUniqueName="[LoanDetails]" displayFolder="" count="0" memberValueDatatype="7" unbalanced="0"/>
    <cacheHierarchy uniqueName="[LoanDetails].[Disbursement Date]" caption="Disbursement Date" attribute="1" time="1" defaultMemberUniqueName="[LoanDetails].[Disbursement Date].[All]" allUniqueName="[LoanDetails].[Disbursement Date].[All]" dimensionUniqueName="[LoanDetails]" displayFolder="" count="0" memberValueDatatype="7" unbalanced="0"/>
    <cacheHierarchy uniqueName="[LoanDetails].[Requested Amount]" caption="Requested Amount" attribute="1" defaultMemberUniqueName="[LoanDetails].[Requested Amount].[All]" allUniqueName="[LoanDetails].[Requested Amount].[All]" dimensionUniqueName="[LoanDetails]" displayFolder="" count="0" memberValueDatatype="20" unbalanced="0"/>
    <cacheHierarchy uniqueName="[LoanDetails].[Approval Status]" caption="Approval Status" attribute="1" defaultMemberUniqueName="[LoanDetails].[Approval Status].[All]" allUniqueName="[LoanDetails].[Approval Status].[All]" dimensionUniqueName="[LoanDetails]" displayFolder="" count="0" memberValueDatatype="130" unbalanced="0"/>
    <cacheHierarchy uniqueName="[LoanDetails].[Loan Amount]" caption="Loan Amount" attribute="1" defaultMemberUniqueName="[LoanDetails].[Loan Amount].[All]" allUniqueName="[LoanDetails].[Loan Amount].[All]" dimensionUniqueName="[LoanDetails]" displayFolder="" count="0" memberValueDatatype="5" unbalanced="0"/>
    <cacheHierarchy uniqueName="[LoanDetails].[Tenure (Months)]" caption="Tenure (Months)" attribute="1" defaultMemberUniqueName="[LoanDetails].[Tenure (Months)].[All]" allUniqueName="[LoanDetails].[Tenure (Months)].[All]" dimensionUniqueName="[LoanDetails]" displayFolder="" count="0" memberValueDatatype="20" unbalanced="0"/>
    <cacheHierarchy uniqueName="[LoanDetails].[Loan End Date]" caption="Loan End Date" attribute="1" time="1" defaultMemberUniqueName="[LoanDetails].[Loan End Date].[All]" allUniqueName="[LoanDetails].[Loan End Date].[All]" dimensionUniqueName="[LoanDetails]" displayFolder="" count="0" memberValueDatatype="7" unbalanced="0"/>
    <cacheHierarchy uniqueName="[LoanDetails].[Loan Status]" caption="Loan Status" attribute="1" defaultMemberUniqueName="[LoanDetails].[Loan Status].[All]" allUniqueName="[LoanDetails].[Loan Status].[All]" dimensionUniqueName="[LoanDetails]" displayFolder="" count="0" memberValueDatatype="130" unbalanced="0"/>
    <cacheHierarchy uniqueName="[Measures].[Sum of Loan Amount]" caption="Sum of Loan Amount" measure="1" displayFolder="" measureGroup="LoanDetails" count="0">
      <extLst>
        <ext xmlns:x15="http://schemas.microsoft.com/office/spreadsheetml/2010/11/main" uri="{B97F6D7D-B522-45F9-BDA1-12C45D357490}">
          <x15:cacheHierarchy aggregatedColumn="29"/>
        </ext>
      </extLst>
    </cacheHierarchy>
    <cacheHierarchy uniqueName="[Measures].[Count of Approval Status]" caption="Count of Approval Status" measure="1" displayFolder="" measureGroup="LoanDetails" count="0">
      <extLst>
        <ext xmlns:x15="http://schemas.microsoft.com/office/spreadsheetml/2010/11/main" uri="{B97F6D7D-B522-45F9-BDA1-12C45D357490}">
          <x15:cacheHierarchy aggregatedColumn="28"/>
        </ext>
      </extLst>
    </cacheHierarchy>
    <cacheHierarchy uniqueName="[Measures].[Count of Transaction ID]" caption="Count of Transaction ID" measure="1" displayFolder="" measureGroup="LoanDetails" count="0">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CustomerDetails" count="0" oneField="1">
      <fieldsUsage count="1">
        <fieldUsage x="0"/>
      </fieldsUsage>
      <extLst>
        <ext xmlns:x15="http://schemas.microsoft.com/office/spreadsheetml/2010/11/main" uri="{B97F6D7D-B522-45F9-BDA1-12C45D357490}">
          <x15:cacheHierarchy aggregatedColumn="11"/>
        </ext>
      </extLst>
    </cacheHierarchy>
    <cacheHierarchy uniqueName="[Measures].[Count of Customer Name]" caption="Count of Customer Name" measure="1" displayFolder="" measureGroup="CustomerDetails" count="0">
      <extLst>
        <ext xmlns:x15="http://schemas.microsoft.com/office/spreadsheetml/2010/11/main" uri="{B97F6D7D-B522-45F9-BDA1-12C45D357490}">
          <x15:cacheHierarchy aggregatedColumn="12"/>
        </ext>
      </extLst>
    </cacheHierarchy>
    <cacheHierarchy uniqueName="[Measures].[Sum of AGE]" caption="Sum of AGE" measure="1" displayFolder="" measureGroup="CustomerDetails" count="0">
      <extLst>
        <ext xmlns:x15="http://schemas.microsoft.com/office/spreadsheetml/2010/11/main" uri="{B97F6D7D-B522-45F9-BDA1-12C45D357490}">
          <x15:cacheHierarchy aggregatedColumn="17"/>
        </ext>
      </extLst>
    </cacheHierarchy>
    <cacheHierarchy uniqueName="[Measures].[Count of Branch ID]" caption="Count of Branch ID" measure="1" displayFolder="" measureGroup="Branch" count="0">
      <extLst>
        <ext xmlns:x15="http://schemas.microsoft.com/office/spreadsheetml/2010/11/main" uri="{B97F6D7D-B522-45F9-BDA1-12C45D357490}">
          <x15:cacheHierarchy aggregatedColumn="0"/>
        </ext>
      </extLst>
    </cacheHierarchy>
    <cacheHierarchy uniqueName="[Measures].[Count of Branch Name]" caption="Count of Branch Name" measure="1" displayFolder="" measureGroup="Branch" count="0">
      <extLst>
        <ext xmlns:x15="http://schemas.microsoft.com/office/spreadsheetml/2010/11/main" uri="{B97F6D7D-B522-45F9-BDA1-12C45D357490}">
          <x15:cacheHierarchy aggregatedColumn="1"/>
        </ext>
      </extLst>
    </cacheHierarchy>
    <cacheHierarchy uniqueName="[Measures].[SUM OFLOAN AMOUNT]" caption="SUM OFLOAN AMOUNT" measure="1" displayFolder="" measureGroup="LoanDetails" count="0"/>
    <cacheHierarchy uniqueName="[Measures].[SUM OF TENURE]" caption="SUM OF TENURE" measure="1" displayFolder="" measureGroup="LoanDetails" count="0"/>
    <cacheHierarchy uniqueName="[Measures].[PRM]" caption="PRM" measure="1" displayFolder="" measureGroup="LoanDetails" count="0"/>
    <cacheHierarchy uniqueName="[Measures].[APPROVAL RATE]" caption="APPROVAL RATE" measure="1" displayFolder="" measureGroup="LoanDetails" count="0"/>
    <cacheHierarchy uniqueName="[Measures].[Average Loan per Customer]" caption="Average Loan per Customer" measure="1" displayFolder="" measureGroup="CustomerDetails" count="0"/>
    <cacheHierarchy uniqueName="[Measures].[% Repeat Borrowers]" caption="% Repeat Borrowers" measure="1" displayFolder="" measureGroup="CustomerDetails" count="0"/>
    <cacheHierarchy uniqueName="[Measures].[Branch with Highest Portfolio]" caption="Branch with Highest Portfolio" measure="1" displayFolder="" measureGroup="Branch" count="0"/>
    <cacheHierarchy uniqueName="[Measures].[Highest Portfolio Amount]" caption="Highest Portfolio Amount" measure="1" displayFolder="" measureGroup="Branch" count="0"/>
    <cacheHierarchy uniqueName="[Measures].[Maturity]" caption="Maturity" measure="1" displayFolder="" measureGroup="LoanDetails" count="0"/>
    <cacheHierarchy uniqueName="[Measures].[Mature Customers]" caption="Mature Customers" measure="1" displayFolder="" measureGroup="LoanDetails" count="0"/>
    <cacheHierarchy uniqueName="[Measures].[Branch with Highest Maturity %]" caption="Branch with Highest Maturity %" measure="1" displayFolder="" measureGroup="Branch" count="0"/>
    <cacheHierarchy uniqueName="[Measures].[Rejected Loans Count]" caption="Rejected Loans Count" measure="1" displayFolder="" measureGroup="LoanDetails" count="0"/>
    <cacheHierarchy uniqueName="[Measures].[Branch with Highest Rejected Loans]" caption="Branch with Highest Rejected Loans" measure="1" displayFolder="" measureGroup="Branch" count="0"/>
    <cacheHierarchy uniqueName="[Measures].[__XL_Count Calendar]" caption="__XL_Count Calendar" measure="1" displayFolder="" measureGroup="Calendar" count="0" hidden="1"/>
    <cacheHierarchy uniqueName="[Measures].[__XL_Count Branch]" caption="__XL_Count Branch" measure="1" displayFolder="" measureGroup="Branch" count="0" hidden="1"/>
    <cacheHierarchy uniqueName="[Measures].[__XL_Count LoanDetails]" caption="__XL_Count LoanDetails" measure="1" displayFolder="" measureGroup="LoanDetails" count="0" hidden="1"/>
    <cacheHierarchy uniqueName="[Measures].[__XL_Count CustomerDetails]" caption="__XL_Count CustomerDetails" measure="1" displayFolder="" measureGroup="CustomerDetails" count="0" hidden="1"/>
    <cacheHierarchy uniqueName="[Measures].[__No measures defined]" caption="__No measures defined" measure="1" displayFolder="" count="0" hidden="1"/>
  </cacheHierarchies>
  <kpis count="0"/>
  <dimensions count="5">
    <dimension name="Branch" uniqueName="[Branch]" caption="Branch"/>
    <dimension name="Calendar" uniqueName="[Calendar]" caption="Calendar"/>
    <dimension name="CustomerDetails" uniqueName="[CustomerDetails]" caption="CustomerDetails"/>
    <dimension name="LoanDetails" uniqueName="[LoanDetails]" caption="LoanDetails"/>
    <dimension measure="1" name="Measures" uniqueName="[Measures]" caption="Measures"/>
  </dimensions>
  <measureGroups count="4">
    <measureGroup name="Branch" caption="Branch"/>
    <measureGroup name="Calendar" caption="Calendar"/>
    <measureGroup name="CustomerDetails" caption="CustomerDetails"/>
    <measureGroup name="LoanDetails" caption="LoanDetail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1B0B25-972B-47F4-BA8A-5581864B8BCC}" name="PivotTable5" cacheId="2204" applyNumberFormats="0" applyBorderFormats="0" applyFontFormats="0" applyPatternFormats="0" applyAlignmentFormats="0" applyWidthHeightFormats="1" dataCaption="Values" tag="fbbf9ad0-9a25-46c8-b848-edb070c04311" updatedVersion="8" minRefreshableVersion="3" useAutoFormatting="1" subtotalHiddenItems="1" itemPrintTitles="1" createdVersion="8" indent="0" outline="1" outlineData="1" multipleFieldFilters="0" chartFormat="11">
  <location ref="G14:H27" firstHeaderRow="1" firstDataRow="1" firstDataCol="1"/>
  <pivotFields count="6">
    <pivotField dataField="1" subtotalTop="0" showAll="0" defaultSubtotal="0"/>
    <pivotField allDrilled="1" subtotalTop="0" showAll="0" dataSourceSort="1" defaultSubtotal="0">
      <items count="2">
        <item s="1" c="1" x="0"/>
        <item s="1" c="1" x="1"/>
      </items>
    </pivotField>
    <pivotField subtotalTop="0" showAll="0" dataSourceSort="1" defaultSubtotal="0"/>
    <pivotField subtotalTop="0" showAll="0" dataSourceSort="1" defaultSubtotal="0"/>
    <pivotField axis="axisRow" allDrilled="1" subtotalTop="0" showAll="0" sortType="ascending" defaultSubtotal="0" defaultAttributeDrillState="1">
      <items count="12">
        <item s="1" x="0"/>
        <item s="1" x="1"/>
        <item s="1" x="2"/>
        <item s="1" x="3"/>
        <item s="1" x="4"/>
        <item s="1" x="5"/>
        <item s="1" x="6"/>
        <item s="1" x="7"/>
        <item s="1" x="8"/>
        <item s="1" x="9"/>
        <item s="1" x="10"/>
        <item s="1" x="11"/>
      </items>
    </pivotField>
    <pivotField allDrilled="1" subtotalTop="0" showAll="0" dataSourceSort="1" defaultSubtotal="0" defaultAttributeDrillState="1"/>
  </pivotFields>
  <rowFields count="1">
    <field x="4"/>
  </rowFields>
  <rowItems count="13">
    <i>
      <x/>
    </i>
    <i>
      <x v="1"/>
    </i>
    <i>
      <x v="2"/>
    </i>
    <i>
      <x v="3"/>
    </i>
    <i>
      <x v="4"/>
    </i>
    <i>
      <x v="5"/>
    </i>
    <i>
      <x v="6"/>
    </i>
    <i>
      <x v="7"/>
    </i>
    <i>
      <x v="8"/>
    </i>
    <i>
      <x v="9"/>
    </i>
    <i>
      <x v="10"/>
    </i>
    <i>
      <x v="11"/>
    </i>
    <i t="grand">
      <x/>
    </i>
  </rowItems>
  <colItems count="1">
    <i/>
  </colItems>
  <dataFields count="1">
    <dataField fld="0" subtotal="count" baseField="0" baseItem="0"/>
  </dataFields>
  <chartFormats count="1">
    <chartFormat chart="10" format="6"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members count="3" level="1">
        <member name=""/>
        <member name=""/>
        <member name="[Calendar].[Date Hierarchy].[Year].&amp;[202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Loan Amount"/>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anDetail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C655131-8C9A-4101-BE4B-0032124901C3}" name="PivotTable11" cacheId="2228" applyNumberFormats="0" applyBorderFormats="0" applyFontFormats="0" applyPatternFormats="0" applyAlignmentFormats="0" applyWidthHeightFormats="1" dataCaption="Values" tag="6ca12e08-b987-4c63-9c76-6321f646842f" updatedVersion="8" minRefreshableVersion="3" useAutoFormatting="1" subtotalHiddenItems="1" itemPrintTitles="1" createdVersion="8" indent="0" outline="1" outlineData="1" multipleFieldFilters="0">
  <location ref="C15:C16" firstHeaderRow="1" firstDataRow="1" firstDataCol="0"/>
  <pivotFields count="2">
    <pivotField allDrilled="1" subtotalTop="0" showAll="0" dataSourceSort="1" defaultSubtotal="0" defaultAttributeDrillState="1"/>
    <pivotField dataField="1" subtotalTop="0" showAll="0" defaultSubtotal="0"/>
  </pivotFields>
  <rowItems count="1">
    <i/>
  </rowItems>
  <colItems count="1">
    <i/>
  </colItems>
  <dataFields count="1">
    <dataField fld="1" subtotal="count" baseField="0" baseItem="0" numFmtId="9"/>
  </dataFields>
  <formats count="1">
    <format dxfId="19">
      <pivotArea outline="0" collapsedLevelsAreSubtotals="1" fieldPosition="0"/>
    </format>
  </formats>
  <pivotHierarchies count="59">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Loan Amount"/>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anDetails]"/>
        <x15:activeTabTopLevelEntity name="[Customer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FAA7614-FA56-4A56-8276-1CF2FD8ABB5A}" name="PivotTable18" cacheId="2243" applyNumberFormats="0" applyBorderFormats="0" applyFontFormats="0" applyPatternFormats="0" applyAlignmentFormats="0" applyWidthHeightFormats="1" dataCaption="Values" tag="481783bc-2f3c-4e46-a4c4-7c6b2f8e7e08" updatedVersion="8" minRefreshableVersion="3" useAutoFormatting="1" subtotalHiddenItems="1" itemPrintTitles="1" createdVersion="8" indent="0" outline="1" outlineData="1" multipleFieldFilters="0" chartFormat="6">
  <location ref="D153:D15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2">
    <format dxfId="4">
      <pivotArea grandRow="1" outline="0" collapsedLevelsAreSubtotals="1" fieldPosition="0"/>
    </format>
    <format dxfId="5">
      <pivotArea outline="0" collapsedLevelsAreSubtotals="1" fieldPosition="0"/>
    </format>
  </formats>
  <pivotHierarchies count="59">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Loan Amount"/>
    <pivotHierarchy dragToData="1"/>
    <pivotHierarchy dragToData="1"/>
    <pivotHierarchy dragToData="1"/>
    <pivotHierarchy dragToData="1"/>
    <pivotHierarchy dragToData="1"/>
    <pivotHierarchy dragToData="1" caption="Total Branches"/>
    <pivotHierarchy dragToData="1"/>
    <pivotHierarchy dragToRow="0" dragToCol="0" dragToPage="0" dragToData="1"/>
    <pivotHierarchy dragToRow="0" dragToCol="0" dragToPage="0" dragToData="1"/>
    <pivotHierarchy dragToRow="0" dragToCol="0" dragToPage="0" dragToData="1" caption="RPM"/>
    <pivotHierarchy dragToRow="0" dragToCol="0" dragToPage="0" dragToData="1"/>
    <pivotHierarchy dragToRow="0" dragToCol="0" dragToPage="0" dragToData="1"/>
    <pivotHierarchy dragToRow="0" dragToCol="0" dragToPage="0" dragToData="1" caption="PERCENT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ranch with Highest Maturity parcent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LoanDetails]"/>
        <x15:activeTabTopLevelEntity name="[CustomerDetails]"/>
        <x15:activeTabTopLevelEntity name="[Branch]"/>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20EB684-140D-4FFB-A837-79DFD28FD41C}" name="LOAN" cacheId="2192" applyNumberFormats="0" applyBorderFormats="0" applyFontFormats="0" applyPatternFormats="0" applyAlignmentFormats="0" applyWidthHeightFormats="1" dataCaption="Values" tag="a21aa51e-d758-4b9a-b58d-18b9cfaf7a31" updatedVersion="8" minRefreshableVersion="3" useAutoFormatting="1" subtotalHiddenItems="1" itemPrintTitles="1" createdVersion="8" indent="0" outline="1" outlineData="1" multipleFieldFilters="0">
  <location ref="A12:A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 Loan Amount" fld="0" baseField="0" baseItem="0" numFmtId="167"/>
  </dataFields>
  <formats count="1">
    <format dxfId="39">
      <pivotArea outline="0" collapsedLevelsAreSubtotals="1" fieldPosition="0"/>
    </format>
  </formats>
  <pivotHierarchies count="59">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Loan Amount"/>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anDetails]"/>
        <x15:activeTabTopLevelEntity name="[Customer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8F9895F-7677-4654-9F48-1B6BD0E2D048}" name="PivotTable2" cacheId="2225" applyNumberFormats="0" applyBorderFormats="0" applyFontFormats="0" applyPatternFormats="0" applyAlignmentFormats="0" applyWidthHeightFormats="1" dataCaption="Values" tag="3b92a4ab-0407-4dee-afde-4b5303b05f74" updatedVersion="8" minRefreshableVersion="3" useAutoFormatting="1" subtotalHiddenItems="1" itemPrintTitles="1" createdVersion="8" indent="0" outline="1" outlineData="1" multipleFieldFilters="0" chartFormat="6">
  <location ref="F104:F10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Branches" fld="0" subtotal="count" baseField="0" baseItem="0" numFmtId="1"/>
  </dataFields>
  <formats count="2">
    <format dxfId="20">
      <pivotArea grandRow="1" outline="0" collapsedLevelsAreSubtotals="1" fieldPosition="0"/>
    </format>
    <format dxfId="21">
      <pivotArea outline="0" collapsedLevelsAreSubtotals="1" fieldPosition="0"/>
    </format>
  </formats>
  <pivotHierarchies count="59">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Loan Amount"/>
    <pivotHierarchy dragToData="1"/>
    <pivotHierarchy dragToData="1"/>
    <pivotHierarchy dragToData="1"/>
    <pivotHierarchy dragToData="1"/>
    <pivotHierarchy dragToData="1"/>
    <pivotHierarchy dragToData="1" caption="Total Branches"/>
    <pivotHierarchy dragToData="1"/>
    <pivotHierarchy dragToRow="0" dragToCol="0" dragToPage="0" dragToData="1"/>
    <pivotHierarchy dragToRow="0" dragToCol="0" dragToPage="0" dragToData="1"/>
    <pivotHierarchy dragToRow="0" dragToCol="0" dragToPage="0" dragToData="1" caption="RPM"/>
    <pivotHierarchy dragToRow="0" dragToCol="0" dragToPage="0" dragToData="1"/>
    <pivotHierarchy dragToRow="0" dragToCol="0" dragToPage="0" dragToData="1"/>
    <pivotHierarchy dragToRow="0" dragToCol="0" dragToPage="0" dragToData="1" caption="PERCENT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anDetails]"/>
        <x15:activeTabTopLevelEntity name="[CustomerDetails]"/>
        <x15:activeTabTopLevelEntity name="[Branch]"/>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5BDC5B7-C440-49BD-AA55-C9E3912908AE}" name="PivotTable9" cacheId="2189" applyNumberFormats="0" applyBorderFormats="0" applyFontFormats="0" applyPatternFormats="0" applyAlignmentFormats="0" applyWidthHeightFormats="1" dataCaption="Values" tag="0252d5ba-3686-4a77-8738-aeb055475326" updatedVersion="8" minRefreshableVersion="3" useAutoFormatting="1" subtotalHiddenItems="1" itemPrintTitles="1" createdVersion="8" indent="0" outline="1" outlineData="1" multipleFieldFilters="0" chartFormat="6">
  <location ref="B62:B6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Loan per Customer" fld="0" subtotal="count" baseField="0" baseItem="0" numFmtId="164"/>
  </dataFields>
  <formats count="2">
    <format dxfId="40">
      <pivotArea grandRow="1" outline="0" collapsedLevelsAreSubtotals="1" fieldPosition="0"/>
    </format>
    <format dxfId="41">
      <pivotArea outline="0" collapsedLevelsAreSubtotals="1" fieldPosition="0"/>
    </format>
  </formats>
  <pivotHierarchies count="59">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Loan Amount"/>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RPM"/>
    <pivotHierarchy dragToRow="0" dragToCol="0" dragToPage="0" dragToData="1"/>
    <pivotHierarchy dragToRow="0" dragToCol="0" dragToPage="0" dragToData="1" caption="Average Loan per Custome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anDetails]"/>
        <x15:activeTabTopLevelEntity name="[Customer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7E9525E-3C60-451F-A12B-6E221639771B}" name="PivotTable17" cacheId="2240" applyNumberFormats="0" applyBorderFormats="0" applyFontFormats="0" applyPatternFormats="0" applyAlignmentFormats="0" applyWidthHeightFormats="1" dataCaption="Values" tag="c07c3a2b-3540-47e8-bf82-ea67e4758aca" updatedVersion="8" minRefreshableVersion="3" useAutoFormatting="1" subtotalHiddenItems="1" itemPrintTitles="1" createdVersion="8" indent="0" outline="1" outlineData="1" multipleFieldFilters="0" chartFormat="6">
  <location ref="B147:B14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Branch with Highest Maturity percentage" fld="0" subtotal="count" baseField="0" baseItem="0"/>
  </dataFields>
  <formats count="2">
    <format dxfId="6">
      <pivotArea grandRow="1" outline="0" collapsedLevelsAreSubtotals="1" fieldPosition="0"/>
    </format>
    <format dxfId="7">
      <pivotArea outline="0" collapsedLevelsAreSubtotals="1" fieldPosition="0"/>
    </format>
  </formats>
  <pivotHierarchies count="59">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Loan Amount"/>
    <pivotHierarchy dragToData="1"/>
    <pivotHierarchy dragToData="1"/>
    <pivotHierarchy dragToData="1"/>
    <pivotHierarchy dragToData="1"/>
    <pivotHierarchy dragToData="1"/>
    <pivotHierarchy dragToData="1" caption="Total Branches"/>
    <pivotHierarchy dragToData="1"/>
    <pivotHierarchy dragToRow="0" dragToCol="0" dragToPage="0" dragToData="1"/>
    <pivotHierarchy dragToRow="0" dragToCol="0" dragToPage="0" dragToData="1"/>
    <pivotHierarchy dragToRow="0" dragToCol="0" dragToPage="0" dragToData="1" caption="RPM"/>
    <pivotHierarchy dragToRow="0" dragToCol="0" dragToPage="0" dragToData="1"/>
    <pivotHierarchy dragToRow="0" dragToCol="0" dragToPage="0" dragToData="1"/>
    <pivotHierarchy dragToRow="0" dragToCol="0" dragToPage="0" dragToData="1" caption="PERCENT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ranch with Highest Maturity percent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anDetails]"/>
        <x15:activeTabTopLevelEntity name="[CustomerDetails]"/>
        <x15:activeTabTopLevelEntity name="[Branch]"/>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24D93DB-ED84-4A40-AE05-C848CB8512D9}" name="PivotTable1" cacheId="2222" applyNumberFormats="0" applyBorderFormats="0" applyFontFormats="0" applyPatternFormats="0" applyAlignmentFormats="0" applyWidthHeightFormats="1" dataCaption="Values" tag="16155e5d-4646-4861-8726-9a4a0474296f" updatedVersion="8" minRefreshableVersion="3" useAutoFormatting="1" subtotalHiddenItems="1" itemPrintTitles="1" createdVersion="8" indent="0" outline="1" outlineData="1" multipleFieldFilters="0" chartFormat="7">
  <location ref="C103:D114" firstHeaderRow="1" firstDataRow="1" firstDataCol="1"/>
  <pivotFields count="3">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10">
        <item x="0"/>
        <item x="1"/>
        <item x="2"/>
        <item x="3"/>
        <item x="4"/>
        <item x="5"/>
        <item x="6"/>
        <item x="7"/>
        <item x="8"/>
        <item x="9"/>
      </items>
    </pivotField>
  </pivotFields>
  <rowFields count="1">
    <field x="2"/>
  </rowFields>
  <rowItems count="11">
    <i>
      <x/>
    </i>
    <i>
      <x v="1"/>
    </i>
    <i>
      <x v="2"/>
    </i>
    <i>
      <x v="3"/>
    </i>
    <i>
      <x v="4"/>
    </i>
    <i>
      <x v="5"/>
    </i>
    <i>
      <x v="6"/>
    </i>
    <i>
      <x v="7"/>
    </i>
    <i>
      <x v="8"/>
    </i>
    <i>
      <x v="9"/>
    </i>
    <i t="grand">
      <x/>
    </i>
  </rowItems>
  <colItems count="1">
    <i/>
  </colItems>
  <dataFields count="1">
    <dataField name="Sum of Loan Amount" fld="0" baseField="0" baseItem="0" numFmtId="2"/>
  </dataFields>
  <formats count="2">
    <format dxfId="22">
      <pivotArea grandRow="1" outline="0" collapsedLevelsAreSubtotals="1" fieldPosition="0"/>
    </format>
    <format dxfId="23">
      <pivotArea outline="0" collapsedLevelsAreSubtotals="1" fieldPosition="0"/>
    </format>
  </formats>
  <chartFormats count="1">
    <chartFormat chart="6" format="0"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Loan Amount"/>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RPM"/>
    <pivotHierarchy dragToRow="0" dragToCol="0" dragToPage="0" dragToData="1"/>
    <pivotHierarchy dragToRow="0" dragToCol="0" dragToPage="0" dragToData="1"/>
    <pivotHierarchy dragToRow="0" dragToCol="0" dragToPage="0" dragToData="1" caption="PERCENT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17"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anDetails]"/>
        <x15:activeTabTopLevelEntity name="[CustomerDetails]"/>
        <x15:activeTabTopLevelEntity name="[Branch]"/>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70F91C1-5E8E-41B8-A83D-9159203EADC1}" name="PivotTable16" cacheId="2237" applyNumberFormats="0" applyBorderFormats="0" applyFontFormats="0" applyPatternFormats="0" applyAlignmentFormats="0" applyWidthHeightFormats="1" dataCaption="Values" tag="0b211323-0c53-4514-bad5-4f2ae7e97ae2" updatedVersion="8" minRefreshableVersion="3" useAutoFormatting="1" subtotalHiddenItems="1" itemPrintTitles="1" createdVersion="8" indent="0" outline="1" outlineData="1" multipleFieldFilters="0" chartFormat="6">
  <location ref="G142:G14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2">
    <format dxfId="8">
      <pivotArea grandRow="1" outline="0" collapsedLevelsAreSubtotals="1" fieldPosition="0"/>
    </format>
    <format dxfId="9">
      <pivotArea outline="0" collapsedLevelsAreSubtotals="1" fieldPosition="0"/>
    </format>
  </formats>
  <pivotHierarchies count="59">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Loan Amount"/>
    <pivotHierarchy dragToData="1"/>
    <pivotHierarchy dragToData="1"/>
    <pivotHierarchy dragToData="1"/>
    <pivotHierarchy dragToData="1"/>
    <pivotHierarchy dragToData="1"/>
    <pivotHierarchy dragToData="1" caption="Total Branches"/>
    <pivotHierarchy dragToData="1"/>
    <pivotHierarchy dragToRow="0" dragToCol="0" dragToPage="0" dragToData="1"/>
    <pivotHierarchy dragToRow="0" dragToCol="0" dragToPage="0" dragToData="1"/>
    <pivotHierarchy dragToRow="0" dragToCol="0" dragToPage="0" dragToData="1" caption="RPM"/>
    <pivotHierarchy dragToRow="0" dragToCol="0" dragToPage="0" dragToData="1"/>
    <pivotHierarchy dragToRow="0" dragToCol="0" dragToPage="0" dragToData="1"/>
    <pivotHierarchy dragToRow="0" dragToCol="0" dragToPage="0" dragToData="1" caption="PERCENT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anDetails]"/>
        <x15:activeTabTopLevelEntity name="[CustomerDetails]"/>
        <x15:activeTabTopLevelEntity name="[Branch]"/>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9F51DB4-F8CD-43FA-8BF3-964099ABFA84}" name="PivotTable7" cacheId="2210" applyNumberFormats="0" applyBorderFormats="0" applyFontFormats="0" applyPatternFormats="0" applyAlignmentFormats="0" applyWidthHeightFormats="1" dataCaption="Values" tag="beed4367-7aac-4c42-bf8c-f2c2004c6d83" updatedVersion="8" minRefreshableVersion="3" useAutoFormatting="1" subtotalHiddenItems="1" itemPrintTitles="1" createdVersion="8" indent="0" outline="1" outlineData="1" multipleFieldFilters="0" chartFormat="6">
  <location ref="B35:C38" firstHeaderRow="1" firstDataRow="1" firstDataCol="1"/>
  <pivotFields count="3">
    <pivotField axis="axisRow" allDrilled="1" subtotalTop="0" showAll="0"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Transaction ID" fld="1" subtotal="count" baseField="0" baseItem="0"/>
  </dataFields>
  <formats count="3">
    <format dxfId="33">
      <pivotArea outline="0" collapsedLevelsAreSubtotals="1" fieldPosition="0"/>
    </format>
    <format dxfId="34">
      <pivotArea collapsedLevelsAreSubtotals="1" fieldPosition="0">
        <references count="1">
          <reference field="0" count="0"/>
        </references>
      </pivotArea>
    </format>
    <format dxfId="35">
      <pivotArea grandRow="1" outline="0" collapsedLevelsAreSubtotals="1" fieldPosition="0"/>
    </format>
  </format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0" count="1" selected="0">
            <x v="0"/>
          </reference>
        </references>
      </pivotArea>
    </chartFormat>
    <chartFormat chart="5" format="6">
      <pivotArea type="data" outline="0" fieldPosition="0">
        <references count="2">
          <reference field="4294967294" count="1" selected="0">
            <x v="0"/>
          </reference>
          <reference field="0" count="1" selected="0">
            <x v="1"/>
          </reference>
        </references>
      </pivotArea>
    </chartFormat>
  </chartFormats>
  <pivotHierarchies count="59">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Loan Amount"/>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RPM"/>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anDetails]"/>
        <x15:activeTabTopLevelEntity name="[Customer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4FB77FC4-E5F5-4020-BD91-52BAF131491E}" name="PivotTable3" cacheId="2198" applyNumberFormats="0" applyBorderFormats="0" applyFontFormats="0" applyPatternFormats="0" applyAlignmentFormats="0" applyWidthHeightFormats="1" dataCaption="Values" tag="2bfce59c-aad3-40db-a3fc-14fffd399fdd" updatedVersion="8" minRefreshableVersion="3" useAutoFormatting="1" subtotalHiddenItems="1" itemPrintTitles="1" createdVersion="8" indent="0" outline="1" outlineData="1" multipleFieldFilters="0">
  <location ref="A18:A1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Percentage Of Approvel" fld="0" subtotal="count" baseField="0" baseItem="0"/>
  </dataFields>
  <pivotHierarchies count="59">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Loan Amount"/>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Percentage Of Approvel"/>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anDetails]"/>
        <x15:activeTabTopLevelEntity name="[Customer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4A1288-C566-47BC-BE08-54A1639ED319}" name="PivotTable15" cacheId="2234" applyNumberFormats="0" applyBorderFormats="0" applyFontFormats="0" applyPatternFormats="0" applyAlignmentFormats="0" applyWidthHeightFormats="1" dataCaption="Values" tag="9a7b8fc0-e65b-402b-9f5f-fbd47a3fff54" updatedVersion="8" minRefreshableVersion="3" useAutoFormatting="1" subtotalHiddenItems="1" itemPrintTitles="1" createdVersion="8" indent="0" outline="1" outlineData="1" multipleFieldFilters="0" chartFormat="9">
  <location ref="D119:E130"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fld="1" subtotal="count" baseField="0" baseItem="0" numFmtId="9"/>
  </dataFields>
  <formats count="6">
    <format dxfId="10">
      <pivotArea field="0" type="button" dataOnly="0" labelOnly="1" outline="0" axis="axisRow" fieldPosition="0"/>
    </format>
    <format dxfId="11">
      <pivotArea dataOnly="0" labelOnly="1" fieldPosition="0">
        <references count="1">
          <reference field="0" count="1">
            <x v="0"/>
          </reference>
        </references>
      </pivotArea>
    </format>
    <format dxfId="12">
      <pivotArea dataOnly="0" labelOnly="1" outline="0" axis="axisValues" fieldPosition="0"/>
    </format>
    <format dxfId="13">
      <pivotArea collapsedLevelsAreSubtotals="1" fieldPosition="0">
        <references count="1">
          <reference field="0" count="0"/>
        </references>
      </pivotArea>
    </format>
    <format dxfId="14">
      <pivotArea grandRow="1" outline="0" collapsedLevelsAreSubtotals="1" fieldPosition="0"/>
    </format>
    <format dxfId="15">
      <pivotArea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Loan Amount"/>
    <pivotHierarchy dragToData="1"/>
    <pivotHierarchy dragToData="1"/>
    <pivotHierarchy dragToData="1"/>
    <pivotHierarchy dragToData="1"/>
    <pivotHierarchy dragToData="1"/>
    <pivotHierarchy dragToData="1" caption="Total Branches"/>
    <pivotHierarchy dragToData="1"/>
    <pivotHierarchy dragToRow="0" dragToCol="0" dragToPage="0" dragToData="1"/>
    <pivotHierarchy dragToRow="0" dragToCol="0" dragToPage="0" dragToData="1"/>
    <pivotHierarchy dragToRow="0" dragToCol="0" dragToPage="0" dragToData="1" caption="RPM"/>
    <pivotHierarchy dragToRow="0" dragToCol="0" dragToPage="0" dragToData="1"/>
    <pivotHierarchy dragToRow="0" dragToCol="0" dragToPage="0" dragToData="1"/>
    <pivotHierarchy dragToRow="0" dragToCol="0" dragToPage="0" dragToData="1" caption="PERCENT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17"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anDetails]"/>
        <x15:activeTabTopLevelEntity name="[CustomerDetails]"/>
        <x15:activeTabTopLevelEntity name="[Branch]"/>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D1CF1C92-A8C0-47E6-B350-4ABC0AF71EFE}" name="PivotTable20" cacheId="2249" applyNumberFormats="0" applyBorderFormats="0" applyFontFormats="0" applyPatternFormats="0" applyAlignmentFormats="0" applyWidthHeightFormats="1" dataCaption="Values" tag="7a68c857-5d98-4cd6-8381-327375c0df22" updatedVersion="8" minRefreshableVersion="3" useAutoFormatting="1" subtotalHiddenItems="1" itemPrintTitles="1" createdVersion="8" indent="0" outline="1" outlineData="1" multipleFieldFilters="0" chartFormat="6">
  <location ref="G115:G126" firstHeaderRow="1" firstDataRow="1" firstDataCol="1"/>
  <pivotFields count="2">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formats count="2">
    <format dxfId="0">
      <pivotArea grandRow="1" outline="0" collapsedLevelsAreSubtotals="1" fieldPosition="0"/>
    </format>
    <format dxfId="1">
      <pivotArea outline="0" collapsedLevelsAreSubtotals="1" fieldPosition="0"/>
    </format>
  </formats>
  <pivotHierarchies count="59">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Loan Amount"/>
    <pivotHierarchy dragToData="1"/>
    <pivotHierarchy dragToData="1"/>
    <pivotHierarchy dragToData="1"/>
    <pivotHierarchy dragToData="1"/>
    <pivotHierarchy dragToData="1"/>
    <pivotHierarchy dragToData="1" caption="Total Branches"/>
    <pivotHierarchy dragToData="1"/>
    <pivotHierarchy dragToRow="0" dragToCol="0" dragToPage="0" dragToData="1"/>
    <pivotHierarchy dragToRow="0" dragToCol="0" dragToPage="0" dragToData="1"/>
    <pivotHierarchy dragToRow="0" dragToCol="0" dragToPage="0" dragToData="1" caption="RPM"/>
    <pivotHierarchy dragToRow="0" dragToCol="0" dragToPage="0" dragToData="1"/>
    <pivotHierarchy dragToRow="0" dragToCol="0" dragToPage="0" dragToData="1"/>
    <pivotHierarchy dragToRow="0" dragToCol="0" dragToPage="0" dragToData="1" caption="PERCENT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17"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anDetails]"/>
        <x15:activeTabTopLevelEntity name="[CustomerDetails]"/>
        <x15:activeTabTopLevelEntity name="[Branch]"/>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73118235-D0DB-4E8A-9233-B334488D3E08}" name="PivotTable8" cacheId="2213" applyNumberFormats="0" applyBorderFormats="0" applyFontFormats="0" applyPatternFormats="0" applyAlignmentFormats="0" applyWidthHeightFormats="1" dataCaption="Values" tag="f815ba3c-3756-4427-81a8-5f04e4b3f800" updatedVersion="8" minRefreshableVersion="3" useAutoFormatting="1" subtotalHiddenItems="1" itemPrintTitles="1" createdVersion="8" indent="0" outline="1" outlineData="1" multipleFieldFilters="0" chartFormat="6">
  <location ref="B54:B5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Customers" fld="0" subtotal="count" baseField="0" baseItem="0"/>
  </dataFields>
  <formats count="2">
    <format dxfId="31">
      <pivotArea outline="0" collapsedLevelsAreSubtotals="1" fieldPosition="0"/>
    </format>
    <format dxfId="32">
      <pivotArea grandRow="1" outline="0" collapsedLevelsAreSubtotals="1" fieldPosition="0"/>
    </format>
  </formats>
  <pivotHierarchies count="59">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Loan Amount"/>
    <pivotHierarchy dragToData="1"/>
    <pivotHierarchy dragToData="1"/>
    <pivotHierarchy dragToData="1" caption="Total Customers"/>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RPM"/>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anDetails]"/>
        <x15:activeTabTopLevelEntity name="[Customer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F01C02-728F-4C1D-A8B6-4FEC5A244F95}" name="PivotTable12" cacheId="2216" applyNumberFormats="0" applyBorderFormats="0" applyFontFormats="0" applyPatternFormats="0" applyAlignmentFormats="0" applyWidthHeightFormats="1" dataCaption="Values" tag="acbcf5f9-f27a-46e4-98b2-164af3f60e49" updatedVersion="8" minRefreshableVersion="3" useAutoFormatting="1" subtotalHiddenItems="1" itemPrintTitles="1" createdVersion="8" indent="0" outline="1" outlineData="1" multipleFieldFilters="0" chartFormat="9">
  <location ref="D66:E72"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Customer ID" fld="1" subtotal="count" baseField="0" baseItem="0" numFmtId="2"/>
  </dataFields>
  <formats count="3">
    <format dxfId="28">
      <pivotArea grandRow="1" outline="0" collapsedLevelsAreSubtotals="1" fieldPosition="0"/>
    </format>
    <format dxfId="29">
      <pivotArea collapsedLevelsAreSubtotals="1" fieldPosition="0">
        <references count="1">
          <reference field="0" count="1">
            <x v="1"/>
          </reference>
        </references>
      </pivotArea>
    </format>
    <format dxfId="30">
      <pivotArea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Loan Amount"/>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RPM"/>
    <pivotHierarchy dragToRow="0" dragToCol="0" dragToPage="0" dragToData="1"/>
    <pivotHierarchy dragToRow="0" dragToCol="0" dragToPage="0" dragToData="1"/>
    <pivotHierarchy dragToRow="0" dragToCol="0" dragToPage="0" dragToData="1" caption="PERCENT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17"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anDetails]"/>
        <x15:activeTabTopLevelEntity name="[Customer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CE0A98-F651-4050-BE54-5DCC66325DCB}" name="PivotTable19" cacheId="2246" applyNumberFormats="0" applyBorderFormats="0" applyFontFormats="0" applyPatternFormats="0" applyAlignmentFormats="0" applyWidthHeightFormats="1" dataCaption="Values" tag="2b656626-1f88-4d97-9d34-a72a18a151a5" updatedVersion="8" minRefreshableVersion="3" useAutoFormatting="1" subtotalHiddenItems="1" itemPrintTitles="1" createdVersion="8" indent="0" outline="1" outlineData="1" multipleFieldFilters="0" chartFormat="6">
  <location ref="D163:D16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2">
    <format dxfId="2">
      <pivotArea grandRow="1" outline="0" collapsedLevelsAreSubtotals="1" fieldPosition="0"/>
    </format>
    <format dxfId="3">
      <pivotArea outline="0" collapsedLevelsAreSubtotals="1" fieldPosition="0"/>
    </format>
  </formats>
  <pivotHierarchies count="59">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Loan Amount"/>
    <pivotHierarchy dragToData="1"/>
    <pivotHierarchy dragToData="1"/>
    <pivotHierarchy dragToData="1"/>
    <pivotHierarchy dragToData="1"/>
    <pivotHierarchy dragToData="1"/>
    <pivotHierarchy dragToData="1" caption="Total Branches"/>
    <pivotHierarchy dragToData="1"/>
    <pivotHierarchy dragToRow="0" dragToCol="0" dragToPage="0" dragToData="1"/>
    <pivotHierarchy dragToRow="0" dragToCol="0" dragToPage="0" dragToData="1"/>
    <pivotHierarchy dragToRow="0" dragToCol="0" dragToPage="0" dragToData="1" caption="RPM"/>
    <pivotHierarchy dragToRow="0" dragToCol="0" dragToPage="0" dragToData="1"/>
    <pivotHierarchy dragToRow="0" dragToCol="0" dragToPage="0" dragToData="1"/>
    <pivotHierarchy dragToRow="0" dragToCol="0" dragToPage="0" dragToData="1" caption="PERCENT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ranch with Highest Maturity parcent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LoanDetails]"/>
        <x15:activeTabTopLevelEntity name="[CustomerDetails]"/>
        <x15:activeTabTopLevelEntity name="[Branch]"/>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17C1D8E-C77A-4895-B2EE-61F88ED09969}" name="PivotTable13" cacheId="2219" applyNumberFormats="0" applyBorderFormats="0" applyFontFormats="0" applyPatternFormats="0" applyAlignmentFormats="0" applyWidthHeightFormats="1" dataCaption="Values" tag="4fe8025f-d7ee-4591-9d54-b8b847443a2a" updatedVersion="8" minRefreshableVersion="3" useAutoFormatting="1" subtotalHiddenItems="1" itemPrintTitles="1" createdVersion="8" indent="0" outline="1" outlineData="1" multipleFieldFilters="0" chartFormat="11">
  <location ref="D77:E80"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Count of Customer ID" fld="1" subtotal="count" baseField="0" baseItem="0"/>
  </dataFields>
  <formats count="4">
    <format dxfId="24">
      <pivotArea outline="0" collapsedLevelsAreSubtotals="1" fieldPosition="0"/>
    </format>
    <format dxfId="25">
      <pivotArea collapsedLevelsAreSubtotals="1" fieldPosition="0">
        <references count="1">
          <reference field="0" count="1">
            <x v="1"/>
          </reference>
        </references>
      </pivotArea>
    </format>
    <format dxfId="26">
      <pivotArea grandRow="1" outline="0" collapsedLevelsAreSubtotals="1" fieldPosition="0"/>
    </format>
    <format dxfId="27">
      <pivotArea collapsedLevelsAreSubtotals="1" fieldPosition="0">
        <references count="1">
          <reference field="0" count="1">
            <x v="0"/>
          </reference>
        </references>
      </pivotArea>
    </format>
  </formats>
  <chartFormats count="3">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0" count="1" selected="0">
            <x v="0"/>
          </reference>
        </references>
      </pivotArea>
    </chartFormat>
    <chartFormat chart="10" format="7">
      <pivotArea type="data" outline="0" fieldPosition="0">
        <references count="2">
          <reference field="4294967294" count="1" selected="0">
            <x v="0"/>
          </reference>
          <reference field="0" count="1" selected="0">
            <x v="1"/>
          </reference>
        </references>
      </pivotArea>
    </chartFormat>
  </chartFormats>
  <pivotHierarchies count="59">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Loan Amount"/>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RPM"/>
    <pivotHierarchy dragToRow="0" dragToCol="0" dragToPage="0" dragToData="1"/>
    <pivotHierarchy dragToRow="0" dragToCol="0" dragToPage="0" dragToData="1"/>
    <pivotHierarchy dragToRow="0" dragToCol="0" dragToPage="0" dragToData="1" caption="PERCENT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17"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anDetails]"/>
        <x15:activeTabTopLevelEntity name="[Customer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F500B1B-743A-4B7D-B548-783EE2C6C406}" name="PivotTable10" cacheId="2195" applyNumberFormats="0" applyBorderFormats="0" applyFontFormats="0" applyPatternFormats="0" applyAlignmentFormats="0" applyWidthHeightFormats="1" dataCaption="Values" tag="d36979ad-6054-4d3b-b150-4bee0c0272bf" updatedVersion="8" minRefreshableVersion="3" useAutoFormatting="1" subtotalHiddenItems="1" itemPrintTitles="1" createdVersion="8" indent="0" outline="1" outlineData="1" multipleFieldFilters="0" chartFormat="6">
  <location ref="B68:B6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Repeat Customers" fld="0" subtotal="count" baseField="0" baseItem="0"/>
  </dataFields>
  <formats count="2">
    <format dxfId="37">
      <pivotArea grandRow="1" outline="0" collapsedLevelsAreSubtotals="1" fieldPosition="0"/>
    </format>
    <format dxfId="38">
      <pivotArea outline="0" collapsedLevelsAreSubtotals="1" fieldPosition="0"/>
    </format>
  </formats>
  <pivotHierarchies count="59">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Loan Amount"/>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RPM"/>
    <pivotHierarchy dragToRow="0" dragToCol="0" dragToPage="0" dragToData="1"/>
    <pivotHierarchy dragToRow="0" dragToCol="0" dragToPage="0" dragToData="1"/>
    <pivotHierarchy dragToRow="0" dragToCol="0" dragToPage="0" dragToData="1" caption="Repeat Customer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anDetails]"/>
        <x15:activeTabTopLevelEntity name="[Customer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22CBC64-3E1F-4BF3-9A85-5862C528A77F}" name="PivotTable14" cacheId="2231" applyNumberFormats="0" applyBorderFormats="0" applyFontFormats="0" applyPatternFormats="0" applyAlignmentFormats="0" applyWidthHeightFormats="1" dataCaption="Values" tag="bef3de59-509d-42d6-9119-782a9f20642e" updatedVersion="8" minRefreshableVersion="3" useAutoFormatting="1" subtotalHiddenItems="1" itemPrintTitles="1" createdVersion="8" indent="0" outline="1" outlineData="1" multipleFieldFilters="0" chartFormat="6">
  <location ref="G76:G7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
  </dataFields>
  <formats count="3">
    <format dxfId="16">
      <pivotArea type="all" dataOnly="0" outline="0" fieldPosition="0"/>
    </format>
    <format dxfId="17">
      <pivotArea outline="0" collapsedLevelsAreSubtotals="1" fieldPosition="0"/>
    </format>
    <format dxfId="18">
      <pivotArea dataOnly="0" labelOnly="1" outline="0" axis="axisValues" fieldPosition="0"/>
    </format>
  </formats>
  <pivotHierarchies count="59">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Loan Amount"/>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RPM"/>
    <pivotHierarchy dragToRow="0" dragToCol="0" dragToPage="0" dragToData="1"/>
    <pivotHierarchy dragToRow="0" dragToCol="0" dragToPage="0" dragToData="1"/>
    <pivotHierarchy dragToRow="0" dragToCol="0" dragToPage="0" dragToData="1" caption="Repeat Customer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anDetails]"/>
        <x15:activeTabTopLevelEntity name="[Customer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59B02E1-6EA3-408C-BCCC-36D98D8097DD}" name="PivotTable6" cacheId="2207" applyNumberFormats="0" applyBorderFormats="0" applyFontFormats="0" applyPatternFormats="0" applyAlignmentFormats="0" applyWidthHeightFormats="1" dataCaption="Values" tag="635831c2-8e38-4e29-816a-4722d73b7665" updatedVersion="8" minRefreshableVersion="3" useAutoFormatting="1" subtotalHiddenItems="1" itemPrintTitles="1" createdVersion="8" indent="0" outline="1" outlineData="1" multipleFieldFilters="0" chartFormat="6">
  <location ref="G33:H4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4"/>
    </i>
    <i>
      <x v="3"/>
    </i>
    <i>
      <x/>
    </i>
    <i>
      <x v="2"/>
    </i>
    <i>
      <x v="7"/>
    </i>
    <i>
      <x v="6"/>
    </i>
    <i>
      <x v="5"/>
    </i>
    <i>
      <x v="9"/>
    </i>
    <i>
      <x v="8"/>
    </i>
    <i>
      <x v="1"/>
    </i>
    <i t="grand">
      <x/>
    </i>
  </rowItems>
  <colItems count="1">
    <i/>
  </colItems>
  <dataFields count="1">
    <dataField fld="1" subtotal="count" baseField="0" baseItem="0"/>
  </dataFields>
  <chartFormats count="1">
    <chartFormat chart="4" format="4"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Loan Amount"/>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41">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anDetails]"/>
        <x15:activeTabTopLevelEntity name="[Branch]"/>
        <x15:activeTabTopLevelEntity name="[Customer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84F8CAB-5A03-40F5-A9DA-1F00AA21EA30}" name="PivotTable4" cacheId="2201" applyNumberFormats="0" applyBorderFormats="0" applyFontFormats="0" applyPatternFormats="0" applyAlignmentFormats="0" applyWidthHeightFormats="1" dataCaption="Values" tag="c929365d-751b-4d49-8bc0-8edb643674d9" updatedVersion="8" minRefreshableVersion="3" useAutoFormatting="1" subtotalHiddenItems="1" itemPrintTitles="1" createdVersion="8" indent="0" outline="1" outlineData="1" multipleFieldFilters="0">
  <location ref="A25:A2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RPM" fld="0" subtotal="count" baseField="0" baseItem="0" numFmtId="1"/>
  </dataFields>
  <formats count="1">
    <format dxfId="36">
      <pivotArea outline="0" collapsedLevelsAreSubtotals="1" fieldPosition="0"/>
    </format>
  </formats>
  <pivotHierarchies count="59">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Loan Amount"/>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RPM"/>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anDetails]"/>
      </x15:pivotTableUISettings>
    </ext>
    <ext xmlns:xpdl="http://schemas.microsoft.com/office/spreadsheetml/2016/pivotdefaultlayout" uri="{747A6164-185A-40DC-8AA5-F01512510D54}">
      <xpdl:pivotTableDefinition16 EnabledSubtotalsDefault="0" SubtotalsOnTopDefault="0"/>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jpe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729C77C-43E3-41C4-AA44-37D0F130C4E9}" sourceName="[CustomerDetails].[Gender]">
  <pivotTables>
    <pivotTable tabId="11" name="PivotTable9"/>
    <pivotTable tabId="11" name="LOAN"/>
    <pivotTable tabId="11" name="PivotTable10"/>
    <pivotTable tabId="11" name="PivotTable3"/>
    <pivotTable tabId="11" name="PivotTable4"/>
    <pivotTable tabId="11" name="PivotTable5"/>
    <pivotTable tabId="11" name="PivotTable6"/>
    <pivotTable tabId="11" name="PivotTable7"/>
    <pivotTable tabId="11" name="PivotTable8"/>
    <pivotTable tabId="11" name="PivotTable12"/>
    <pivotTable tabId="11" name="PivotTable13"/>
    <pivotTable tabId="11" name="PivotTable1"/>
    <pivotTable tabId="11" name="PivotTable2"/>
    <pivotTable tabId="11" name="PivotTable11"/>
    <pivotTable tabId="11" name="PivotTable14"/>
    <pivotTable tabId="11" name="PivotTable15"/>
    <pivotTable tabId="11" name="PivotTable16"/>
    <pivotTable tabId="11" name="PivotTable17"/>
    <pivotTable tabId="11" name="PivotTable18"/>
    <pivotTable tabId="11" name="PivotTable19"/>
    <pivotTable tabId="11" name="PivotTable20"/>
  </pivotTables>
  <data>
    <olap pivotCacheId="756325851">
      <levels count="2">
        <level uniqueName="[CustomerDetails].[Gender].[(All)]" sourceCaption="(All)" count="0"/>
        <level uniqueName="[CustomerDetails].[Gender].[Gender]" sourceCaption="Gender" count="2">
          <ranges>
            <range startItem="0">
              <i n="[CustomerDetails].[Gender].&amp;[Female]" c="Female"/>
              <i n="[CustomerDetails].[Gender].&amp;[Male]" c="Male"/>
            </range>
          </ranges>
        </level>
      </levels>
      <selections count="1">
        <selection n="[CustomerDetails].[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_Name" xr10:uid="{F6DD861A-2964-4305-B891-4AE1ABDB595A}" sourceName="[Branch].[Branch Name]">
  <pivotTables>
    <pivotTable tabId="11" name="PivotTable20"/>
  </pivotTables>
  <data>
    <olap pivotCacheId="30936999">
      <levels count="2">
        <level uniqueName="[Branch].[Branch Name].[(All)]" sourceCaption="(All)" count="0"/>
        <level uniqueName="[Branch].[Branch Name].[Branch Name]" sourceCaption="Branch Name" count="10">
          <ranges>
            <range startItem="0">
              <i n="[Branch].[Branch Name].&amp;[Angelastad]" c="Angelastad"/>
              <i n="[Branch].[Branch Name].&amp;[East Carrie]" c="East Carrie"/>
              <i n="[Branch].[Branch Name].&amp;[East Jenniferfort]" c="East Jenniferfort"/>
              <i n="[Branch].[Branch Name].&amp;[Franciscoport]" c="Franciscoport"/>
              <i n="[Branch].[Branch Name].&amp;[Hernandezhaven]" c="Hernandezhaven"/>
              <i n="[Branch].[Branch Name].&amp;[Marciaville]" c="Marciaville"/>
              <i n="[Branch].[Branch Name].&amp;[North Phillip]" c="North Phillip"/>
              <i n="[Branch].[Branch Name].&amp;[Porterton]" c="Porterton"/>
              <i n="[Branch].[Branch Name].&amp;[West Sarah]" c="West Sarah"/>
              <i n="[Branch].[Branch Name].&amp;[Williamhaven]" c="Williamhaven"/>
            </range>
          </ranges>
        </level>
      </levels>
      <selections count="1">
        <selection n="[Branch].[Branc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an Portfolio by Gender" xr10:uid="{D895DB5D-54F4-4465-9055-0CB685E6EB9B}" cache="Slicer_Gender" caption="Loan Portfolio by Gender" columnCount="2" level="1" style="SlicerStyleDark2" rowHeight="234950"/>
  <slicer name="Branch Name" xr10:uid="{785CA31B-21C4-4446-89EF-8B894482997F}" cache="Slicer_Branch_Name" caption="Branch Name" level="1" style="SlicerStyleDark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an Portfolio by Gender 3" xr10:uid="{6617AB75-1B7E-4C4E-B785-F4C731BB4F34}" cache="Slicer_Gender" caption="Gender" columnCount="2" level="1" style="SlicerStyleDark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an Portfolio by Gender 4" xr10:uid="{E32AC7A5-D6F1-4D0E-B031-40D4416B7314}" cache="Slicer_Gender" caption=" Gender" columnCount="2" level="1"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D7D312-BF33-46BA-9D28-B636B2480483}" name="CustomerDetails" displayName="CustomerDetails" ref="A1:G101" totalsRowShown="0">
  <autoFilter ref="A1:G101" xr:uid="{B3D7D312-BF33-46BA-9D28-B636B2480483}"/>
  <tableColumns count="7">
    <tableColumn id="1" xr3:uid="{3A61A862-4D94-4638-81E9-5EE27BCFFDCB}" name="SR"/>
    <tableColumn id="2" xr3:uid="{6D582884-166C-4200-9259-41097779D51F}" name="Customer ID"/>
    <tableColumn id="3" xr3:uid="{319C23EB-2DFA-4742-A3DA-8448D7D54F4A}" name="Customer Name" dataDxfId="85"/>
    <tableColumn id="4" xr3:uid="{D6E47E0F-9342-4C13-BFB8-3D8D13A2CD54}" name="National ID"/>
    <tableColumn id="5" xr3:uid="{DBDA254E-CEF6-44F2-8104-C0AA6FC3F84F}" name="Phone Number"/>
    <tableColumn id="6" xr3:uid="{CF3E5157-387E-4448-97E6-DAF206F6FC0C}" name="Gender"/>
    <tableColumn id="7" xr3:uid="{888D9E93-DCC0-43FB-A8E0-2BA15D8547E7}" name="Date of Birth" dataDxfId="84"/>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ECE07B4-FDA1-44F8-80AE-05E37713607F}" name="Table8" displayName="Table8" ref="A1:G20" totalsRowShown="0" headerRowDxfId="83" dataDxfId="82">
  <autoFilter ref="A1:G20" xr:uid="{5ECE07B4-FDA1-44F8-80AE-05E37713607F}"/>
  <tableColumns count="7">
    <tableColumn id="1" xr3:uid="{92C186BC-D2F0-4B1D-86F7-795DE4032F48}" name="Officer ID" dataDxfId="81"/>
    <tableColumn id="9" xr3:uid="{F7A3B450-F541-46DC-8552-13A1CB7495C3}" name="Fist Name" dataDxfId="80"/>
    <tableColumn id="8" xr3:uid="{02F789BB-7F40-4FFA-A8A6-7157FF9DD8CF}" name="Last Name" dataDxfId="79"/>
    <tableColumn id="2" xr3:uid="{47C212EE-0563-4874-B382-AD55E10D7257}" name="Sales Officer" dataDxfId="78"/>
    <tableColumn id="3" xr3:uid="{81387597-63E1-4BD4-9352-16899B43B77B}" name="Email" dataDxfId="77"/>
    <tableColumn id="4" xr3:uid="{56456A61-8A05-49C2-AFA4-AC3AB58C00E6}" name="Page" dataDxfId="76"/>
    <tableColumn id="7" xr3:uid="{827E9922-CF49-4A80-AE66-9DEB503B4CD7}" name="Amounts" dataDxfId="7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A258263-0D1A-47DA-B115-657AB43ADCE6}" name="LoanDetails" displayName="LoanDetails" ref="A1:N1002" totalsRowShown="0" headerRowDxfId="74" dataDxfId="73" totalsRowDxfId="72">
  <autoFilter ref="A1:N1002" xr:uid="{1A258263-0D1A-47DA-B115-657AB43ADCE6}"/>
  <sortState xmlns:xlrd2="http://schemas.microsoft.com/office/spreadsheetml/2017/richdata2" ref="A2:M1001">
    <sortCondition descending="1" ref="J1:J1001"/>
  </sortState>
  <tableColumns count="14">
    <tableColumn id="1" xr3:uid="{5A052C7A-0F84-41E2-86A3-F0A0442C4C9B}" name="Transaction ID" dataDxfId="71" totalsRowDxfId="70"/>
    <tableColumn id="2" xr3:uid="{DAFDC7A0-34D8-4B68-A3AA-213510CAAEEF}" name="Customer ID" dataDxfId="69" totalsRowDxfId="68"/>
    <tableColumn id="3" xr3:uid="{FE2669B4-5815-4268-BD11-81CA91897AE5}" name="Product ID" dataDxfId="67" totalsRowDxfId="66"/>
    <tableColumn id="4" xr3:uid="{8ADD9693-BA38-4E7A-B2DB-45FD2D9F9657}" name="Branch ID" dataDxfId="65" totalsRowDxfId="64"/>
    <tableColumn id="5" xr3:uid="{0EFFDD48-C713-4D14-9F27-81C0C1E373E0}" name="Officer ID" dataDxfId="63" totalsRowDxfId="62"/>
    <tableColumn id="10" xr3:uid="{50321F09-BDBA-4DA6-A062-8C199573B96E}" name="Product Name" dataDxfId="61" totalsRowDxfId="60"/>
    <tableColumn id="11" xr3:uid="{E67DB44F-AD52-4C8A-9F02-0387968DD0AF}" name="Branch Name" dataDxfId="59" totalsRowDxfId="58"/>
    <tableColumn id="6" xr3:uid="{3A2328A2-280A-43AE-AB07-6EDC5D8D6982}" name="Application Date" dataDxfId="57" totalsRowDxfId="56"/>
    <tableColumn id="7" xr3:uid="{913BD0B2-3405-4B7E-BF4E-E78BC4841CED}" name="Disbursement Date" dataDxfId="55" totalsRowDxfId="54"/>
    <tableColumn id="24" xr3:uid="{8FA8FE22-450C-4D06-A620-146B41C9DAA3}" name="Requested Amount" dataDxfId="53" totalsRowDxfId="52" dataCellStyle="Comma" totalsRowCellStyle="Comma"/>
    <tableColumn id="12" xr3:uid="{504492B0-0CF3-4334-B0F7-F1F531DF7AF3}" name="Approval Status" dataDxfId="51" totalsRowDxfId="50" dataCellStyle="Comma" totalsRowCellStyle="Comma"/>
    <tableColumn id="13" xr3:uid="{9D8BEF50-C013-4561-844C-3BA4D806BE77}" name="Loan Amount" dataDxfId="49" totalsRowDxfId="48" dataCellStyle="Comma" totalsRowCellStyle="Comma"/>
    <tableColumn id="9" xr3:uid="{F2B9D9F9-CA43-4C36-999D-F316EF97AE4E}" name="Tenure (Months)" dataDxfId="47" totalsRowDxfId="46"/>
    <tableColumn id="16" xr3:uid="{A5232761-F71C-43E2-94BE-A1B38D51FEA9}" name="Column1" dataDxfId="45" totalsRowDxfId="44" dataCellStyle="Comma">
      <calculatedColumnFormula>IFERROR(_xlfn.XLOOKUP(LoanDetails[[#This Row],[Officer ID]],'Sales Officer(Dimension)'!A:A,'Sales Officer(Dimension)'!G:G),0)</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9D49865-6D05-4C40-8E5C-EA05DBC7AE6B}" name="Branch" displayName="Branch" ref="A1:B12" totalsRowShown="0">
  <autoFilter ref="A1:B12" xr:uid="{F9D49865-6D05-4C40-8E5C-EA05DBC7AE6B}"/>
  <tableColumns count="2">
    <tableColumn id="1" xr3:uid="{13CA914E-6176-48B8-8CB9-898A7557EA3C}" name="Column1"/>
    <tableColumn id="2" xr3:uid="{EC75E911-F4B3-4F0F-8FFB-A9C2A39FC551}" name="Column2"/>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89C739C-DB10-414D-A74A-99B8F33DF54A}" name="CollectionStatus" displayName="CollectionStatus" ref="A1:E6504" totalsRowShown="0">
  <autoFilter ref="A1:E6504" xr:uid="{B89C739C-DB10-414D-A74A-99B8F33DF54A}"/>
  <tableColumns count="5">
    <tableColumn id="1" xr3:uid="{8855633C-ACBD-4EF5-972A-56D201B42AD5}" name="Installment ID"/>
    <tableColumn id="2" xr3:uid="{794C9155-9143-4B59-B1C4-631E57FD1D6F}" name="Transaction ID"/>
    <tableColumn id="3" xr3:uid="{3C334740-15B3-432B-B6F8-123A8982BACD}" name="Collection Date"/>
    <tableColumn id="4" xr3:uid="{F717BABB-9765-47D4-A98C-265935A7615E}" name="Installment Amount"/>
    <tableColumn id="5" xr3:uid="{2AA8DE55-8E93-4B86-B19E-C2A91D6DB62D}" name="Status"/>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BF7E2CA-EC73-4423-B160-F84390708DCC}" name="CustomerComplaints" displayName="CustomerComplaints" ref="A1:F151" totalsRowShown="0">
  <autoFilter ref="A1:F151" xr:uid="{6BF7E2CA-EC73-4423-B160-F84390708DCC}"/>
  <tableColumns count="6">
    <tableColumn id="1" xr3:uid="{6FE79CEE-E48A-4E9F-8C09-89C46DEC0F4B}" name="Complaint ID"/>
    <tableColumn id="2" xr3:uid="{A07D09C4-1D5E-4544-9C3C-8FE4644B8DD0}" name="Customer ID"/>
    <tableColumn id="3" xr3:uid="{6112CC17-83A2-42EC-B106-61F3F010B3D5}" name="Complaint Date"/>
    <tableColumn id="4" xr3:uid="{EF1B6EC2-138E-4C50-A4B5-F926CED56FC5}" name="Complaint Type ID"/>
    <tableColumn id="5" xr3:uid="{2C5FD102-69DD-4CCC-87BD-BACF215DE4FB}" name="Resolution Status"/>
    <tableColumn id="6" xr3:uid="{92027587-8ABD-478D-B9C6-BCE3A1973338}" name="Transaction ID"/>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A77D2DB-B4DC-4647-9FE7-C05820921745}" name="Table5" displayName="Table5" ref="A1:B8" totalsRowShown="0">
  <autoFilter ref="A1:B8" xr:uid="{8A77D2DB-B4DC-4647-9FE7-C05820921745}"/>
  <tableColumns count="2">
    <tableColumn id="1" xr3:uid="{7489C3E8-57AC-49E4-94A4-DE50ECA75E65}" name="Column1"/>
    <tableColumn id="2" xr3:uid="{041FD5B1-5F27-4B56-886D-E276FAE30AA8}" name="Column2"/>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A11FFF3-7519-46F0-A40E-F77236959C4C}" name="Table9" displayName="Table9" ref="A1:E201" totalsRowShown="0">
  <autoFilter ref="A1:E201" xr:uid="{EA11FFF3-7519-46F0-A40E-F77236959C4C}"/>
  <tableColumns count="5">
    <tableColumn id="1" xr3:uid="{C812BCB1-4D75-43F5-B991-D8C5C5281348}" name="Visit ID"/>
    <tableColumn id="2" xr3:uid="{9261A934-D60F-4A21-A8D3-3A83BA60B2B4}" name="Customer ID"/>
    <tableColumn id="3" xr3:uid="{13E2FB47-A39D-493E-9590-B2720D4DA5DD}" name="Visit Date" dataDxfId="43"/>
    <tableColumn id="4" xr3:uid="{158CD9A2-8B47-4867-83DA-2CB0D11BD470}" name="Visit Outcome ID"/>
    <tableColumn id="5" xr3:uid="{07A9A8B6-BC78-42D0-ABAB-827CB9CD74D2}" name="Visit Notes"/>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6015402-6718-49C4-9904-60B5A5283037}" name="Table10" displayName="Table10" ref="A1:E102" totalsRowShown="0">
  <autoFilter ref="A1:E102" xr:uid="{56015402-6718-49C4-9904-60B5A5283037}"/>
  <tableColumns count="5">
    <tableColumn id="1" xr3:uid="{4E002448-50B0-461D-88C0-AC2480AFDBF2}" name="Column1"/>
    <tableColumn id="2" xr3:uid="{C51E81A7-6AAF-46F1-B68B-C521380AA3E2}" name="Column2"/>
    <tableColumn id="3" xr3:uid="{BE3DF63C-90A8-4575-BB4B-9322EE079BCA}" name="Column3"/>
    <tableColumn id="4" xr3:uid="{EC62A3CE-A212-4B6E-B285-CD244C8AFAF1}" name="Column4"/>
    <tableColumn id="5" xr3:uid="{52CB0E45-D33E-4287-A6BF-1AA9DE6257A8}" name="Column5"/>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microsoft.com/office/2007/relationships/slicer" Target="../slicers/slicer1.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101"/>
  <sheetViews>
    <sheetView topLeftCell="A4" workbookViewId="0">
      <selection activeCell="A2" sqref="A2"/>
    </sheetView>
  </sheetViews>
  <sheetFormatPr defaultRowHeight="14.4" x14ac:dyDescent="0.3"/>
  <cols>
    <col min="2" max="2" width="15.77734375" bestFit="1" customWidth="1"/>
    <col min="3" max="3" width="20.109375" style="2" bestFit="1" customWidth="1"/>
    <col min="4" max="4" width="14.77734375" bestFit="1" customWidth="1"/>
    <col min="5" max="5" width="21.88671875" bestFit="1" customWidth="1"/>
    <col min="6" max="6" width="11.5546875" bestFit="1" customWidth="1"/>
    <col min="7" max="7" width="27.21875" style="1" customWidth="1"/>
    <col min="10" max="11" width="13.6640625" bestFit="1" customWidth="1"/>
    <col min="12" max="12" width="11.33203125" bestFit="1" customWidth="1"/>
    <col min="13" max="13" width="19.109375" bestFit="1" customWidth="1"/>
  </cols>
  <sheetData>
    <row r="1" spans="1:7" x14ac:dyDescent="0.3">
      <c r="A1" t="s">
        <v>8711</v>
      </c>
      <c r="B1" t="s">
        <v>0</v>
      </c>
      <c r="C1" s="2" t="s">
        <v>1</v>
      </c>
      <c r="D1" t="s">
        <v>2</v>
      </c>
      <c r="E1" t="s">
        <v>3</v>
      </c>
      <c r="F1" t="s">
        <v>4</v>
      </c>
      <c r="G1" s="1" t="s">
        <v>5</v>
      </c>
    </row>
    <row r="2" spans="1:7" x14ac:dyDescent="0.3">
      <c r="A2">
        <v>1</v>
      </c>
      <c r="B2" t="s">
        <v>6</v>
      </c>
      <c r="C2" s="2" t="s">
        <v>106</v>
      </c>
      <c r="D2" t="s">
        <v>206</v>
      </c>
      <c r="E2" t="s">
        <v>306</v>
      </c>
      <c r="F2" t="s">
        <v>406</v>
      </c>
      <c r="G2" s="1">
        <v>24270</v>
      </c>
    </row>
    <row r="3" spans="1:7" x14ac:dyDescent="0.3">
      <c r="A3">
        <v>2</v>
      </c>
      <c r="B3" t="s">
        <v>7</v>
      </c>
      <c r="C3" s="2" t="s">
        <v>107</v>
      </c>
      <c r="D3" t="s">
        <v>207</v>
      </c>
      <c r="E3" t="s">
        <v>307</v>
      </c>
      <c r="F3" t="s">
        <v>406</v>
      </c>
      <c r="G3" s="1">
        <v>25583</v>
      </c>
    </row>
    <row r="4" spans="1:7" x14ac:dyDescent="0.3">
      <c r="A4">
        <v>3</v>
      </c>
      <c r="B4" t="s">
        <v>8</v>
      </c>
      <c r="C4" s="2" t="s">
        <v>108</v>
      </c>
      <c r="D4" t="s">
        <v>208</v>
      </c>
      <c r="E4" t="s">
        <v>308</v>
      </c>
      <c r="F4" t="s">
        <v>407</v>
      </c>
      <c r="G4" s="1">
        <v>24694</v>
      </c>
    </row>
    <row r="5" spans="1:7" x14ac:dyDescent="0.3">
      <c r="A5">
        <v>4</v>
      </c>
      <c r="B5" t="s">
        <v>9</v>
      </c>
      <c r="C5" s="2" t="s">
        <v>109</v>
      </c>
      <c r="D5" t="s">
        <v>209</v>
      </c>
      <c r="E5" t="s">
        <v>309</v>
      </c>
      <c r="F5" t="s">
        <v>406</v>
      </c>
      <c r="G5" s="1">
        <v>37900</v>
      </c>
    </row>
    <row r="6" spans="1:7" x14ac:dyDescent="0.3">
      <c r="A6">
        <v>5</v>
      </c>
      <c r="B6" t="s">
        <v>10</v>
      </c>
      <c r="C6" s="2" t="s">
        <v>110</v>
      </c>
      <c r="D6" t="s">
        <v>210</v>
      </c>
      <c r="E6" t="s">
        <v>310</v>
      </c>
      <c r="F6" t="s">
        <v>406</v>
      </c>
      <c r="G6" s="1">
        <v>30143</v>
      </c>
    </row>
    <row r="7" spans="1:7" x14ac:dyDescent="0.3">
      <c r="A7">
        <v>6</v>
      </c>
      <c r="B7" t="s">
        <v>11</v>
      </c>
      <c r="C7" s="2" t="s">
        <v>111</v>
      </c>
      <c r="D7" t="s">
        <v>211</v>
      </c>
      <c r="E7" t="s">
        <v>311</v>
      </c>
      <c r="F7" t="s">
        <v>406</v>
      </c>
      <c r="G7" s="1">
        <v>28804</v>
      </c>
    </row>
    <row r="8" spans="1:7" x14ac:dyDescent="0.3">
      <c r="A8">
        <v>7</v>
      </c>
      <c r="B8" t="s">
        <v>12</v>
      </c>
      <c r="C8" s="2" t="s">
        <v>112</v>
      </c>
      <c r="D8" t="s">
        <v>212</v>
      </c>
      <c r="E8" t="s">
        <v>312</v>
      </c>
      <c r="F8" t="s">
        <v>406</v>
      </c>
      <c r="G8" s="1">
        <v>37785</v>
      </c>
    </row>
    <row r="9" spans="1:7" x14ac:dyDescent="0.3">
      <c r="A9">
        <v>8</v>
      </c>
      <c r="B9" t="s">
        <v>13</v>
      </c>
      <c r="C9" s="2" t="s">
        <v>113</v>
      </c>
      <c r="D9" t="s">
        <v>213</v>
      </c>
      <c r="E9" t="s">
        <v>313</v>
      </c>
      <c r="F9" t="s">
        <v>406</v>
      </c>
      <c r="G9" s="1">
        <v>33919</v>
      </c>
    </row>
    <row r="10" spans="1:7" x14ac:dyDescent="0.3">
      <c r="A10">
        <v>9</v>
      </c>
      <c r="B10" t="s">
        <v>14</v>
      </c>
      <c r="C10" s="2" t="s">
        <v>114</v>
      </c>
      <c r="D10" t="s">
        <v>214</v>
      </c>
      <c r="E10" t="s">
        <v>314</v>
      </c>
      <c r="F10" t="s">
        <v>407</v>
      </c>
      <c r="G10" s="1">
        <v>24317</v>
      </c>
    </row>
    <row r="11" spans="1:7" x14ac:dyDescent="0.3">
      <c r="A11">
        <v>10</v>
      </c>
      <c r="B11" t="s">
        <v>15</v>
      </c>
      <c r="C11" s="2" t="s">
        <v>115</v>
      </c>
      <c r="D11" t="s">
        <v>215</v>
      </c>
      <c r="E11" t="s">
        <v>315</v>
      </c>
      <c r="F11" t="s">
        <v>406</v>
      </c>
      <c r="G11" s="1">
        <v>35943</v>
      </c>
    </row>
    <row r="12" spans="1:7" x14ac:dyDescent="0.3">
      <c r="A12">
        <v>11</v>
      </c>
      <c r="B12" t="s">
        <v>16</v>
      </c>
      <c r="C12" s="2" t="s">
        <v>116</v>
      </c>
      <c r="D12" t="s">
        <v>216</v>
      </c>
      <c r="E12" t="s">
        <v>316</v>
      </c>
      <c r="F12" t="s">
        <v>406</v>
      </c>
      <c r="G12" s="1">
        <v>37125</v>
      </c>
    </row>
    <row r="13" spans="1:7" x14ac:dyDescent="0.3">
      <c r="A13">
        <v>12</v>
      </c>
      <c r="B13" t="s">
        <v>17</v>
      </c>
      <c r="C13" s="2" t="s">
        <v>117</v>
      </c>
      <c r="D13" t="s">
        <v>217</v>
      </c>
      <c r="E13" t="s">
        <v>317</v>
      </c>
      <c r="F13" t="s">
        <v>406</v>
      </c>
      <c r="G13" s="1">
        <v>30764</v>
      </c>
    </row>
    <row r="14" spans="1:7" x14ac:dyDescent="0.3">
      <c r="A14">
        <v>13</v>
      </c>
      <c r="B14" t="s">
        <v>18</v>
      </c>
      <c r="C14" s="2" t="s">
        <v>118</v>
      </c>
      <c r="D14" t="s">
        <v>218</v>
      </c>
      <c r="E14" t="s">
        <v>318</v>
      </c>
      <c r="F14" t="s">
        <v>406</v>
      </c>
      <c r="G14" s="1">
        <v>31073</v>
      </c>
    </row>
    <row r="15" spans="1:7" x14ac:dyDescent="0.3">
      <c r="A15">
        <v>14</v>
      </c>
      <c r="B15" t="s">
        <v>19</v>
      </c>
      <c r="C15" s="2" t="s">
        <v>119</v>
      </c>
      <c r="D15" t="s">
        <v>219</v>
      </c>
      <c r="E15" t="s">
        <v>319</v>
      </c>
      <c r="F15" t="s">
        <v>406</v>
      </c>
      <c r="G15" s="1">
        <v>35568</v>
      </c>
    </row>
    <row r="16" spans="1:7" x14ac:dyDescent="0.3">
      <c r="A16">
        <v>15</v>
      </c>
      <c r="B16" t="s">
        <v>20</v>
      </c>
      <c r="C16" s="2" t="s">
        <v>120</v>
      </c>
      <c r="D16" t="s">
        <v>220</v>
      </c>
      <c r="E16" t="s">
        <v>320</v>
      </c>
      <c r="F16" t="s">
        <v>406</v>
      </c>
      <c r="G16" s="1">
        <v>29651</v>
      </c>
    </row>
    <row r="17" spans="1:7" x14ac:dyDescent="0.3">
      <c r="A17">
        <v>16</v>
      </c>
      <c r="B17" t="s">
        <v>21</v>
      </c>
      <c r="C17" s="2" t="s">
        <v>121</v>
      </c>
      <c r="D17" t="s">
        <v>221</v>
      </c>
      <c r="E17" t="s">
        <v>321</v>
      </c>
      <c r="F17" t="s">
        <v>406</v>
      </c>
      <c r="G17" s="1">
        <v>33658</v>
      </c>
    </row>
    <row r="18" spans="1:7" x14ac:dyDescent="0.3">
      <c r="A18">
        <v>17</v>
      </c>
      <c r="B18" t="s">
        <v>22</v>
      </c>
      <c r="C18" s="2" t="s">
        <v>122</v>
      </c>
      <c r="D18" t="s">
        <v>222</v>
      </c>
      <c r="E18" t="s">
        <v>322</v>
      </c>
      <c r="F18" t="s">
        <v>407</v>
      </c>
      <c r="G18" s="1">
        <v>30957</v>
      </c>
    </row>
    <row r="19" spans="1:7" x14ac:dyDescent="0.3">
      <c r="A19">
        <v>18</v>
      </c>
      <c r="B19" t="s">
        <v>23</v>
      </c>
      <c r="C19" s="2" t="s">
        <v>123</v>
      </c>
      <c r="D19" t="s">
        <v>223</v>
      </c>
      <c r="E19" t="s">
        <v>323</v>
      </c>
      <c r="F19" t="s">
        <v>406</v>
      </c>
      <c r="G19" s="1">
        <v>34837</v>
      </c>
    </row>
    <row r="20" spans="1:7" x14ac:dyDescent="0.3">
      <c r="A20">
        <v>19</v>
      </c>
      <c r="B20" t="s">
        <v>24</v>
      </c>
      <c r="C20" s="2" t="s">
        <v>124</v>
      </c>
      <c r="D20" t="s">
        <v>224</v>
      </c>
      <c r="E20" t="s">
        <v>324</v>
      </c>
      <c r="F20" t="s">
        <v>407</v>
      </c>
      <c r="G20" s="1">
        <v>25378</v>
      </c>
    </row>
    <row r="21" spans="1:7" x14ac:dyDescent="0.3">
      <c r="A21">
        <v>20</v>
      </c>
      <c r="B21" t="s">
        <v>25</v>
      </c>
      <c r="C21" s="2" t="s">
        <v>125</v>
      </c>
      <c r="D21" t="s">
        <v>225</v>
      </c>
      <c r="E21" t="s">
        <v>325</v>
      </c>
      <c r="F21" t="s">
        <v>407</v>
      </c>
      <c r="G21" s="1">
        <v>25054</v>
      </c>
    </row>
    <row r="22" spans="1:7" x14ac:dyDescent="0.3">
      <c r="A22">
        <v>21</v>
      </c>
      <c r="B22" t="s">
        <v>26</v>
      </c>
      <c r="C22" s="2" t="s">
        <v>126</v>
      </c>
      <c r="D22" t="s">
        <v>226</v>
      </c>
      <c r="E22" t="s">
        <v>326</v>
      </c>
      <c r="F22" t="s">
        <v>406</v>
      </c>
      <c r="G22" s="1">
        <v>27494</v>
      </c>
    </row>
    <row r="23" spans="1:7" x14ac:dyDescent="0.3">
      <c r="A23">
        <v>22</v>
      </c>
      <c r="B23" t="s">
        <v>27</v>
      </c>
      <c r="C23" s="2" t="s">
        <v>127</v>
      </c>
      <c r="D23" t="s">
        <v>227</v>
      </c>
      <c r="E23" t="s">
        <v>327</v>
      </c>
      <c r="F23" t="s">
        <v>406</v>
      </c>
      <c r="G23" s="1">
        <v>34491</v>
      </c>
    </row>
    <row r="24" spans="1:7" x14ac:dyDescent="0.3">
      <c r="A24">
        <v>23</v>
      </c>
      <c r="B24" t="s">
        <v>28</v>
      </c>
      <c r="C24" s="2" t="s">
        <v>128</v>
      </c>
      <c r="D24" t="s">
        <v>228</v>
      </c>
      <c r="E24" t="s">
        <v>328</v>
      </c>
      <c r="F24" t="s">
        <v>407</v>
      </c>
      <c r="G24" s="1">
        <v>33895</v>
      </c>
    </row>
    <row r="25" spans="1:7" x14ac:dyDescent="0.3">
      <c r="A25">
        <v>24</v>
      </c>
      <c r="B25" t="s">
        <v>29</v>
      </c>
      <c r="C25" s="2" t="s">
        <v>129</v>
      </c>
      <c r="D25" t="s">
        <v>229</v>
      </c>
      <c r="E25" t="s">
        <v>329</v>
      </c>
      <c r="F25" t="s">
        <v>407</v>
      </c>
      <c r="G25" s="1">
        <v>35601</v>
      </c>
    </row>
    <row r="26" spans="1:7" x14ac:dyDescent="0.3">
      <c r="A26">
        <v>25</v>
      </c>
      <c r="B26" t="s">
        <v>30</v>
      </c>
      <c r="C26" s="2" t="s">
        <v>130</v>
      </c>
      <c r="D26" t="s">
        <v>230</v>
      </c>
      <c r="E26" t="s">
        <v>330</v>
      </c>
      <c r="F26" t="s">
        <v>407</v>
      </c>
      <c r="G26" s="1">
        <v>35108</v>
      </c>
    </row>
    <row r="27" spans="1:7" x14ac:dyDescent="0.3">
      <c r="A27">
        <v>26</v>
      </c>
      <c r="B27" t="s">
        <v>31</v>
      </c>
      <c r="C27" s="2" t="s">
        <v>131</v>
      </c>
      <c r="D27" t="s">
        <v>231</v>
      </c>
      <c r="E27" t="s">
        <v>331</v>
      </c>
      <c r="F27" t="s">
        <v>406</v>
      </c>
      <c r="G27" s="1">
        <v>28636</v>
      </c>
    </row>
    <row r="28" spans="1:7" x14ac:dyDescent="0.3">
      <c r="A28">
        <v>27</v>
      </c>
      <c r="B28" t="s">
        <v>32</v>
      </c>
      <c r="C28" s="2" t="s">
        <v>132</v>
      </c>
      <c r="D28" t="s">
        <v>232</v>
      </c>
      <c r="E28" t="s">
        <v>332</v>
      </c>
      <c r="F28" t="s">
        <v>406</v>
      </c>
      <c r="G28" s="1">
        <v>32020</v>
      </c>
    </row>
    <row r="29" spans="1:7" x14ac:dyDescent="0.3">
      <c r="A29">
        <v>28</v>
      </c>
      <c r="B29" t="s">
        <v>33</v>
      </c>
      <c r="C29" s="2" t="s">
        <v>133</v>
      </c>
      <c r="D29" t="s">
        <v>233</v>
      </c>
      <c r="E29" t="s">
        <v>333</v>
      </c>
      <c r="F29" t="s">
        <v>407</v>
      </c>
      <c r="G29" s="1">
        <v>27135</v>
      </c>
    </row>
    <row r="30" spans="1:7" x14ac:dyDescent="0.3">
      <c r="A30">
        <v>29</v>
      </c>
      <c r="B30" t="s">
        <v>34</v>
      </c>
      <c r="C30" s="2" t="s">
        <v>134</v>
      </c>
      <c r="D30" t="s">
        <v>234</v>
      </c>
      <c r="E30" t="s">
        <v>334</v>
      </c>
      <c r="F30" t="s">
        <v>406</v>
      </c>
      <c r="G30" s="1">
        <v>31334</v>
      </c>
    </row>
    <row r="31" spans="1:7" x14ac:dyDescent="0.3">
      <c r="A31">
        <v>30</v>
      </c>
      <c r="B31" t="s">
        <v>35</v>
      </c>
      <c r="C31" s="2" t="s">
        <v>135</v>
      </c>
      <c r="D31" t="s">
        <v>235</v>
      </c>
      <c r="E31" t="s">
        <v>335</v>
      </c>
      <c r="F31" t="s">
        <v>406</v>
      </c>
      <c r="G31" s="1">
        <v>31501</v>
      </c>
    </row>
    <row r="32" spans="1:7" x14ac:dyDescent="0.3">
      <c r="A32">
        <v>31</v>
      </c>
      <c r="B32" t="s">
        <v>36</v>
      </c>
      <c r="C32" s="2" t="s">
        <v>136</v>
      </c>
      <c r="D32" t="s">
        <v>236</v>
      </c>
      <c r="E32" t="s">
        <v>336</v>
      </c>
      <c r="F32" t="s">
        <v>407</v>
      </c>
      <c r="G32" s="1">
        <v>32149</v>
      </c>
    </row>
    <row r="33" spans="1:7" x14ac:dyDescent="0.3">
      <c r="A33">
        <v>32</v>
      </c>
      <c r="B33" t="s">
        <v>37</v>
      </c>
      <c r="C33" s="2" t="s">
        <v>137</v>
      </c>
      <c r="D33" t="s">
        <v>237</v>
      </c>
      <c r="E33" t="s">
        <v>337</v>
      </c>
      <c r="F33" t="s">
        <v>406</v>
      </c>
      <c r="G33" s="1">
        <v>33475</v>
      </c>
    </row>
    <row r="34" spans="1:7" x14ac:dyDescent="0.3">
      <c r="A34">
        <v>33</v>
      </c>
      <c r="B34" t="s">
        <v>38</v>
      </c>
      <c r="C34" s="2" t="s">
        <v>138</v>
      </c>
      <c r="D34" t="s">
        <v>238</v>
      </c>
      <c r="E34" t="s">
        <v>338</v>
      </c>
      <c r="F34" t="s">
        <v>407</v>
      </c>
      <c r="G34" s="1">
        <v>26815</v>
      </c>
    </row>
    <row r="35" spans="1:7" x14ac:dyDescent="0.3">
      <c r="A35">
        <v>34</v>
      </c>
      <c r="B35" t="s">
        <v>39</v>
      </c>
      <c r="C35" s="2" t="s">
        <v>139</v>
      </c>
      <c r="D35" t="s">
        <v>239</v>
      </c>
      <c r="E35" t="s">
        <v>339</v>
      </c>
      <c r="F35" t="s">
        <v>407</v>
      </c>
      <c r="G35" s="1">
        <v>32774</v>
      </c>
    </row>
    <row r="36" spans="1:7" x14ac:dyDescent="0.3">
      <c r="A36">
        <v>35</v>
      </c>
      <c r="B36" t="s">
        <v>40</v>
      </c>
      <c r="C36" s="2" t="s">
        <v>140</v>
      </c>
      <c r="D36" t="s">
        <v>240</v>
      </c>
      <c r="E36" t="s">
        <v>340</v>
      </c>
      <c r="F36" t="s">
        <v>407</v>
      </c>
      <c r="G36" s="1">
        <v>36364</v>
      </c>
    </row>
    <row r="37" spans="1:7" x14ac:dyDescent="0.3">
      <c r="A37">
        <v>36</v>
      </c>
      <c r="B37" t="s">
        <v>41</v>
      </c>
      <c r="C37" s="2" t="s">
        <v>141</v>
      </c>
      <c r="D37" t="s">
        <v>241</v>
      </c>
      <c r="E37" t="s">
        <v>341</v>
      </c>
      <c r="F37" t="s">
        <v>406</v>
      </c>
      <c r="G37" s="1">
        <v>37524</v>
      </c>
    </row>
    <row r="38" spans="1:7" x14ac:dyDescent="0.3">
      <c r="A38">
        <v>37</v>
      </c>
      <c r="B38" t="s">
        <v>42</v>
      </c>
      <c r="C38" s="2" t="s">
        <v>142</v>
      </c>
      <c r="D38" t="s">
        <v>242</v>
      </c>
      <c r="E38" t="s">
        <v>342</v>
      </c>
      <c r="F38" t="s">
        <v>407</v>
      </c>
      <c r="G38" s="1">
        <v>26204</v>
      </c>
    </row>
    <row r="39" spans="1:7" x14ac:dyDescent="0.3">
      <c r="A39">
        <v>38</v>
      </c>
      <c r="B39" t="s">
        <v>43</v>
      </c>
      <c r="C39" s="2" t="s">
        <v>143</v>
      </c>
      <c r="D39" t="s">
        <v>243</v>
      </c>
      <c r="E39" t="s">
        <v>343</v>
      </c>
      <c r="F39" t="s">
        <v>406</v>
      </c>
      <c r="G39" s="1">
        <v>31496</v>
      </c>
    </row>
    <row r="40" spans="1:7" x14ac:dyDescent="0.3">
      <c r="A40">
        <v>39</v>
      </c>
      <c r="B40" t="s">
        <v>44</v>
      </c>
      <c r="C40" s="2" t="s">
        <v>144</v>
      </c>
      <c r="D40" t="s">
        <v>244</v>
      </c>
      <c r="E40" t="s">
        <v>344</v>
      </c>
      <c r="F40" t="s">
        <v>407</v>
      </c>
      <c r="G40" s="1">
        <v>29573</v>
      </c>
    </row>
    <row r="41" spans="1:7" x14ac:dyDescent="0.3">
      <c r="A41">
        <v>40</v>
      </c>
      <c r="B41" t="s">
        <v>45</v>
      </c>
      <c r="C41" s="2" t="s">
        <v>145</v>
      </c>
      <c r="D41" t="s">
        <v>245</v>
      </c>
      <c r="E41" t="s">
        <v>345</v>
      </c>
      <c r="F41" t="s">
        <v>406</v>
      </c>
      <c r="G41" s="1">
        <v>35159</v>
      </c>
    </row>
    <row r="42" spans="1:7" x14ac:dyDescent="0.3">
      <c r="A42">
        <v>41</v>
      </c>
      <c r="B42" t="s">
        <v>46</v>
      </c>
      <c r="C42" s="2" t="s">
        <v>146</v>
      </c>
      <c r="D42" t="s">
        <v>246</v>
      </c>
      <c r="E42" t="s">
        <v>346</v>
      </c>
      <c r="F42" t="s">
        <v>407</v>
      </c>
      <c r="G42" s="1">
        <v>26610</v>
      </c>
    </row>
    <row r="43" spans="1:7" x14ac:dyDescent="0.3">
      <c r="A43">
        <v>42</v>
      </c>
      <c r="B43" t="s">
        <v>47</v>
      </c>
      <c r="C43" s="2" t="s">
        <v>147</v>
      </c>
      <c r="D43" t="s">
        <v>247</v>
      </c>
      <c r="E43" t="s">
        <v>347</v>
      </c>
      <c r="F43" t="s">
        <v>407</v>
      </c>
      <c r="G43" s="1">
        <v>30213</v>
      </c>
    </row>
    <row r="44" spans="1:7" x14ac:dyDescent="0.3">
      <c r="A44">
        <v>43</v>
      </c>
      <c r="B44" t="s">
        <v>48</v>
      </c>
      <c r="C44" s="2" t="s">
        <v>148</v>
      </c>
      <c r="D44" t="s">
        <v>248</v>
      </c>
      <c r="E44" t="s">
        <v>348</v>
      </c>
      <c r="F44" t="s">
        <v>406</v>
      </c>
      <c r="G44" s="1">
        <v>34739</v>
      </c>
    </row>
    <row r="45" spans="1:7" x14ac:dyDescent="0.3">
      <c r="A45">
        <v>44</v>
      </c>
      <c r="B45" t="s">
        <v>49</v>
      </c>
      <c r="C45" s="2" t="s">
        <v>149</v>
      </c>
      <c r="D45" t="s">
        <v>249</v>
      </c>
      <c r="E45" t="s">
        <v>349</v>
      </c>
      <c r="F45" t="s">
        <v>406</v>
      </c>
      <c r="G45" s="1">
        <v>29727</v>
      </c>
    </row>
    <row r="46" spans="1:7" x14ac:dyDescent="0.3">
      <c r="A46">
        <v>45</v>
      </c>
      <c r="B46" t="s">
        <v>50</v>
      </c>
      <c r="C46" s="2" t="s">
        <v>150</v>
      </c>
      <c r="D46" t="s">
        <v>250</v>
      </c>
      <c r="E46" t="s">
        <v>350</v>
      </c>
      <c r="F46" t="s">
        <v>406</v>
      </c>
      <c r="G46" s="1">
        <v>27066</v>
      </c>
    </row>
    <row r="47" spans="1:7" x14ac:dyDescent="0.3">
      <c r="A47">
        <v>46</v>
      </c>
      <c r="B47" t="s">
        <v>51</v>
      </c>
      <c r="C47" s="2" t="s">
        <v>151</v>
      </c>
      <c r="D47" t="s">
        <v>251</v>
      </c>
      <c r="E47" t="s">
        <v>351</v>
      </c>
      <c r="F47" t="s">
        <v>406</v>
      </c>
      <c r="G47" s="1">
        <v>25971</v>
      </c>
    </row>
    <row r="48" spans="1:7" x14ac:dyDescent="0.3">
      <c r="A48">
        <v>47</v>
      </c>
      <c r="B48" t="s">
        <v>52</v>
      </c>
      <c r="C48" s="2" t="s">
        <v>152</v>
      </c>
      <c r="D48" t="s">
        <v>252</v>
      </c>
      <c r="E48" t="s">
        <v>352</v>
      </c>
      <c r="F48" t="s">
        <v>406</v>
      </c>
      <c r="G48" s="1">
        <v>24822</v>
      </c>
    </row>
    <row r="49" spans="1:7" x14ac:dyDescent="0.3">
      <c r="A49">
        <v>48</v>
      </c>
      <c r="B49" t="s">
        <v>53</v>
      </c>
      <c r="C49" s="2" t="s">
        <v>153</v>
      </c>
      <c r="D49" t="s">
        <v>253</v>
      </c>
      <c r="E49" t="s">
        <v>353</v>
      </c>
      <c r="F49" t="s">
        <v>406</v>
      </c>
      <c r="G49" s="1">
        <v>30778</v>
      </c>
    </row>
    <row r="50" spans="1:7" x14ac:dyDescent="0.3">
      <c r="A50">
        <v>49</v>
      </c>
      <c r="B50" t="s">
        <v>54</v>
      </c>
      <c r="C50" s="2" t="s">
        <v>154</v>
      </c>
      <c r="D50" t="s">
        <v>254</v>
      </c>
      <c r="E50" t="s">
        <v>354</v>
      </c>
      <c r="F50" t="s">
        <v>406</v>
      </c>
      <c r="G50" s="1">
        <v>33113</v>
      </c>
    </row>
    <row r="51" spans="1:7" x14ac:dyDescent="0.3">
      <c r="A51">
        <v>50</v>
      </c>
      <c r="B51" t="s">
        <v>55</v>
      </c>
      <c r="C51" s="2" t="s">
        <v>155</v>
      </c>
      <c r="D51" t="s">
        <v>255</v>
      </c>
      <c r="E51" t="s">
        <v>355</v>
      </c>
      <c r="F51" t="s">
        <v>406</v>
      </c>
      <c r="G51" s="1">
        <v>33957</v>
      </c>
    </row>
    <row r="52" spans="1:7" x14ac:dyDescent="0.3">
      <c r="A52">
        <v>51</v>
      </c>
      <c r="B52" t="s">
        <v>56</v>
      </c>
      <c r="C52" s="2" t="s">
        <v>156</v>
      </c>
      <c r="D52" t="s">
        <v>256</v>
      </c>
      <c r="E52" t="s">
        <v>356</v>
      </c>
      <c r="F52" t="s">
        <v>407</v>
      </c>
      <c r="G52" s="1">
        <v>29735</v>
      </c>
    </row>
    <row r="53" spans="1:7" x14ac:dyDescent="0.3">
      <c r="A53">
        <v>52</v>
      </c>
      <c r="B53" t="s">
        <v>57</v>
      </c>
      <c r="C53" s="2" t="s">
        <v>157</v>
      </c>
      <c r="D53" t="s">
        <v>257</v>
      </c>
      <c r="E53" t="s">
        <v>357</v>
      </c>
      <c r="F53" t="s">
        <v>407</v>
      </c>
      <c r="G53" s="1">
        <v>27534</v>
      </c>
    </row>
    <row r="54" spans="1:7" x14ac:dyDescent="0.3">
      <c r="A54">
        <v>53</v>
      </c>
      <c r="B54" t="s">
        <v>58</v>
      </c>
      <c r="C54" s="2" t="s">
        <v>158</v>
      </c>
      <c r="D54" t="s">
        <v>258</v>
      </c>
      <c r="E54" t="s">
        <v>358</v>
      </c>
      <c r="F54" t="s">
        <v>407</v>
      </c>
      <c r="G54" s="1">
        <v>31703</v>
      </c>
    </row>
    <row r="55" spans="1:7" x14ac:dyDescent="0.3">
      <c r="A55">
        <v>54</v>
      </c>
      <c r="B55" t="s">
        <v>59</v>
      </c>
      <c r="C55" s="2" t="s">
        <v>159</v>
      </c>
      <c r="D55" t="s">
        <v>259</v>
      </c>
      <c r="E55" t="s">
        <v>359</v>
      </c>
      <c r="F55" t="s">
        <v>407</v>
      </c>
      <c r="G55" s="1">
        <v>37923</v>
      </c>
    </row>
    <row r="56" spans="1:7" x14ac:dyDescent="0.3">
      <c r="A56">
        <v>55</v>
      </c>
      <c r="B56" t="s">
        <v>60</v>
      </c>
      <c r="C56" s="2" t="s">
        <v>160</v>
      </c>
      <c r="D56" t="s">
        <v>260</v>
      </c>
      <c r="E56" t="s">
        <v>360</v>
      </c>
      <c r="F56" t="s">
        <v>406</v>
      </c>
      <c r="G56" s="1">
        <v>31337</v>
      </c>
    </row>
    <row r="57" spans="1:7" x14ac:dyDescent="0.3">
      <c r="A57">
        <v>56</v>
      </c>
      <c r="B57" t="s">
        <v>61</v>
      </c>
      <c r="C57" s="2" t="s">
        <v>161</v>
      </c>
      <c r="D57" t="s">
        <v>261</v>
      </c>
      <c r="E57" t="s">
        <v>361</v>
      </c>
      <c r="F57" t="s">
        <v>407</v>
      </c>
      <c r="G57" s="1">
        <v>28283</v>
      </c>
    </row>
    <row r="58" spans="1:7" x14ac:dyDescent="0.3">
      <c r="A58">
        <v>57</v>
      </c>
      <c r="B58" t="s">
        <v>62</v>
      </c>
      <c r="C58" s="2" t="s">
        <v>162</v>
      </c>
      <c r="D58" t="s">
        <v>262</v>
      </c>
      <c r="E58" t="s">
        <v>362</v>
      </c>
      <c r="F58" t="s">
        <v>407</v>
      </c>
      <c r="G58" s="1">
        <v>27525</v>
      </c>
    </row>
    <row r="59" spans="1:7" x14ac:dyDescent="0.3">
      <c r="A59">
        <v>58</v>
      </c>
      <c r="B59" t="s">
        <v>63</v>
      </c>
      <c r="C59" s="2" t="s">
        <v>163</v>
      </c>
      <c r="D59" t="s">
        <v>263</v>
      </c>
      <c r="E59" t="s">
        <v>363</v>
      </c>
      <c r="F59" t="s">
        <v>406</v>
      </c>
      <c r="G59" s="1">
        <v>35949</v>
      </c>
    </row>
    <row r="60" spans="1:7" x14ac:dyDescent="0.3">
      <c r="A60">
        <v>59</v>
      </c>
      <c r="B60" t="s">
        <v>64</v>
      </c>
      <c r="C60" s="2" t="s">
        <v>164</v>
      </c>
      <c r="D60" t="s">
        <v>264</v>
      </c>
      <c r="E60" t="s">
        <v>364</v>
      </c>
      <c r="F60" t="s">
        <v>407</v>
      </c>
      <c r="G60" s="1">
        <v>36358</v>
      </c>
    </row>
    <row r="61" spans="1:7" x14ac:dyDescent="0.3">
      <c r="A61">
        <v>60</v>
      </c>
      <c r="B61" t="s">
        <v>65</v>
      </c>
      <c r="C61" s="2" t="s">
        <v>165</v>
      </c>
      <c r="D61" t="s">
        <v>265</v>
      </c>
      <c r="E61" t="s">
        <v>365</v>
      </c>
      <c r="F61" t="s">
        <v>406</v>
      </c>
      <c r="G61" s="1">
        <v>35167</v>
      </c>
    </row>
    <row r="62" spans="1:7" x14ac:dyDescent="0.3">
      <c r="A62">
        <v>61</v>
      </c>
      <c r="B62" t="s">
        <v>66</v>
      </c>
      <c r="C62" s="2" t="s">
        <v>166</v>
      </c>
      <c r="D62" t="s">
        <v>266</v>
      </c>
      <c r="E62" t="s">
        <v>366</v>
      </c>
      <c r="F62" t="s">
        <v>406</v>
      </c>
      <c r="G62" s="1">
        <v>35961</v>
      </c>
    </row>
    <row r="63" spans="1:7" x14ac:dyDescent="0.3">
      <c r="A63">
        <v>62</v>
      </c>
      <c r="B63" t="s">
        <v>67</v>
      </c>
      <c r="C63" s="2" t="s">
        <v>167</v>
      </c>
      <c r="D63" t="s">
        <v>267</v>
      </c>
      <c r="E63" t="s">
        <v>367</v>
      </c>
      <c r="F63" t="s">
        <v>406</v>
      </c>
      <c r="G63" s="1">
        <v>31233</v>
      </c>
    </row>
    <row r="64" spans="1:7" x14ac:dyDescent="0.3">
      <c r="A64">
        <v>63</v>
      </c>
      <c r="B64" t="s">
        <v>68</v>
      </c>
      <c r="C64" s="2" t="s">
        <v>168</v>
      </c>
      <c r="D64" t="s">
        <v>268</v>
      </c>
      <c r="E64" t="s">
        <v>368</v>
      </c>
      <c r="F64" t="s">
        <v>406</v>
      </c>
      <c r="G64" s="1">
        <v>35927</v>
      </c>
    </row>
    <row r="65" spans="1:7" x14ac:dyDescent="0.3">
      <c r="A65">
        <v>64</v>
      </c>
      <c r="B65" t="s">
        <v>69</v>
      </c>
      <c r="C65" s="2" t="s">
        <v>169</v>
      </c>
      <c r="D65" t="s">
        <v>269</v>
      </c>
      <c r="E65" t="s">
        <v>369</v>
      </c>
      <c r="F65" t="s">
        <v>407</v>
      </c>
      <c r="G65" s="1">
        <v>24141</v>
      </c>
    </row>
    <row r="66" spans="1:7" x14ac:dyDescent="0.3">
      <c r="A66">
        <v>65</v>
      </c>
      <c r="B66" t="s">
        <v>70</v>
      </c>
      <c r="C66" s="2" t="s">
        <v>170</v>
      </c>
      <c r="D66" t="s">
        <v>270</v>
      </c>
      <c r="E66" t="s">
        <v>370</v>
      </c>
      <c r="F66" t="s">
        <v>407</v>
      </c>
      <c r="G66" s="1">
        <v>25803</v>
      </c>
    </row>
    <row r="67" spans="1:7" x14ac:dyDescent="0.3">
      <c r="A67">
        <v>66</v>
      </c>
      <c r="B67" t="s">
        <v>71</v>
      </c>
      <c r="C67" s="2" t="s">
        <v>171</v>
      </c>
      <c r="D67" t="s">
        <v>271</v>
      </c>
      <c r="E67" t="s">
        <v>371</v>
      </c>
      <c r="F67" t="s">
        <v>407</v>
      </c>
      <c r="G67" s="1">
        <v>33339</v>
      </c>
    </row>
    <row r="68" spans="1:7" x14ac:dyDescent="0.3">
      <c r="A68">
        <v>67</v>
      </c>
      <c r="B68" t="s">
        <v>72</v>
      </c>
      <c r="C68" s="2" t="s">
        <v>172</v>
      </c>
      <c r="D68" t="s">
        <v>272</v>
      </c>
      <c r="E68" t="s">
        <v>372</v>
      </c>
      <c r="F68" t="s">
        <v>406</v>
      </c>
      <c r="G68" s="1">
        <v>36127</v>
      </c>
    </row>
    <row r="69" spans="1:7" x14ac:dyDescent="0.3">
      <c r="A69">
        <v>68</v>
      </c>
      <c r="B69" t="s">
        <v>73</v>
      </c>
      <c r="C69" s="2" t="s">
        <v>173</v>
      </c>
      <c r="D69" t="s">
        <v>273</v>
      </c>
      <c r="E69" t="s">
        <v>373</v>
      </c>
      <c r="F69" t="s">
        <v>407</v>
      </c>
      <c r="G69" s="1">
        <v>34929</v>
      </c>
    </row>
    <row r="70" spans="1:7" x14ac:dyDescent="0.3">
      <c r="A70">
        <v>69</v>
      </c>
      <c r="B70" t="s">
        <v>74</v>
      </c>
      <c r="C70" s="2" t="s">
        <v>174</v>
      </c>
      <c r="D70" t="s">
        <v>274</v>
      </c>
      <c r="E70" t="s">
        <v>374</v>
      </c>
      <c r="F70" t="s">
        <v>406</v>
      </c>
      <c r="G70" s="1">
        <v>29548</v>
      </c>
    </row>
    <row r="71" spans="1:7" x14ac:dyDescent="0.3">
      <c r="A71">
        <v>70</v>
      </c>
      <c r="B71" t="s">
        <v>75</v>
      </c>
      <c r="C71" s="2" t="s">
        <v>175</v>
      </c>
      <c r="D71" t="s">
        <v>275</v>
      </c>
      <c r="E71" t="s">
        <v>375</v>
      </c>
      <c r="F71" t="s">
        <v>406</v>
      </c>
      <c r="G71" s="1">
        <v>28912</v>
      </c>
    </row>
    <row r="72" spans="1:7" x14ac:dyDescent="0.3">
      <c r="A72">
        <v>71</v>
      </c>
      <c r="B72" t="s">
        <v>76</v>
      </c>
      <c r="C72" s="2" t="s">
        <v>176</v>
      </c>
      <c r="D72" t="s">
        <v>276</v>
      </c>
      <c r="E72" t="s">
        <v>376</v>
      </c>
      <c r="F72" t="s">
        <v>406</v>
      </c>
      <c r="G72" s="1">
        <v>38064</v>
      </c>
    </row>
    <row r="73" spans="1:7" x14ac:dyDescent="0.3">
      <c r="A73">
        <v>72</v>
      </c>
      <c r="B73" t="s">
        <v>77</v>
      </c>
      <c r="C73" s="2" t="s">
        <v>177</v>
      </c>
      <c r="D73" t="s">
        <v>277</v>
      </c>
      <c r="E73" t="s">
        <v>377</v>
      </c>
      <c r="F73" t="s">
        <v>407</v>
      </c>
      <c r="G73" s="1">
        <v>32336</v>
      </c>
    </row>
    <row r="74" spans="1:7" x14ac:dyDescent="0.3">
      <c r="A74">
        <v>73</v>
      </c>
      <c r="B74" t="s">
        <v>78</v>
      </c>
      <c r="C74" s="2" t="s">
        <v>178</v>
      </c>
      <c r="D74" t="s">
        <v>278</v>
      </c>
      <c r="E74" t="s">
        <v>378</v>
      </c>
      <c r="F74" t="s">
        <v>407</v>
      </c>
      <c r="G74" s="1">
        <v>24774</v>
      </c>
    </row>
    <row r="75" spans="1:7" x14ac:dyDescent="0.3">
      <c r="A75">
        <v>74</v>
      </c>
      <c r="B75" t="s">
        <v>79</v>
      </c>
      <c r="C75" s="2" t="s">
        <v>179</v>
      </c>
      <c r="D75" t="s">
        <v>279</v>
      </c>
      <c r="E75" t="s">
        <v>379</v>
      </c>
      <c r="F75" t="s">
        <v>407</v>
      </c>
      <c r="G75" s="1">
        <v>24821</v>
      </c>
    </row>
    <row r="76" spans="1:7" x14ac:dyDescent="0.3">
      <c r="A76">
        <v>75</v>
      </c>
      <c r="B76" t="s">
        <v>80</v>
      </c>
      <c r="C76" s="2" t="s">
        <v>180</v>
      </c>
      <c r="D76" t="s">
        <v>280</v>
      </c>
      <c r="E76" t="s">
        <v>380</v>
      </c>
      <c r="F76" t="s">
        <v>406</v>
      </c>
      <c r="G76" s="1">
        <v>30558</v>
      </c>
    </row>
    <row r="77" spans="1:7" x14ac:dyDescent="0.3">
      <c r="A77">
        <v>76</v>
      </c>
      <c r="B77" t="s">
        <v>81</v>
      </c>
      <c r="C77" s="2" t="s">
        <v>181</v>
      </c>
      <c r="D77" t="s">
        <v>281</v>
      </c>
      <c r="E77" t="s">
        <v>381</v>
      </c>
      <c r="F77" t="s">
        <v>406</v>
      </c>
      <c r="G77" s="1">
        <v>35865</v>
      </c>
    </row>
    <row r="78" spans="1:7" x14ac:dyDescent="0.3">
      <c r="A78">
        <v>77</v>
      </c>
      <c r="B78" t="s">
        <v>82</v>
      </c>
      <c r="C78" s="2" t="s">
        <v>182</v>
      </c>
      <c r="D78" t="s">
        <v>282</v>
      </c>
      <c r="E78" t="s">
        <v>382</v>
      </c>
      <c r="F78" t="s">
        <v>407</v>
      </c>
      <c r="G78" s="1">
        <v>35261</v>
      </c>
    </row>
    <row r="79" spans="1:7" x14ac:dyDescent="0.3">
      <c r="A79">
        <v>78</v>
      </c>
      <c r="B79" t="s">
        <v>83</v>
      </c>
      <c r="C79" s="2" t="s">
        <v>183</v>
      </c>
      <c r="D79" t="s">
        <v>283</v>
      </c>
      <c r="E79" t="s">
        <v>383</v>
      </c>
      <c r="F79" t="s">
        <v>406</v>
      </c>
      <c r="G79" s="1">
        <v>30667</v>
      </c>
    </row>
    <row r="80" spans="1:7" x14ac:dyDescent="0.3">
      <c r="A80">
        <v>79</v>
      </c>
      <c r="B80" t="s">
        <v>84</v>
      </c>
      <c r="C80" s="2" t="s">
        <v>184</v>
      </c>
      <c r="D80" t="s">
        <v>284</v>
      </c>
      <c r="E80" t="s">
        <v>384</v>
      </c>
      <c r="F80" t="s">
        <v>407</v>
      </c>
      <c r="G80" s="1">
        <v>36904</v>
      </c>
    </row>
    <row r="81" spans="1:7" x14ac:dyDescent="0.3">
      <c r="A81">
        <v>80</v>
      </c>
      <c r="B81" t="s">
        <v>85</v>
      </c>
      <c r="C81" s="2" t="s">
        <v>185</v>
      </c>
      <c r="D81" t="s">
        <v>285</v>
      </c>
      <c r="E81" t="s">
        <v>385</v>
      </c>
      <c r="F81" t="s">
        <v>407</v>
      </c>
      <c r="G81" s="1">
        <v>23768</v>
      </c>
    </row>
    <row r="82" spans="1:7" x14ac:dyDescent="0.3">
      <c r="A82">
        <v>81</v>
      </c>
      <c r="B82" t="s">
        <v>86</v>
      </c>
      <c r="C82" s="2" t="s">
        <v>186</v>
      </c>
      <c r="D82" t="s">
        <v>286</v>
      </c>
      <c r="E82" t="s">
        <v>386</v>
      </c>
      <c r="F82" t="s">
        <v>407</v>
      </c>
      <c r="G82" s="1">
        <v>26236</v>
      </c>
    </row>
    <row r="83" spans="1:7" x14ac:dyDescent="0.3">
      <c r="A83">
        <v>82</v>
      </c>
      <c r="B83" t="s">
        <v>87</v>
      </c>
      <c r="C83" s="2" t="s">
        <v>187</v>
      </c>
      <c r="D83" t="s">
        <v>287</v>
      </c>
      <c r="E83" t="s">
        <v>387</v>
      </c>
      <c r="F83" t="s">
        <v>406</v>
      </c>
      <c r="G83" s="1">
        <v>34275</v>
      </c>
    </row>
    <row r="84" spans="1:7" x14ac:dyDescent="0.3">
      <c r="A84">
        <v>83</v>
      </c>
      <c r="B84" t="s">
        <v>88</v>
      </c>
      <c r="C84" s="2" t="s">
        <v>188</v>
      </c>
      <c r="D84" t="s">
        <v>288</v>
      </c>
      <c r="E84" t="s">
        <v>388</v>
      </c>
      <c r="F84" t="s">
        <v>407</v>
      </c>
      <c r="G84" s="1">
        <v>26893</v>
      </c>
    </row>
    <row r="85" spans="1:7" x14ac:dyDescent="0.3">
      <c r="A85">
        <v>84</v>
      </c>
      <c r="B85" t="s">
        <v>89</v>
      </c>
      <c r="C85" s="2" t="s">
        <v>189</v>
      </c>
      <c r="D85" t="s">
        <v>289</v>
      </c>
      <c r="E85" t="s">
        <v>389</v>
      </c>
      <c r="F85" t="s">
        <v>406</v>
      </c>
      <c r="G85" s="1">
        <v>30138</v>
      </c>
    </row>
    <row r="86" spans="1:7" x14ac:dyDescent="0.3">
      <c r="A86">
        <v>85</v>
      </c>
      <c r="B86" t="s">
        <v>90</v>
      </c>
      <c r="C86" s="2" t="s">
        <v>190</v>
      </c>
      <c r="D86" t="s">
        <v>290</v>
      </c>
      <c r="E86" t="s">
        <v>390</v>
      </c>
      <c r="F86" t="s">
        <v>406</v>
      </c>
      <c r="G86" s="1">
        <v>32656</v>
      </c>
    </row>
    <row r="87" spans="1:7" x14ac:dyDescent="0.3">
      <c r="A87">
        <v>86</v>
      </c>
      <c r="B87" t="s">
        <v>91</v>
      </c>
      <c r="C87" s="2" t="s">
        <v>191</v>
      </c>
      <c r="D87" t="s">
        <v>291</v>
      </c>
      <c r="E87" t="s">
        <v>391</v>
      </c>
      <c r="F87" t="s">
        <v>407</v>
      </c>
      <c r="G87" s="1">
        <v>33587</v>
      </c>
    </row>
    <row r="88" spans="1:7" x14ac:dyDescent="0.3">
      <c r="A88">
        <v>87</v>
      </c>
      <c r="B88" t="s">
        <v>92</v>
      </c>
      <c r="C88" s="2" t="s">
        <v>192</v>
      </c>
      <c r="D88" t="s">
        <v>292</v>
      </c>
      <c r="E88" t="s">
        <v>392</v>
      </c>
      <c r="F88" t="s">
        <v>407</v>
      </c>
      <c r="G88" s="1">
        <v>32660</v>
      </c>
    </row>
    <row r="89" spans="1:7" x14ac:dyDescent="0.3">
      <c r="A89">
        <v>88</v>
      </c>
      <c r="B89" t="s">
        <v>93</v>
      </c>
      <c r="C89" s="2" t="s">
        <v>193</v>
      </c>
      <c r="D89" t="s">
        <v>293</v>
      </c>
      <c r="E89" t="s">
        <v>393</v>
      </c>
      <c r="F89" t="s">
        <v>407</v>
      </c>
      <c r="G89" s="1">
        <v>24689</v>
      </c>
    </row>
    <row r="90" spans="1:7" x14ac:dyDescent="0.3">
      <c r="A90">
        <v>89</v>
      </c>
      <c r="B90" t="s">
        <v>94</v>
      </c>
      <c r="C90" s="2" t="s">
        <v>194</v>
      </c>
      <c r="D90" t="s">
        <v>294</v>
      </c>
      <c r="E90" t="s">
        <v>394</v>
      </c>
      <c r="F90" t="s">
        <v>407</v>
      </c>
      <c r="G90" s="1">
        <v>33521</v>
      </c>
    </row>
    <row r="91" spans="1:7" x14ac:dyDescent="0.3">
      <c r="A91">
        <v>90</v>
      </c>
      <c r="B91" t="s">
        <v>95</v>
      </c>
      <c r="C91" s="2" t="s">
        <v>195</v>
      </c>
      <c r="D91" t="s">
        <v>295</v>
      </c>
      <c r="E91" t="s">
        <v>395</v>
      </c>
      <c r="F91" t="s">
        <v>406</v>
      </c>
      <c r="G91" s="1">
        <v>24836</v>
      </c>
    </row>
    <row r="92" spans="1:7" x14ac:dyDescent="0.3">
      <c r="A92">
        <v>91</v>
      </c>
      <c r="B92" t="s">
        <v>96</v>
      </c>
      <c r="C92" s="2" t="s">
        <v>196</v>
      </c>
      <c r="D92" t="s">
        <v>296</v>
      </c>
      <c r="E92" t="s">
        <v>396</v>
      </c>
      <c r="F92" t="s">
        <v>406</v>
      </c>
      <c r="G92" s="1">
        <v>37739</v>
      </c>
    </row>
    <row r="93" spans="1:7" x14ac:dyDescent="0.3">
      <c r="A93">
        <v>92</v>
      </c>
      <c r="B93" t="s">
        <v>97</v>
      </c>
      <c r="C93" s="2" t="s">
        <v>197</v>
      </c>
      <c r="D93" t="s">
        <v>297</v>
      </c>
      <c r="E93" t="s">
        <v>397</v>
      </c>
      <c r="F93" t="s">
        <v>407</v>
      </c>
      <c r="G93" s="1">
        <v>37529</v>
      </c>
    </row>
    <row r="94" spans="1:7" x14ac:dyDescent="0.3">
      <c r="A94">
        <v>93</v>
      </c>
      <c r="B94" t="s">
        <v>98</v>
      </c>
      <c r="C94" s="2" t="s">
        <v>198</v>
      </c>
      <c r="D94" t="s">
        <v>298</v>
      </c>
      <c r="E94" t="s">
        <v>398</v>
      </c>
      <c r="F94" t="s">
        <v>406</v>
      </c>
      <c r="G94" s="1">
        <v>28403</v>
      </c>
    </row>
    <row r="95" spans="1:7" x14ac:dyDescent="0.3">
      <c r="A95">
        <v>94</v>
      </c>
      <c r="B95" t="s">
        <v>99</v>
      </c>
      <c r="C95" s="2" t="s">
        <v>199</v>
      </c>
      <c r="D95" t="s">
        <v>299</v>
      </c>
      <c r="E95" t="s">
        <v>399</v>
      </c>
      <c r="F95" t="s">
        <v>406</v>
      </c>
      <c r="G95" s="1">
        <v>32575</v>
      </c>
    </row>
    <row r="96" spans="1:7" x14ac:dyDescent="0.3">
      <c r="A96">
        <v>95</v>
      </c>
      <c r="B96" t="s">
        <v>100</v>
      </c>
      <c r="C96" s="2" t="s">
        <v>200</v>
      </c>
      <c r="D96" t="s">
        <v>300</v>
      </c>
      <c r="E96" t="s">
        <v>400</v>
      </c>
      <c r="F96" t="s">
        <v>406</v>
      </c>
      <c r="G96" s="1">
        <v>37315</v>
      </c>
    </row>
    <row r="97" spans="1:7" x14ac:dyDescent="0.3">
      <c r="A97">
        <v>96</v>
      </c>
      <c r="B97" t="s">
        <v>101</v>
      </c>
      <c r="C97" s="2" t="s">
        <v>201</v>
      </c>
      <c r="D97" t="s">
        <v>301</v>
      </c>
      <c r="E97" t="s">
        <v>401</v>
      </c>
      <c r="F97" t="s">
        <v>406</v>
      </c>
      <c r="G97" s="1">
        <v>30738</v>
      </c>
    </row>
    <row r="98" spans="1:7" x14ac:dyDescent="0.3">
      <c r="A98">
        <v>97</v>
      </c>
      <c r="B98" t="s">
        <v>102</v>
      </c>
      <c r="C98" s="2" t="s">
        <v>202</v>
      </c>
      <c r="D98" t="s">
        <v>302</v>
      </c>
      <c r="E98" t="s">
        <v>402</v>
      </c>
      <c r="F98" t="s">
        <v>406</v>
      </c>
      <c r="G98" s="1">
        <v>25392</v>
      </c>
    </row>
    <row r="99" spans="1:7" x14ac:dyDescent="0.3">
      <c r="A99">
        <v>98</v>
      </c>
      <c r="B99" t="s">
        <v>103</v>
      </c>
      <c r="C99" s="2" t="s">
        <v>203</v>
      </c>
      <c r="D99" t="s">
        <v>303</v>
      </c>
      <c r="E99" t="s">
        <v>403</v>
      </c>
      <c r="F99" t="s">
        <v>407</v>
      </c>
      <c r="G99" s="1">
        <v>33167</v>
      </c>
    </row>
    <row r="100" spans="1:7" x14ac:dyDescent="0.3">
      <c r="A100">
        <v>99</v>
      </c>
      <c r="B100" t="s">
        <v>104</v>
      </c>
      <c r="C100" s="2" t="s">
        <v>204</v>
      </c>
      <c r="D100" t="s">
        <v>304</v>
      </c>
      <c r="E100" t="s">
        <v>404</v>
      </c>
      <c r="F100" t="s">
        <v>406</v>
      </c>
      <c r="G100" s="1">
        <v>36098</v>
      </c>
    </row>
    <row r="101" spans="1:7" x14ac:dyDescent="0.3">
      <c r="A101">
        <v>100</v>
      </c>
      <c r="B101" t="s">
        <v>105</v>
      </c>
      <c r="C101" s="2" t="s">
        <v>205</v>
      </c>
      <c r="D101" t="s">
        <v>305</v>
      </c>
      <c r="E101" t="s">
        <v>405</v>
      </c>
      <c r="F101" t="s">
        <v>407</v>
      </c>
      <c r="G101" s="1">
        <v>34758</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E6504"/>
  <sheetViews>
    <sheetView workbookViewId="0">
      <selection activeCell="E1" sqref="E1:E1048576"/>
    </sheetView>
  </sheetViews>
  <sheetFormatPr defaultRowHeight="14.4" x14ac:dyDescent="0.3"/>
  <cols>
    <col min="1" max="1" width="17.21875" bestFit="1" customWidth="1"/>
    <col min="2" max="2" width="17.5546875" bestFit="1" customWidth="1"/>
    <col min="3" max="3" width="18.21875" bestFit="1" customWidth="1"/>
    <col min="4" max="4" width="22.33203125" bestFit="1" customWidth="1"/>
    <col min="5" max="5" width="10.6640625" bestFit="1" customWidth="1"/>
  </cols>
  <sheetData>
    <row r="1" spans="1:5" x14ac:dyDescent="0.3">
      <c r="A1" t="s">
        <v>1612</v>
      </c>
      <c r="B1" t="s">
        <v>607</v>
      </c>
      <c r="C1" t="s">
        <v>1613</v>
      </c>
      <c r="D1" t="s">
        <v>1614</v>
      </c>
      <c r="E1" t="s">
        <v>1615</v>
      </c>
    </row>
    <row r="2" spans="1:5" x14ac:dyDescent="0.3">
      <c r="A2" t="s">
        <v>1616</v>
      </c>
      <c r="B2" t="s">
        <v>612</v>
      </c>
      <c r="C2">
        <v>45046</v>
      </c>
      <c r="D2">
        <v>3653.24</v>
      </c>
      <c r="E2" t="s">
        <v>8119</v>
      </c>
    </row>
    <row r="3" spans="1:5" x14ac:dyDescent="0.3">
      <c r="A3" t="s">
        <v>1617</v>
      </c>
      <c r="B3" t="s">
        <v>612</v>
      </c>
      <c r="C3">
        <v>45076</v>
      </c>
      <c r="D3">
        <v>3554.64</v>
      </c>
      <c r="E3" t="s">
        <v>8120</v>
      </c>
    </row>
    <row r="4" spans="1:5" x14ac:dyDescent="0.3">
      <c r="A4" t="s">
        <v>1618</v>
      </c>
      <c r="B4" t="s">
        <v>612</v>
      </c>
      <c r="C4">
        <v>45106</v>
      </c>
      <c r="D4">
        <v>3655.92</v>
      </c>
      <c r="E4" t="s">
        <v>8120</v>
      </c>
    </row>
    <row r="5" spans="1:5" x14ac:dyDescent="0.3">
      <c r="A5" t="s">
        <v>1619</v>
      </c>
      <c r="B5" t="s">
        <v>612</v>
      </c>
      <c r="C5">
        <v>45136</v>
      </c>
      <c r="D5">
        <v>3696.05</v>
      </c>
      <c r="E5" t="s">
        <v>8120</v>
      </c>
    </row>
    <row r="6" spans="1:5" x14ac:dyDescent="0.3">
      <c r="A6" t="s">
        <v>1620</v>
      </c>
      <c r="B6" t="s">
        <v>613</v>
      </c>
      <c r="C6">
        <v>45482</v>
      </c>
      <c r="D6">
        <v>1611.1</v>
      </c>
      <c r="E6" t="s">
        <v>8119</v>
      </c>
    </row>
    <row r="7" spans="1:5" x14ac:dyDescent="0.3">
      <c r="A7" t="s">
        <v>1621</v>
      </c>
      <c r="B7" t="s">
        <v>613</v>
      </c>
      <c r="C7">
        <v>45512</v>
      </c>
      <c r="D7">
        <v>1570.84</v>
      </c>
      <c r="E7" t="s">
        <v>8120</v>
      </c>
    </row>
    <row r="8" spans="1:5" x14ac:dyDescent="0.3">
      <c r="A8" t="s">
        <v>1622</v>
      </c>
      <c r="B8" t="s">
        <v>613</v>
      </c>
      <c r="C8">
        <v>45542</v>
      </c>
      <c r="D8">
        <v>1452.54</v>
      </c>
      <c r="E8" t="s">
        <v>8119</v>
      </c>
    </row>
    <row r="9" spans="1:5" x14ac:dyDescent="0.3">
      <c r="A9" t="s">
        <v>1623</v>
      </c>
      <c r="B9" t="s">
        <v>614</v>
      </c>
      <c r="C9">
        <v>45255</v>
      </c>
      <c r="D9">
        <v>7480.3</v>
      </c>
      <c r="E9" t="s">
        <v>8121</v>
      </c>
    </row>
    <row r="10" spans="1:5" x14ac:dyDescent="0.3">
      <c r="A10" t="s">
        <v>1624</v>
      </c>
      <c r="B10" t="s">
        <v>614</v>
      </c>
      <c r="C10">
        <v>45285</v>
      </c>
      <c r="D10">
        <v>7438.31</v>
      </c>
      <c r="E10" t="s">
        <v>8119</v>
      </c>
    </row>
    <row r="11" spans="1:5" x14ac:dyDescent="0.3">
      <c r="A11" t="s">
        <v>1625</v>
      </c>
      <c r="B11" t="s">
        <v>614</v>
      </c>
      <c r="C11">
        <v>45315</v>
      </c>
      <c r="D11">
        <v>7571.4</v>
      </c>
      <c r="E11" t="s">
        <v>8120</v>
      </c>
    </row>
    <row r="12" spans="1:5" x14ac:dyDescent="0.3">
      <c r="A12" t="s">
        <v>1626</v>
      </c>
      <c r="B12" t="s">
        <v>614</v>
      </c>
      <c r="C12">
        <v>45345</v>
      </c>
      <c r="D12">
        <v>7598.64</v>
      </c>
      <c r="E12" t="s">
        <v>8120</v>
      </c>
    </row>
    <row r="13" spans="1:5" x14ac:dyDescent="0.3">
      <c r="A13" t="s">
        <v>1627</v>
      </c>
      <c r="B13" t="s">
        <v>614</v>
      </c>
      <c r="C13">
        <v>45375</v>
      </c>
      <c r="D13">
        <v>7417.88</v>
      </c>
      <c r="E13" t="s">
        <v>8119</v>
      </c>
    </row>
    <row r="14" spans="1:5" x14ac:dyDescent="0.3">
      <c r="A14" t="s">
        <v>1628</v>
      </c>
      <c r="B14" t="s">
        <v>614</v>
      </c>
      <c r="C14">
        <v>45405</v>
      </c>
      <c r="D14">
        <v>7520.5</v>
      </c>
      <c r="E14" t="s">
        <v>8120</v>
      </c>
    </row>
    <row r="15" spans="1:5" x14ac:dyDescent="0.3">
      <c r="A15" t="s">
        <v>1629</v>
      </c>
      <c r="B15" t="s">
        <v>615</v>
      </c>
      <c r="C15">
        <v>45539</v>
      </c>
      <c r="D15">
        <v>9193.64</v>
      </c>
      <c r="E15" t="s">
        <v>8120</v>
      </c>
    </row>
    <row r="16" spans="1:5" x14ac:dyDescent="0.3">
      <c r="A16" t="s">
        <v>1630</v>
      </c>
      <c r="B16" t="s">
        <v>615</v>
      </c>
      <c r="C16">
        <v>45569</v>
      </c>
      <c r="D16">
        <v>9397.65</v>
      </c>
      <c r="E16" t="s">
        <v>8119</v>
      </c>
    </row>
    <row r="17" spans="1:5" x14ac:dyDescent="0.3">
      <c r="A17" t="s">
        <v>1631</v>
      </c>
      <c r="B17" t="s">
        <v>615</v>
      </c>
      <c r="C17">
        <v>45599</v>
      </c>
      <c r="D17">
        <v>9316.57</v>
      </c>
      <c r="E17" t="s">
        <v>8119</v>
      </c>
    </row>
    <row r="18" spans="1:5" x14ac:dyDescent="0.3">
      <c r="A18" t="s">
        <v>1632</v>
      </c>
      <c r="B18" t="s">
        <v>615</v>
      </c>
      <c r="C18">
        <v>45629</v>
      </c>
      <c r="D18">
        <v>9335.8700000000008</v>
      </c>
      <c r="E18" t="s">
        <v>8121</v>
      </c>
    </row>
    <row r="19" spans="1:5" x14ac:dyDescent="0.3">
      <c r="A19" t="s">
        <v>1633</v>
      </c>
      <c r="B19" t="s">
        <v>615</v>
      </c>
      <c r="C19">
        <v>45659</v>
      </c>
      <c r="D19">
        <v>9341.0300000000007</v>
      </c>
      <c r="E19" t="s">
        <v>8119</v>
      </c>
    </row>
    <row r="20" spans="1:5" x14ac:dyDescent="0.3">
      <c r="A20" t="s">
        <v>1634</v>
      </c>
      <c r="B20" t="s">
        <v>615</v>
      </c>
      <c r="C20">
        <v>45689</v>
      </c>
      <c r="D20">
        <v>9424.84</v>
      </c>
      <c r="E20" t="s">
        <v>8121</v>
      </c>
    </row>
    <row r="21" spans="1:5" x14ac:dyDescent="0.3">
      <c r="A21" t="s">
        <v>1635</v>
      </c>
      <c r="B21" t="s">
        <v>616</v>
      </c>
      <c r="C21">
        <v>45219</v>
      </c>
      <c r="D21">
        <v>9197.9699999999993</v>
      </c>
      <c r="E21" t="s">
        <v>8121</v>
      </c>
    </row>
    <row r="22" spans="1:5" x14ac:dyDescent="0.3">
      <c r="A22" t="s">
        <v>1636</v>
      </c>
      <c r="B22" t="s">
        <v>616</v>
      </c>
      <c r="C22">
        <v>45249</v>
      </c>
      <c r="D22">
        <v>9109.89</v>
      </c>
      <c r="E22" t="s">
        <v>8120</v>
      </c>
    </row>
    <row r="23" spans="1:5" x14ac:dyDescent="0.3">
      <c r="A23" t="s">
        <v>1637</v>
      </c>
      <c r="B23" t="s">
        <v>616</v>
      </c>
      <c r="C23">
        <v>45279</v>
      </c>
      <c r="D23">
        <v>9226.83</v>
      </c>
      <c r="E23" t="s">
        <v>8121</v>
      </c>
    </row>
    <row r="24" spans="1:5" x14ac:dyDescent="0.3">
      <c r="A24" t="s">
        <v>1638</v>
      </c>
      <c r="B24" t="s">
        <v>616</v>
      </c>
      <c r="C24">
        <v>45309</v>
      </c>
      <c r="D24">
        <v>9204.61</v>
      </c>
      <c r="E24" t="s">
        <v>8119</v>
      </c>
    </row>
    <row r="25" spans="1:5" x14ac:dyDescent="0.3">
      <c r="A25" t="s">
        <v>1639</v>
      </c>
      <c r="B25" t="s">
        <v>616</v>
      </c>
      <c r="C25">
        <v>45339</v>
      </c>
      <c r="D25">
        <v>9120.25</v>
      </c>
      <c r="E25" t="s">
        <v>8120</v>
      </c>
    </row>
    <row r="26" spans="1:5" x14ac:dyDescent="0.3">
      <c r="A26" t="s">
        <v>1640</v>
      </c>
      <c r="B26" t="s">
        <v>616</v>
      </c>
      <c r="C26">
        <v>45369</v>
      </c>
      <c r="D26">
        <v>9057.25</v>
      </c>
      <c r="E26" t="s">
        <v>8120</v>
      </c>
    </row>
    <row r="27" spans="1:5" x14ac:dyDescent="0.3">
      <c r="A27" t="s">
        <v>1641</v>
      </c>
      <c r="B27" t="s">
        <v>616</v>
      </c>
      <c r="C27">
        <v>45399</v>
      </c>
      <c r="D27">
        <v>9188.93</v>
      </c>
      <c r="E27" t="s">
        <v>8120</v>
      </c>
    </row>
    <row r="28" spans="1:5" x14ac:dyDescent="0.3">
      <c r="A28" t="s">
        <v>1642</v>
      </c>
      <c r="B28" t="s">
        <v>616</v>
      </c>
      <c r="C28">
        <v>45429</v>
      </c>
      <c r="D28">
        <v>9056.3799999999992</v>
      </c>
      <c r="E28" t="s">
        <v>8121</v>
      </c>
    </row>
    <row r="29" spans="1:5" x14ac:dyDescent="0.3">
      <c r="A29" t="s">
        <v>1643</v>
      </c>
      <c r="B29" t="s">
        <v>616</v>
      </c>
      <c r="C29">
        <v>45459</v>
      </c>
      <c r="D29">
        <v>9242.7800000000007</v>
      </c>
      <c r="E29" t="s">
        <v>8120</v>
      </c>
    </row>
    <row r="30" spans="1:5" x14ac:dyDescent="0.3">
      <c r="A30" t="s">
        <v>1644</v>
      </c>
      <c r="B30" t="s">
        <v>616</v>
      </c>
      <c r="C30">
        <v>45489</v>
      </c>
      <c r="D30">
        <v>9016.3799999999992</v>
      </c>
      <c r="E30" t="s">
        <v>8120</v>
      </c>
    </row>
    <row r="31" spans="1:5" x14ac:dyDescent="0.3">
      <c r="A31" t="s">
        <v>1645</v>
      </c>
      <c r="B31" t="s">
        <v>617</v>
      </c>
      <c r="C31">
        <v>44984</v>
      </c>
      <c r="D31">
        <v>7357.48</v>
      </c>
      <c r="E31" t="s">
        <v>8120</v>
      </c>
    </row>
    <row r="32" spans="1:5" x14ac:dyDescent="0.3">
      <c r="A32" t="s">
        <v>1646</v>
      </c>
      <c r="B32" t="s">
        <v>617</v>
      </c>
      <c r="C32">
        <v>45014</v>
      </c>
      <c r="D32">
        <v>7270.01</v>
      </c>
      <c r="E32" t="s">
        <v>8121</v>
      </c>
    </row>
    <row r="33" spans="1:5" x14ac:dyDescent="0.3">
      <c r="A33" t="s">
        <v>1647</v>
      </c>
      <c r="B33" t="s">
        <v>617</v>
      </c>
      <c r="C33">
        <v>45044</v>
      </c>
      <c r="D33">
        <v>7308.33</v>
      </c>
      <c r="E33" t="s">
        <v>8121</v>
      </c>
    </row>
    <row r="34" spans="1:5" x14ac:dyDescent="0.3">
      <c r="A34" t="s">
        <v>1648</v>
      </c>
      <c r="B34" t="s">
        <v>617</v>
      </c>
      <c r="C34">
        <v>45074</v>
      </c>
      <c r="D34">
        <v>7164.23</v>
      </c>
      <c r="E34" t="s">
        <v>8121</v>
      </c>
    </row>
    <row r="35" spans="1:5" x14ac:dyDescent="0.3">
      <c r="A35" t="s">
        <v>1649</v>
      </c>
      <c r="B35" t="s">
        <v>617</v>
      </c>
      <c r="C35">
        <v>45104</v>
      </c>
      <c r="D35">
        <v>7262.39</v>
      </c>
      <c r="E35" t="s">
        <v>8119</v>
      </c>
    </row>
    <row r="36" spans="1:5" x14ac:dyDescent="0.3">
      <c r="A36" t="s">
        <v>1650</v>
      </c>
      <c r="B36" t="s">
        <v>617</v>
      </c>
      <c r="C36">
        <v>45134</v>
      </c>
      <c r="D36">
        <v>7429.37</v>
      </c>
      <c r="E36" t="s">
        <v>8120</v>
      </c>
    </row>
    <row r="37" spans="1:5" x14ac:dyDescent="0.3">
      <c r="A37" t="s">
        <v>1651</v>
      </c>
      <c r="B37" t="s">
        <v>617</v>
      </c>
      <c r="C37">
        <v>45164</v>
      </c>
      <c r="D37">
        <v>7402.57</v>
      </c>
      <c r="E37" t="s">
        <v>8119</v>
      </c>
    </row>
    <row r="38" spans="1:5" x14ac:dyDescent="0.3">
      <c r="A38" t="s">
        <v>1652</v>
      </c>
      <c r="B38" t="s">
        <v>617</v>
      </c>
      <c r="C38">
        <v>45194</v>
      </c>
      <c r="D38">
        <v>7259.66</v>
      </c>
      <c r="E38" t="s">
        <v>8120</v>
      </c>
    </row>
    <row r="39" spans="1:5" x14ac:dyDescent="0.3">
      <c r="A39" t="s">
        <v>1653</v>
      </c>
      <c r="B39" t="s">
        <v>617</v>
      </c>
      <c r="C39">
        <v>45224</v>
      </c>
      <c r="D39">
        <v>7428.37</v>
      </c>
      <c r="E39" t="s">
        <v>8121</v>
      </c>
    </row>
    <row r="40" spans="1:5" x14ac:dyDescent="0.3">
      <c r="A40" t="s">
        <v>1654</v>
      </c>
      <c r="B40" t="s">
        <v>618</v>
      </c>
      <c r="C40">
        <v>45275</v>
      </c>
      <c r="D40">
        <v>8867.06</v>
      </c>
      <c r="E40" t="s">
        <v>8121</v>
      </c>
    </row>
    <row r="41" spans="1:5" x14ac:dyDescent="0.3">
      <c r="A41" t="s">
        <v>1655</v>
      </c>
      <c r="B41" t="s">
        <v>618</v>
      </c>
      <c r="C41">
        <v>45305</v>
      </c>
      <c r="D41">
        <v>8742.5</v>
      </c>
      <c r="E41" t="s">
        <v>8119</v>
      </c>
    </row>
    <row r="42" spans="1:5" x14ac:dyDescent="0.3">
      <c r="A42" t="s">
        <v>1656</v>
      </c>
      <c r="B42" t="s">
        <v>618</v>
      </c>
      <c r="C42">
        <v>45335</v>
      </c>
      <c r="D42">
        <v>8744.8700000000008</v>
      </c>
      <c r="E42" t="s">
        <v>8119</v>
      </c>
    </row>
    <row r="43" spans="1:5" x14ac:dyDescent="0.3">
      <c r="A43" t="s">
        <v>1657</v>
      </c>
      <c r="B43" t="s">
        <v>618</v>
      </c>
      <c r="C43">
        <v>45365</v>
      </c>
      <c r="D43">
        <v>8850.3700000000008</v>
      </c>
      <c r="E43" t="s">
        <v>8121</v>
      </c>
    </row>
    <row r="44" spans="1:5" x14ac:dyDescent="0.3">
      <c r="A44" t="s">
        <v>1658</v>
      </c>
      <c r="B44" t="s">
        <v>618</v>
      </c>
      <c r="C44">
        <v>45395</v>
      </c>
      <c r="D44">
        <v>8646.86</v>
      </c>
      <c r="E44" t="s">
        <v>8121</v>
      </c>
    </row>
    <row r="45" spans="1:5" x14ac:dyDescent="0.3">
      <c r="A45" t="s">
        <v>1659</v>
      </c>
      <c r="B45" t="s">
        <v>618</v>
      </c>
      <c r="C45">
        <v>45425</v>
      </c>
      <c r="D45">
        <v>8726.7199999999993</v>
      </c>
      <c r="E45" t="s">
        <v>8121</v>
      </c>
    </row>
    <row r="46" spans="1:5" x14ac:dyDescent="0.3">
      <c r="A46" t="s">
        <v>1660</v>
      </c>
      <c r="B46" t="s">
        <v>618</v>
      </c>
      <c r="C46">
        <v>45455</v>
      </c>
      <c r="D46">
        <v>8681.8700000000008</v>
      </c>
      <c r="E46" t="s">
        <v>8119</v>
      </c>
    </row>
    <row r="47" spans="1:5" x14ac:dyDescent="0.3">
      <c r="A47" t="s">
        <v>1661</v>
      </c>
      <c r="B47" t="s">
        <v>618</v>
      </c>
      <c r="C47">
        <v>45485</v>
      </c>
      <c r="D47">
        <v>8820.4699999999993</v>
      </c>
      <c r="E47" t="s">
        <v>8119</v>
      </c>
    </row>
    <row r="48" spans="1:5" x14ac:dyDescent="0.3">
      <c r="A48" t="s">
        <v>1662</v>
      </c>
      <c r="B48" t="s">
        <v>618</v>
      </c>
      <c r="C48">
        <v>45515</v>
      </c>
      <c r="D48">
        <v>8630.5400000000009</v>
      </c>
      <c r="E48" t="s">
        <v>8121</v>
      </c>
    </row>
    <row r="49" spans="1:5" x14ac:dyDescent="0.3">
      <c r="A49" t="s">
        <v>1663</v>
      </c>
      <c r="B49" t="s">
        <v>619</v>
      </c>
      <c r="C49">
        <v>45391</v>
      </c>
      <c r="D49">
        <v>9886.74</v>
      </c>
      <c r="E49" t="s">
        <v>8121</v>
      </c>
    </row>
    <row r="50" spans="1:5" x14ac:dyDescent="0.3">
      <c r="A50" t="s">
        <v>1664</v>
      </c>
      <c r="B50" t="s">
        <v>619</v>
      </c>
      <c r="C50">
        <v>45421</v>
      </c>
      <c r="D50">
        <v>9904.07</v>
      </c>
      <c r="E50" t="s">
        <v>8119</v>
      </c>
    </row>
    <row r="51" spans="1:5" x14ac:dyDescent="0.3">
      <c r="A51" t="s">
        <v>1665</v>
      </c>
      <c r="B51" t="s">
        <v>619</v>
      </c>
      <c r="C51">
        <v>45451</v>
      </c>
      <c r="D51">
        <v>9734.6299999999992</v>
      </c>
      <c r="E51" t="s">
        <v>8119</v>
      </c>
    </row>
    <row r="52" spans="1:5" x14ac:dyDescent="0.3">
      <c r="A52" t="s">
        <v>1666</v>
      </c>
      <c r="B52" t="s">
        <v>619</v>
      </c>
      <c r="C52">
        <v>45481</v>
      </c>
      <c r="D52">
        <v>9855.08</v>
      </c>
      <c r="E52" t="s">
        <v>8121</v>
      </c>
    </row>
    <row r="53" spans="1:5" x14ac:dyDescent="0.3">
      <c r="A53" t="s">
        <v>1667</v>
      </c>
      <c r="B53" t="s">
        <v>619</v>
      </c>
      <c r="C53">
        <v>45511</v>
      </c>
      <c r="D53">
        <v>9781.02</v>
      </c>
      <c r="E53" t="s">
        <v>8121</v>
      </c>
    </row>
    <row r="54" spans="1:5" x14ac:dyDescent="0.3">
      <c r="A54" t="s">
        <v>1668</v>
      </c>
      <c r="B54" t="s">
        <v>620</v>
      </c>
      <c r="C54">
        <v>45299</v>
      </c>
      <c r="D54">
        <v>3982.58</v>
      </c>
      <c r="E54" t="s">
        <v>8121</v>
      </c>
    </row>
    <row r="55" spans="1:5" x14ac:dyDescent="0.3">
      <c r="A55" t="s">
        <v>1669</v>
      </c>
      <c r="B55" t="s">
        <v>620</v>
      </c>
      <c r="C55">
        <v>45329</v>
      </c>
      <c r="D55">
        <v>4074.54</v>
      </c>
      <c r="E55" t="s">
        <v>8121</v>
      </c>
    </row>
    <row r="56" spans="1:5" x14ac:dyDescent="0.3">
      <c r="A56" t="s">
        <v>1670</v>
      </c>
      <c r="B56" t="s">
        <v>620</v>
      </c>
      <c r="C56">
        <v>45359</v>
      </c>
      <c r="D56">
        <v>3929.65</v>
      </c>
      <c r="E56" t="s">
        <v>8121</v>
      </c>
    </row>
    <row r="57" spans="1:5" x14ac:dyDescent="0.3">
      <c r="A57" t="s">
        <v>1671</v>
      </c>
      <c r="B57" t="s">
        <v>620</v>
      </c>
      <c r="C57">
        <v>45389</v>
      </c>
      <c r="D57">
        <v>3921.85</v>
      </c>
      <c r="E57" t="s">
        <v>8120</v>
      </c>
    </row>
    <row r="58" spans="1:5" x14ac:dyDescent="0.3">
      <c r="A58" t="s">
        <v>1672</v>
      </c>
      <c r="B58" t="s">
        <v>620</v>
      </c>
      <c r="C58">
        <v>45419</v>
      </c>
      <c r="D58">
        <v>3987.26</v>
      </c>
      <c r="E58" t="s">
        <v>8119</v>
      </c>
    </row>
    <row r="59" spans="1:5" x14ac:dyDescent="0.3">
      <c r="A59" t="s">
        <v>1673</v>
      </c>
      <c r="B59" t="s">
        <v>620</v>
      </c>
      <c r="C59">
        <v>45449</v>
      </c>
      <c r="D59">
        <v>4008</v>
      </c>
      <c r="E59" t="s">
        <v>8121</v>
      </c>
    </row>
    <row r="60" spans="1:5" x14ac:dyDescent="0.3">
      <c r="A60" t="s">
        <v>1674</v>
      </c>
      <c r="B60" t="s">
        <v>620</v>
      </c>
      <c r="C60">
        <v>45479</v>
      </c>
      <c r="D60">
        <v>3913.44</v>
      </c>
      <c r="E60" t="s">
        <v>8120</v>
      </c>
    </row>
    <row r="61" spans="1:5" x14ac:dyDescent="0.3">
      <c r="A61" t="s">
        <v>1675</v>
      </c>
      <c r="B61" t="s">
        <v>620</v>
      </c>
      <c r="C61">
        <v>45509</v>
      </c>
      <c r="D61">
        <v>4080.54</v>
      </c>
      <c r="E61" t="s">
        <v>8119</v>
      </c>
    </row>
    <row r="62" spans="1:5" x14ac:dyDescent="0.3">
      <c r="A62" t="s">
        <v>1676</v>
      </c>
      <c r="B62" t="s">
        <v>620</v>
      </c>
      <c r="C62">
        <v>45539</v>
      </c>
      <c r="D62">
        <v>3858.25</v>
      </c>
      <c r="E62" t="s">
        <v>8120</v>
      </c>
    </row>
    <row r="63" spans="1:5" x14ac:dyDescent="0.3">
      <c r="A63" t="s">
        <v>1677</v>
      </c>
      <c r="B63" t="s">
        <v>621</v>
      </c>
      <c r="C63">
        <v>45379</v>
      </c>
      <c r="D63">
        <v>2700.36</v>
      </c>
      <c r="E63" t="s">
        <v>8120</v>
      </c>
    </row>
    <row r="64" spans="1:5" x14ac:dyDescent="0.3">
      <c r="A64" t="s">
        <v>1678</v>
      </c>
      <c r="B64" t="s">
        <v>621</v>
      </c>
      <c r="C64">
        <v>45409</v>
      </c>
      <c r="D64">
        <v>2765.81</v>
      </c>
      <c r="E64" t="s">
        <v>8121</v>
      </c>
    </row>
    <row r="65" spans="1:5" x14ac:dyDescent="0.3">
      <c r="A65" t="s">
        <v>1679</v>
      </c>
      <c r="B65" t="s">
        <v>621</v>
      </c>
      <c r="C65">
        <v>45439</v>
      </c>
      <c r="D65">
        <v>2895.09</v>
      </c>
      <c r="E65" t="s">
        <v>8119</v>
      </c>
    </row>
    <row r="66" spans="1:5" x14ac:dyDescent="0.3">
      <c r="A66" t="s">
        <v>1680</v>
      </c>
      <c r="B66" t="s">
        <v>621</v>
      </c>
      <c r="C66">
        <v>45469</v>
      </c>
      <c r="D66">
        <v>2978.58</v>
      </c>
      <c r="E66" t="s">
        <v>8121</v>
      </c>
    </row>
    <row r="67" spans="1:5" x14ac:dyDescent="0.3">
      <c r="A67" t="s">
        <v>1681</v>
      </c>
      <c r="B67" t="s">
        <v>621</v>
      </c>
      <c r="C67">
        <v>45499</v>
      </c>
      <c r="D67">
        <v>2904.09</v>
      </c>
      <c r="E67" t="s">
        <v>8121</v>
      </c>
    </row>
    <row r="68" spans="1:5" x14ac:dyDescent="0.3">
      <c r="A68" t="s">
        <v>1682</v>
      </c>
      <c r="B68" t="s">
        <v>621</v>
      </c>
      <c r="C68">
        <v>45529</v>
      </c>
      <c r="D68">
        <v>2744.59</v>
      </c>
      <c r="E68" t="s">
        <v>8119</v>
      </c>
    </row>
    <row r="69" spans="1:5" x14ac:dyDescent="0.3">
      <c r="A69" t="s">
        <v>1683</v>
      </c>
      <c r="B69" t="s">
        <v>622</v>
      </c>
      <c r="C69">
        <v>45238</v>
      </c>
      <c r="D69">
        <v>7949.26</v>
      </c>
      <c r="E69" t="s">
        <v>8121</v>
      </c>
    </row>
    <row r="70" spans="1:5" x14ac:dyDescent="0.3">
      <c r="A70" t="s">
        <v>1684</v>
      </c>
      <c r="B70" t="s">
        <v>622</v>
      </c>
      <c r="C70">
        <v>45268</v>
      </c>
      <c r="D70">
        <v>7932.56</v>
      </c>
      <c r="E70" t="s">
        <v>8120</v>
      </c>
    </row>
    <row r="71" spans="1:5" x14ac:dyDescent="0.3">
      <c r="A71" t="s">
        <v>1685</v>
      </c>
      <c r="B71" t="s">
        <v>622</v>
      </c>
      <c r="C71">
        <v>45298</v>
      </c>
      <c r="D71">
        <v>8178.8</v>
      </c>
      <c r="E71" t="s">
        <v>8119</v>
      </c>
    </row>
    <row r="72" spans="1:5" x14ac:dyDescent="0.3">
      <c r="A72" t="s">
        <v>1686</v>
      </c>
      <c r="B72" t="s">
        <v>622</v>
      </c>
      <c r="C72">
        <v>45328</v>
      </c>
      <c r="D72">
        <v>8103.33</v>
      </c>
      <c r="E72" t="s">
        <v>8121</v>
      </c>
    </row>
    <row r="73" spans="1:5" x14ac:dyDescent="0.3">
      <c r="A73" t="s">
        <v>1687</v>
      </c>
      <c r="B73" t="s">
        <v>623</v>
      </c>
      <c r="C73">
        <v>45342</v>
      </c>
      <c r="D73">
        <v>9432.74</v>
      </c>
      <c r="E73" t="s">
        <v>8119</v>
      </c>
    </row>
    <row r="74" spans="1:5" x14ac:dyDescent="0.3">
      <c r="A74" t="s">
        <v>1688</v>
      </c>
      <c r="B74" t="s">
        <v>623</v>
      </c>
      <c r="C74">
        <v>45372</v>
      </c>
      <c r="D74">
        <v>9580.42</v>
      </c>
      <c r="E74" t="s">
        <v>8119</v>
      </c>
    </row>
    <row r="75" spans="1:5" x14ac:dyDescent="0.3">
      <c r="A75" t="s">
        <v>1689</v>
      </c>
      <c r="B75" t="s">
        <v>623</v>
      </c>
      <c r="C75">
        <v>45402</v>
      </c>
      <c r="D75">
        <v>9446.09</v>
      </c>
      <c r="E75" t="s">
        <v>8119</v>
      </c>
    </row>
    <row r="76" spans="1:5" x14ac:dyDescent="0.3">
      <c r="A76" t="s">
        <v>1690</v>
      </c>
      <c r="B76" t="s">
        <v>623</v>
      </c>
      <c r="C76">
        <v>45432</v>
      </c>
      <c r="D76">
        <v>9604.98</v>
      </c>
      <c r="E76" t="s">
        <v>8119</v>
      </c>
    </row>
    <row r="77" spans="1:5" x14ac:dyDescent="0.3">
      <c r="A77" t="s">
        <v>1691</v>
      </c>
      <c r="B77" t="s">
        <v>623</v>
      </c>
      <c r="C77">
        <v>45462</v>
      </c>
      <c r="D77">
        <v>9553.36</v>
      </c>
      <c r="E77" t="s">
        <v>8120</v>
      </c>
    </row>
    <row r="78" spans="1:5" x14ac:dyDescent="0.3">
      <c r="A78" t="s">
        <v>1692</v>
      </c>
      <c r="B78" t="s">
        <v>623</v>
      </c>
      <c r="C78">
        <v>45492</v>
      </c>
      <c r="D78">
        <v>9612.11</v>
      </c>
      <c r="E78" t="s">
        <v>8119</v>
      </c>
    </row>
    <row r="79" spans="1:5" x14ac:dyDescent="0.3">
      <c r="A79" t="s">
        <v>1693</v>
      </c>
      <c r="B79" t="s">
        <v>623</v>
      </c>
      <c r="C79">
        <v>45522</v>
      </c>
      <c r="D79">
        <v>9608.0300000000007</v>
      </c>
      <c r="E79" t="s">
        <v>8121</v>
      </c>
    </row>
    <row r="80" spans="1:5" x14ac:dyDescent="0.3">
      <c r="A80" t="s">
        <v>1694</v>
      </c>
      <c r="B80" t="s">
        <v>623</v>
      </c>
      <c r="C80">
        <v>45552</v>
      </c>
      <c r="D80">
        <v>9533.06</v>
      </c>
      <c r="E80" t="s">
        <v>8119</v>
      </c>
    </row>
    <row r="81" spans="1:5" x14ac:dyDescent="0.3">
      <c r="A81" t="s">
        <v>1695</v>
      </c>
      <c r="B81" t="s">
        <v>623</v>
      </c>
      <c r="C81">
        <v>45582</v>
      </c>
      <c r="D81">
        <v>9484.41</v>
      </c>
      <c r="E81" t="s">
        <v>8119</v>
      </c>
    </row>
    <row r="82" spans="1:5" x14ac:dyDescent="0.3">
      <c r="A82" t="s">
        <v>1696</v>
      </c>
      <c r="B82" t="s">
        <v>624</v>
      </c>
      <c r="C82">
        <v>45320</v>
      </c>
      <c r="D82">
        <v>1139.8900000000001</v>
      </c>
      <c r="E82" t="s">
        <v>8121</v>
      </c>
    </row>
    <row r="83" spans="1:5" x14ac:dyDescent="0.3">
      <c r="A83" t="s">
        <v>1697</v>
      </c>
      <c r="B83" t="s">
        <v>624</v>
      </c>
      <c r="C83">
        <v>45350</v>
      </c>
      <c r="D83">
        <v>1045.53</v>
      </c>
      <c r="E83" t="s">
        <v>8121</v>
      </c>
    </row>
    <row r="84" spans="1:5" x14ac:dyDescent="0.3">
      <c r="A84" t="s">
        <v>1698</v>
      </c>
      <c r="B84" t="s">
        <v>624</v>
      </c>
      <c r="C84">
        <v>45380</v>
      </c>
      <c r="D84">
        <v>1204.55</v>
      </c>
      <c r="E84" t="s">
        <v>8121</v>
      </c>
    </row>
    <row r="85" spans="1:5" x14ac:dyDescent="0.3">
      <c r="A85" t="s">
        <v>1699</v>
      </c>
      <c r="B85" t="s">
        <v>624</v>
      </c>
      <c r="C85">
        <v>45410</v>
      </c>
      <c r="D85">
        <v>1226.06</v>
      </c>
      <c r="E85" t="s">
        <v>8121</v>
      </c>
    </row>
    <row r="86" spans="1:5" x14ac:dyDescent="0.3">
      <c r="A86" t="s">
        <v>1700</v>
      </c>
      <c r="B86" t="s">
        <v>624</v>
      </c>
      <c r="C86">
        <v>45440</v>
      </c>
      <c r="D86">
        <v>1066.71</v>
      </c>
      <c r="E86" t="s">
        <v>8119</v>
      </c>
    </row>
    <row r="87" spans="1:5" x14ac:dyDescent="0.3">
      <c r="A87" t="s">
        <v>1701</v>
      </c>
      <c r="B87" t="s">
        <v>624</v>
      </c>
      <c r="C87">
        <v>45470</v>
      </c>
      <c r="D87">
        <v>1303.51</v>
      </c>
      <c r="E87" t="s">
        <v>8121</v>
      </c>
    </row>
    <row r="88" spans="1:5" x14ac:dyDescent="0.3">
      <c r="A88" t="s">
        <v>1702</v>
      </c>
      <c r="B88" t="s">
        <v>624</v>
      </c>
      <c r="C88">
        <v>45500</v>
      </c>
      <c r="D88">
        <v>1198.6400000000001</v>
      </c>
      <c r="E88" t="s">
        <v>8119</v>
      </c>
    </row>
    <row r="89" spans="1:5" x14ac:dyDescent="0.3">
      <c r="A89" t="s">
        <v>1703</v>
      </c>
      <c r="B89" t="s">
        <v>624</v>
      </c>
      <c r="C89">
        <v>45530</v>
      </c>
      <c r="D89">
        <v>1246.26</v>
      </c>
      <c r="E89" t="s">
        <v>8121</v>
      </c>
    </row>
    <row r="90" spans="1:5" x14ac:dyDescent="0.3">
      <c r="A90" t="s">
        <v>1704</v>
      </c>
      <c r="B90" t="s">
        <v>625</v>
      </c>
      <c r="C90">
        <v>45644</v>
      </c>
      <c r="D90">
        <v>8509.35</v>
      </c>
      <c r="E90" t="s">
        <v>8121</v>
      </c>
    </row>
    <row r="91" spans="1:5" x14ac:dyDescent="0.3">
      <c r="A91" t="s">
        <v>1705</v>
      </c>
      <c r="B91" t="s">
        <v>625</v>
      </c>
      <c r="C91">
        <v>45674</v>
      </c>
      <c r="D91">
        <v>8587.1200000000008</v>
      </c>
      <c r="E91" t="s">
        <v>8120</v>
      </c>
    </row>
    <row r="92" spans="1:5" x14ac:dyDescent="0.3">
      <c r="A92" t="s">
        <v>1706</v>
      </c>
      <c r="B92" t="s">
        <v>625</v>
      </c>
      <c r="C92">
        <v>45704</v>
      </c>
      <c r="D92">
        <v>8415.2900000000009</v>
      </c>
      <c r="E92" t="s">
        <v>8121</v>
      </c>
    </row>
    <row r="93" spans="1:5" x14ac:dyDescent="0.3">
      <c r="A93" t="s">
        <v>1707</v>
      </c>
      <c r="B93" t="s">
        <v>625</v>
      </c>
      <c r="C93">
        <v>45734</v>
      </c>
      <c r="D93">
        <v>8404.77</v>
      </c>
      <c r="E93" t="s">
        <v>8121</v>
      </c>
    </row>
    <row r="94" spans="1:5" x14ac:dyDescent="0.3">
      <c r="A94" t="s">
        <v>1708</v>
      </c>
      <c r="B94" t="s">
        <v>625</v>
      </c>
      <c r="C94">
        <v>45764</v>
      </c>
      <c r="D94">
        <v>8502.56</v>
      </c>
      <c r="E94" t="s">
        <v>8119</v>
      </c>
    </row>
    <row r="95" spans="1:5" x14ac:dyDescent="0.3">
      <c r="A95" t="s">
        <v>1709</v>
      </c>
      <c r="B95" t="s">
        <v>625</v>
      </c>
      <c r="C95">
        <v>45794</v>
      </c>
      <c r="D95">
        <v>8445.31</v>
      </c>
      <c r="E95" t="s">
        <v>8120</v>
      </c>
    </row>
    <row r="96" spans="1:5" x14ac:dyDescent="0.3">
      <c r="A96" t="s">
        <v>1710</v>
      </c>
      <c r="B96" t="s">
        <v>625</v>
      </c>
      <c r="C96">
        <v>45824</v>
      </c>
      <c r="D96">
        <v>8479.9</v>
      </c>
      <c r="E96" t="s">
        <v>8121</v>
      </c>
    </row>
    <row r="97" spans="1:5" x14ac:dyDescent="0.3">
      <c r="A97" t="s">
        <v>1711</v>
      </c>
      <c r="B97" t="s">
        <v>625</v>
      </c>
      <c r="C97">
        <v>45854</v>
      </c>
      <c r="D97">
        <v>8386.16</v>
      </c>
      <c r="E97" t="s">
        <v>8120</v>
      </c>
    </row>
    <row r="98" spans="1:5" x14ac:dyDescent="0.3">
      <c r="A98" t="s">
        <v>1712</v>
      </c>
      <c r="B98" t="s">
        <v>625</v>
      </c>
      <c r="C98">
        <v>45884</v>
      </c>
      <c r="D98">
        <v>8438.06</v>
      </c>
      <c r="E98" t="s">
        <v>8121</v>
      </c>
    </row>
    <row r="99" spans="1:5" x14ac:dyDescent="0.3">
      <c r="A99" t="s">
        <v>1713</v>
      </c>
      <c r="B99" t="s">
        <v>626</v>
      </c>
      <c r="C99">
        <v>45641</v>
      </c>
      <c r="D99">
        <v>3595.78</v>
      </c>
      <c r="E99" t="s">
        <v>8121</v>
      </c>
    </row>
    <row r="100" spans="1:5" x14ac:dyDescent="0.3">
      <c r="A100" t="s">
        <v>1714</v>
      </c>
      <c r="B100" t="s">
        <v>626</v>
      </c>
      <c r="C100">
        <v>45671</v>
      </c>
      <c r="D100">
        <v>3583.67</v>
      </c>
      <c r="E100" t="s">
        <v>8119</v>
      </c>
    </row>
    <row r="101" spans="1:5" x14ac:dyDescent="0.3">
      <c r="A101" t="s">
        <v>1715</v>
      </c>
      <c r="B101" t="s">
        <v>626</v>
      </c>
      <c r="C101">
        <v>45701</v>
      </c>
      <c r="D101">
        <v>3701.35</v>
      </c>
      <c r="E101" t="s">
        <v>8120</v>
      </c>
    </row>
    <row r="102" spans="1:5" x14ac:dyDescent="0.3">
      <c r="A102" t="s">
        <v>1716</v>
      </c>
      <c r="B102" t="s">
        <v>626</v>
      </c>
      <c r="C102">
        <v>45731</v>
      </c>
      <c r="D102">
        <v>3489.34</v>
      </c>
      <c r="E102" t="s">
        <v>8121</v>
      </c>
    </row>
    <row r="103" spans="1:5" x14ac:dyDescent="0.3">
      <c r="A103" t="s">
        <v>1717</v>
      </c>
      <c r="B103" t="s">
        <v>626</v>
      </c>
      <c r="C103">
        <v>45761</v>
      </c>
      <c r="D103">
        <v>3563.5</v>
      </c>
      <c r="E103" t="s">
        <v>8120</v>
      </c>
    </row>
    <row r="104" spans="1:5" x14ac:dyDescent="0.3">
      <c r="A104" t="s">
        <v>1718</v>
      </c>
      <c r="B104" t="s">
        <v>626</v>
      </c>
      <c r="C104">
        <v>45791</v>
      </c>
      <c r="D104">
        <v>3624.11</v>
      </c>
      <c r="E104" t="s">
        <v>8119</v>
      </c>
    </row>
    <row r="105" spans="1:5" x14ac:dyDescent="0.3">
      <c r="A105" t="s">
        <v>1719</v>
      </c>
      <c r="B105" t="s">
        <v>626</v>
      </c>
      <c r="C105">
        <v>45821</v>
      </c>
      <c r="D105">
        <v>3630.48</v>
      </c>
      <c r="E105" t="s">
        <v>8121</v>
      </c>
    </row>
    <row r="106" spans="1:5" x14ac:dyDescent="0.3">
      <c r="A106" t="s">
        <v>1720</v>
      </c>
      <c r="B106" t="s">
        <v>626</v>
      </c>
      <c r="C106">
        <v>45851</v>
      </c>
      <c r="D106">
        <v>3654.81</v>
      </c>
      <c r="E106" t="s">
        <v>8120</v>
      </c>
    </row>
    <row r="107" spans="1:5" x14ac:dyDescent="0.3">
      <c r="A107" t="s">
        <v>1721</v>
      </c>
      <c r="B107" t="s">
        <v>627</v>
      </c>
      <c r="C107">
        <v>45602</v>
      </c>
      <c r="D107">
        <v>3101.91</v>
      </c>
      <c r="E107" t="s">
        <v>8121</v>
      </c>
    </row>
    <row r="108" spans="1:5" x14ac:dyDescent="0.3">
      <c r="A108" t="s">
        <v>1722</v>
      </c>
      <c r="B108" t="s">
        <v>627</v>
      </c>
      <c r="C108">
        <v>45632</v>
      </c>
      <c r="D108">
        <v>3093.56</v>
      </c>
      <c r="E108" t="s">
        <v>8121</v>
      </c>
    </row>
    <row r="109" spans="1:5" x14ac:dyDescent="0.3">
      <c r="A109" t="s">
        <v>1723</v>
      </c>
      <c r="B109" t="s">
        <v>627</v>
      </c>
      <c r="C109">
        <v>45662</v>
      </c>
      <c r="D109">
        <v>3036.35</v>
      </c>
      <c r="E109" t="s">
        <v>8119</v>
      </c>
    </row>
    <row r="110" spans="1:5" x14ac:dyDescent="0.3">
      <c r="A110" t="s">
        <v>1724</v>
      </c>
      <c r="B110" t="s">
        <v>627</v>
      </c>
      <c r="C110">
        <v>45692</v>
      </c>
      <c r="D110">
        <v>2997.5</v>
      </c>
      <c r="E110" t="s">
        <v>8119</v>
      </c>
    </row>
    <row r="111" spans="1:5" x14ac:dyDescent="0.3">
      <c r="A111" t="s">
        <v>1725</v>
      </c>
      <c r="B111" t="s">
        <v>627</v>
      </c>
      <c r="C111">
        <v>45722</v>
      </c>
      <c r="D111">
        <v>3059.49</v>
      </c>
      <c r="E111" t="s">
        <v>8121</v>
      </c>
    </row>
    <row r="112" spans="1:5" x14ac:dyDescent="0.3">
      <c r="A112" t="s">
        <v>1726</v>
      </c>
      <c r="B112" t="s">
        <v>627</v>
      </c>
      <c r="C112">
        <v>45752</v>
      </c>
      <c r="D112">
        <v>3105.23</v>
      </c>
      <c r="E112" t="s">
        <v>8121</v>
      </c>
    </row>
    <row r="113" spans="1:5" x14ac:dyDescent="0.3">
      <c r="A113" t="s">
        <v>1727</v>
      </c>
      <c r="B113" t="s">
        <v>627</v>
      </c>
      <c r="C113">
        <v>45782</v>
      </c>
      <c r="D113">
        <v>2986.36</v>
      </c>
      <c r="E113" t="s">
        <v>8120</v>
      </c>
    </row>
    <row r="114" spans="1:5" x14ac:dyDescent="0.3">
      <c r="A114" t="s">
        <v>1728</v>
      </c>
      <c r="B114" t="s">
        <v>628</v>
      </c>
      <c r="C114">
        <v>45464</v>
      </c>
      <c r="D114">
        <v>7486.22</v>
      </c>
      <c r="E114" t="s">
        <v>8119</v>
      </c>
    </row>
    <row r="115" spans="1:5" x14ac:dyDescent="0.3">
      <c r="A115" t="s">
        <v>1729</v>
      </c>
      <c r="B115" t="s">
        <v>628</v>
      </c>
      <c r="C115">
        <v>45494</v>
      </c>
      <c r="D115">
        <v>7552.32</v>
      </c>
      <c r="E115" t="s">
        <v>8119</v>
      </c>
    </row>
    <row r="116" spans="1:5" x14ac:dyDescent="0.3">
      <c r="A116" t="s">
        <v>1730</v>
      </c>
      <c r="B116" t="s">
        <v>628</v>
      </c>
      <c r="C116">
        <v>45524</v>
      </c>
      <c r="D116">
        <v>7447.1</v>
      </c>
      <c r="E116" t="s">
        <v>8120</v>
      </c>
    </row>
    <row r="117" spans="1:5" x14ac:dyDescent="0.3">
      <c r="A117" t="s">
        <v>1731</v>
      </c>
      <c r="B117" t="s">
        <v>628</v>
      </c>
      <c r="C117">
        <v>45554</v>
      </c>
      <c r="D117">
        <v>7613.14</v>
      </c>
      <c r="E117" t="s">
        <v>8121</v>
      </c>
    </row>
    <row r="118" spans="1:5" x14ac:dyDescent="0.3">
      <c r="A118" t="s">
        <v>1732</v>
      </c>
      <c r="B118" t="s">
        <v>629</v>
      </c>
      <c r="C118">
        <v>45251</v>
      </c>
      <c r="D118">
        <v>9974.39</v>
      </c>
      <c r="E118" t="s">
        <v>8121</v>
      </c>
    </row>
    <row r="119" spans="1:5" x14ac:dyDescent="0.3">
      <c r="A119" t="s">
        <v>1733</v>
      </c>
      <c r="B119" t="s">
        <v>629</v>
      </c>
      <c r="C119">
        <v>45281</v>
      </c>
      <c r="D119">
        <v>9792.84</v>
      </c>
      <c r="E119" t="s">
        <v>8120</v>
      </c>
    </row>
    <row r="120" spans="1:5" x14ac:dyDescent="0.3">
      <c r="A120" t="s">
        <v>1734</v>
      </c>
      <c r="B120" t="s">
        <v>629</v>
      </c>
      <c r="C120">
        <v>45311</v>
      </c>
      <c r="D120">
        <v>9815.2800000000007</v>
      </c>
      <c r="E120" t="s">
        <v>8119</v>
      </c>
    </row>
    <row r="121" spans="1:5" x14ac:dyDescent="0.3">
      <c r="A121" t="s">
        <v>1735</v>
      </c>
      <c r="B121" t="s">
        <v>629</v>
      </c>
      <c r="C121">
        <v>45341</v>
      </c>
      <c r="D121">
        <v>9884.84</v>
      </c>
      <c r="E121" t="s">
        <v>8121</v>
      </c>
    </row>
    <row r="122" spans="1:5" x14ac:dyDescent="0.3">
      <c r="A122" t="s">
        <v>1736</v>
      </c>
      <c r="B122" t="s">
        <v>629</v>
      </c>
      <c r="C122">
        <v>45371</v>
      </c>
      <c r="D122">
        <v>9738.25</v>
      </c>
      <c r="E122" t="s">
        <v>8120</v>
      </c>
    </row>
    <row r="123" spans="1:5" x14ac:dyDescent="0.3">
      <c r="A123" t="s">
        <v>1737</v>
      </c>
      <c r="B123" t="s">
        <v>629</v>
      </c>
      <c r="C123">
        <v>45401</v>
      </c>
      <c r="D123">
        <v>9890.61</v>
      </c>
      <c r="E123" t="s">
        <v>8119</v>
      </c>
    </row>
    <row r="124" spans="1:5" x14ac:dyDescent="0.3">
      <c r="A124" t="s">
        <v>1738</v>
      </c>
      <c r="B124" t="s">
        <v>629</v>
      </c>
      <c r="C124">
        <v>45431</v>
      </c>
      <c r="D124">
        <v>10007.83</v>
      </c>
      <c r="E124" t="s">
        <v>8119</v>
      </c>
    </row>
    <row r="125" spans="1:5" x14ac:dyDescent="0.3">
      <c r="A125" t="s">
        <v>1739</v>
      </c>
      <c r="B125" t="s">
        <v>630</v>
      </c>
      <c r="C125">
        <v>45349</v>
      </c>
      <c r="D125">
        <v>1826.97</v>
      </c>
      <c r="E125" t="s">
        <v>8121</v>
      </c>
    </row>
    <row r="126" spans="1:5" x14ac:dyDescent="0.3">
      <c r="A126" t="s">
        <v>1740</v>
      </c>
      <c r="B126" t="s">
        <v>630</v>
      </c>
      <c r="C126">
        <v>45379</v>
      </c>
      <c r="D126">
        <v>1964.11</v>
      </c>
      <c r="E126" t="s">
        <v>8121</v>
      </c>
    </row>
    <row r="127" spans="1:5" x14ac:dyDescent="0.3">
      <c r="A127" t="s">
        <v>1741</v>
      </c>
      <c r="B127" t="s">
        <v>630</v>
      </c>
      <c r="C127">
        <v>45409</v>
      </c>
      <c r="D127">
        <v>1925.5</v>
      </c>
      <c r="E127" t="s">
        <v>8120</v>
      </c>
    </row>
    <row r="128" spans="1:5" x14ac:dyDescent="0.3">
      <c r="A128" t="s">
        <v>1742</v>
      </c>
      <c r="B128" t="s">
        <v>630</v>
      </c>
      <c r="C128">
        <v>45439</v>
      </c>
      <c r="D128">
        <v>1899.03</v>
      </c>
      <c r="E128" t="s">
        <v>8121</v>
      </c>
    </row>
    <row r="129" spans="1:5" x14ac:dyDescent="0.3">
      <c r="A129" t="s">
        <v>1743</v>
      </c>
      <c r="B129" t="s">
        <v>630</v>
      </c>
      <c r="C129">
        <v>45469</v>
      </c>
      <c r="D129">
        <v>1857.52</v>
      </c>
      <c r="E129" t="s">
        <v>8120</v>
      </c>
    </row>
    <row r="130" spans="1:5" x14ac:dyDescent="0.3">
      <c r="A130" t="s">
        <v>1744</v>
      </c>
      <c r="B130" t="s">
        <v>630</v>
      </c>
      <c r="C130">
        <v>45499</v>
      </c>
      <c r="D130">
        <v>1943.5</v>
      </c>
      <c r="E130" t="s">
        <v>8120</v>
      </c>
    </row>
    <row r="131" spans="1:5" x14ac:dyDescent="0.3">
      <c r="A131" t="s">
        <v>1745</v>
      </c>
      <c r="B131" t="s">
        <v>630</v>
      </c>
      <c r="C131">
        <v>45529</v>
      </c>
      <c r="D131">
        <v>1996.4</v>
      </c>
      <c r="E131" t="s">
        <v>8119</v>
      </c>
    </row>
    <row r="132" spans="1:5" x14ac:dyDescent="0.3">
      <c r="A132" t="s">
        <v>1746</v>
      </c>
      <c r="B132" t="s">
        <v>630</v>
      </c>
      <c r="C132">
        <v>45559</v>
      </c>
      <c r="D132">
        <v>1839.37</v>
      </c>
      <c r="E132" t="s">
        <v>8120</v>
      </c>
    </row>
    <row r="133" spans="1:5" x14ac:dyDescent="0.3">
      <c r="A133" t="s">
        <v>1747</v>
      </c>
      <c r="B133" t="s">
        <v>630</v>
      </c>
      <c r="C133">
        <v>45589</v>
      </c>
      <c r="D133">
        <v>2066.63</v>
      </c>
      <c r="E133" t="s">
        <v>8121</v>
      </c>
    </row>
    <row r="134" spans="1:5" x14ac:dyDescent="0.3">
      <c r="A134" t="s">
        <v>1748</v>
      </c>
      <c r="B134" t="s">
        <v>630</v>
      </c>
      <c r="C134">
        <v>45619</v>
      </c>
      <c r="D134">
        <v>1848.84</v>
      </c>
      <c r="E134" t="s">
        <v>8120</v>
      </c>
    </row>
    <row r="135" spans="1:5" x14ac:dyDescent="0.3">
      <c r="A135" t="s">
        <v>1749</v>
      </c>
      <c r="B135" t="s">
        <v>631</v>
      </c>
      <c r="C135">
        <v>44955</v>
      </c>
      <c r="D135">
        <v>6047.51</v>
      </c>
      <c r="E135" t="s">
        <v>8119</v>
      </c>
    </row>
    <row r="136" spans="1:5" x14ac:dyDescent="0.3">
      <c r="A136" t="s">
        <v>1750</v>
      </c>
      <c r="B136" t="s">
        <v>631</v>
      </c>
      <c r="C136">
        <v>44985</v>
      </c>
      <c r="D136">
        <v>6159.88</v>
      </c>
      <c r="E136" t="s">
        <v>8120</v>
      </c>
    </row>
    <row r="137" spans="1:5" x14ac:dyDescent="0.3">
      <c r="A137" t="s">
        <v>1751</v>
      </c>
      <c r="B137" t="s">
        <v>631</v>
      </c>
      <c r="C137">
        <v>45015</v>
      </c>
      <c r="D137">
        <v>6155.37</v>
      </c>
      <c r="E137" t="s">
        <v>8121</v>
      </c>
    </row>
    <row r="138" spans="1:5" x14ac:dyDescent="0.3">
      <c r="A138" t="s">
        <v>1752</v>
      </c>
      <c r="B138" t="s">
        <v>631</v>
      </c>
      <c r="C138">
        <v>45045</v>
      </c>
      <c r="D138">
        <v>6057.81</v>
      </c>
      <c r="E138" t="s">
        <v>8121</v>
      </c>
    </row>
    <row r="139" spans="1:5" x14ac:dyDescent="0.3">
      <c r="A139" t="s">
        <v>1753</v>
      </c>
      <c r="B139" t="s">
        <v>632</v>
      </c>
      <c r="C139">
        <v>45541</v>
      </c>
      <c r="D139">
        <v>8938.51</v>
      </c>
      <c r="E139" t="s">
        <v>8121</v>
      </c>
    </row>
    <row r="140" spans="1:5" x14ac:dyDescent="0.3">
      <c r="A140" t="s">
        <v>1754</v>
      </c>
      <c r="B140" t="s">
        <v>632</v>
      </c>
      <c r="C140">
        <v>45571</v>
      </c>
      <c r="D140">
        <v>8812.09</v>
      </c>
      <c r="E140" t="s">
        <v>8120</v>
      </c>
    </row>
    <row r="141" spans="1:5" x14ac:dyDescent="0.3">
      <c r="A141" t="s">
        <v>1755</v>
      </c>
      <c r="B141" t="s">
        <v>632</v>
      </c>
      <c r="C141">
        <v>45601</v>
      </c>
      <c r="D141">
        <v>8824.39</v>
      </c>
      <c r="E141" t="s">
        <v>8119</v>
      </c>
    </row>
    <row r="142" spans="1:5" x14ac:dyDescent="0.3">
      <c r="A142" t="s">
        <v>1756</v>
      </c>
      <c r="B142" t="s">
        <v>632</v>
      </c>
      <c r="C142">
        <v>45631</v>
      </c>
      <c r="D142">
        <v>8671.27</v>
      </c>
      <c r="E142" t="s">
        <v>8120</v>
      </c>
    </row>
    <row r="143" spans="1:5" x14ac:dyDescent="0.3">
      <c r="A143" t="s">
        <v>1757</v>
      </c>
      <c r="B143" t="s">
        <v>632</v>
      </c>
      <c r="C143">
        <v>45661</v>
      </c>
      <c r="D143">
        <v>8829.15</v>
      </c>
      <c r="E143" t="s">
        <v>8121</v>
      </c>
    </row>
    <row r="144" spans="1:5" x14ac:dyDescent="0.3">
      <c r="A144" t="s">
        <v>1758</v>
      </c>
      <c r="B144" t="s">
        <v>632</v>
      </c>
      <c r="C144">
        <v>45691</v>
      </c>
      <c r="D144">
        <v>8839.6299999999992</v>
      </c>
      <c r="E144" t="s">
        <v>8120</v>
      </c>
    </row>
    <row r="145" spans="1:5" x14ac:dyDescent="0.3">
      <c r="A145" t="s">
        <v>1759</v>
      </c>
      <c r="B145" t="s">
        <v>632</v>
      </c>
      <c r="C145">
        <v>45721</v>
      </c>
      <c r="D145">
        <v>8713.4599999999991</v>
      </c>
      <c r="E145" t="s">
        <v>8119</v>
      </c>
    </row>
    <row r="146" spans="1:5" x14ac:dyDescent="0.3">
      <c r="A146" t="s">
        <v>1760</v>
      </c>
      <c r="B146" t="s">
        <v>633</v>
      </c>
      <c r="C146">
        <v>45206</v>
      </c>
      <c r="D146">
        <v>2431.35</v>
      </c>
      <c r="E146" t="s">
        <v>8119</v>
      </c>
    </row>
    <row r="147" spans="1:5" x14ac:dyDescent="0.3">
      <c r="A147" t="s">
        <v>1761</v>
      </c>
      <c r="B147" t="s">
        <v>633</v>
      </c>
      <c r="C147">
        <v>45236</v>
      </c>
      <c r="D147">
        <v>2486.9299999999998</v>
      </c>
      <c r="E147" t="s">
        <v>8121</v>
      </c>
    </row>
    <row r="148" spans="1:5" x14ac:dyDescent="0.3">
      <c r="A148" t="s">
        <v>1762</v>
      </c>
      <c r="B148" t="s">
        <v>633</v>
      </c>
      <c r="C148">
        <v>45266</v>
      </c>
      <c r="D148">
        <v>2318.58</v>
      </c>
      <c r="E148" t="s">
        <v>8121</v>
      </c>
    </row>
    <row r="149" spans="1:5" x14ac:dyDescent="0.3">
      <c r="A149" t="s">
        <v>1763</v>
      </c>
      <c r="B149" t="s">
        <v>633</v>
      </c>
      <c r="C149">
        <v>45296</v>
      </c>
      <c r="D149">
        <v>2520.88</v>
      </c>
      <c r="E149" t="s">
        <v>8119</v>
      </c>
    </row>
    <row r="150" spans="1:5" x14ac:dyDescent="0.3">
      <c r="A150" t="s">
        <v>1764</v>
      </c>
      <c r="B150" t="s">
        <v>634</v>
      </c>
      <c r="C150">
        <v>45471</v>
      </c>
      <c r="D150">
        <v>1610.65</v>
      </c>
      <c r="E150" t="s">
        <v>8121</v>
      </c>
    </row>
    <row r="151" spans="1:5" x14ac:dyDescent="0.3">
      <c r="A151" t="s">
        <v>1765</v>
      </c>
      <c r="B151" t="s">
        <v>634</v>
      </c>
      <c r="C151">
        <v>45501</v>
      </c>
      <c r="D151">
        <v>1776.97</v>
      </c>
      <c r="E151" t="s">
        <v>8119</v>
      </c>
    </row>
    <row r="152" spans="1:5" x14ac:dyDescent="0.3">
      <c r="A152" t="s">
        <v>1766</v>
      </c>
      <c r="B152" t="s">
        <v>634</v>
      </c>
      <c r="C152">
        <v>45531</v>
      </c>
      <c r="D152">
        <v>1717.56</v>
      </c>
      <c r="E152" t="s">
        <v>8120</v>
      </c>
    </row>
    <row r="153" spans="1:5" x14ac:dyDescent="0.3">
      <c r="A153" t="s">
        <v>1767</v>
      </c>
      <c r="B153" t="s">
        <v>634</v>
      </c>
      <c r="C153">
        <v>45561</v>
      </c>
      <c r="D153">
        <v>1668.16</v>
      </c>
      <c r="E153" t="s">
        <v>8119</v>
      </c>
    </row>
    <row r="154" spans="1:5" x14ac:dyDescent="0.3">
      <c r="A154" t="s">
        <v>1768</v>
      </c>
      <c r="B154" t="s">
        <v>634</v>
      </c>
      <c r="C154">
        <v>45591</v>
      </c>
      <c r="D154">
        <v>1608.06</v>
      </c>
      <c r="E154" t="s">
        <v>8120</v>
      </c>
    </row>
    <row r="155" spans="1:5" x14ac:dyDescent="0.3">
      <c r="A155" t="s">
        <v>1769</v>
      </c>
      <c r="B155" t="s">
        <v>634</v>
      </c>
      <c r="C155">
        <v>45621</v>
      </c>
      <c r="D155">
        <v>1813.14</v>
      </c>
      <c r="E155" t="s">
        <v>8120</v>
      </c>
    </row>
    <row r="156" spans="1:5" x14ac:dyDescent="0.3">
      <c r="A156" t="s">
        <v>1770</v>
      </c>
      <c r="B156" t="s">
        <v>634</v>
      </c>
      <c r="C156">
        <v>45651</v>
      </c>
      <c r="D156">
        <v>1562.04</v>
      </c>
      <c r="E156" t="s">
        <v>8120</v>
      </c>
    </row>
    <row r="157" spans="1:5" x14ac:dyDescent="0.3">
      <c r="A157" t="s">
        <v>1771</v>
      </c>
      <c r="B157" t="s">
        <v>634</v>
      </c>
      <c r="C157">
        <v>45681</v>
      </c>
      <c r="D157">
        <v>1778.41</v>
      </c>
      <c r="E157" t="s">
        <v>8119</v>
      </c>
    </row>
    <row r="158" spans="1:5" x14ac:dyDescent="0.3">
      <c r="A158" t="s">
        <v>1772</v>
      </c>
      <c r="B158" t="s">
        <v>634</v>
      </c>
      <c r="C158">
        <v>45711</v>
      </c>
      <c r="D158">
        <v>1765.31</v>
      </c>
      <c r="E158" t="s">
        <v>8119</v>
      </c>
    </row>
    <row r="159" spans="1:5" x14ac:dyDescent="0.3">
      <c r="A159" t="s">
        <v>1773</v>
      </c>
      <c r="B159" t="s">
        <v>634</v>
      </c>
      <c r="C159">
        <v>45741</v>
      </c>
      <c r="D159">
        <v>1816.98</v>
      </c>
      <c r="E159" t="s">
        <v>8121</v>
      </c>
    </row>
    <row r="160" spans="1:5" x14ac:dyDescent="0.3">
      <c r="A160" t="s">
        <v>1774</v>
      </c>
      <c r="B160" t="s">
        <v>635</v>
      </c>
      <c r="C160">
        <v>45622</v>
      </c>
      <c r="D160">
        <v>5209.51</v>
      </c>
      <c r="E160" t="s">
        <v>8121</v>
      </c>
    </row>
    <row r="161" spans="1:5" x14ac:dyDescent="0.3">
      <c r="A161" t="s">
        <v>1775</v>
      </c>
      <c r="B161" t="s">
        <v>635</v>
      </c>
      <c r="C161">
        <v>45652</v>
      </c>
      <c r="D161">
        <v>5401.08</v>
      </c>
      <c r="E161" t="s">
        <v>8119</v>
      </c>
    </row>
    <row r="162" spans="1:5" x14ac:dyDescent="0.3">
      <c r="A162" t="s">
        <v>1776</v>
      </c>
      <c r="B162" t="s">
        <v>635</v>
      </c>
      <c r="C162">
        <v>45682</v>
      </c>
      <c r="D162">
        <v>5280.27</v>
      </c>
      <c r="E162" t="s">
        <v>8121</v>
      </c>
    </row>
    <row r="163" spans="1:5" x14ac:dyDescent="0.3">
      <c r="A163" t="s">
        <v>1777</v>
      </c>
      <c r="B163" t="s">
        <v>635</v>
      </c>
      <c r="C163">
        <v>45712</v>
      </c>
      <c r="D163">
        <v>5142.41</v>
      </c>
      <c r="E163" t="s">
        <v>8120</v>
      </c>
    </row>
    <row r="164" spans="1:5" x14ac:dyDescent="0.3">
      <c r="A164" t="s">
        <v>1778</v>
      </c>
      <c r="B164" t="s">
        <v>636</v>
      </c>
      <c r="C164">
        <v>45557</v>
      </c>
      <c r="D164">
        <v>7691.92</v>
      </c>
      <c r="E164" t="s">
        <v>8120</v>
      </c>
    </row>
    <row r="165" spans="1:5" x14ac:dyDescent="0.3">
      <c r="A165" t="s">
        <v>1779</v>
      </c>
      <c r="B165" t="s">
        <v>636</v>
      </c>
      <c r="C165">
        <v>45587</v>
      </c>
      <c r="D165">
        <v>7538.21</v>
      </c>
      <c r="E165" t="s">
        <v>8119</v>
      </c>
    </row>
    <row r="166" spans="1:5" x14ac:dyDescent="0.3">
      <c r="A166" t="s">
        <v>1780</v>
      </c>
      <c r="B166" t="s">
        <v>636</v>
      </c>
      <c r="C166">
        <v>45617</v>
      </c>
      <c r="D166">
        <v>7761.6</v>
      </c>
      <c r="E166" t="s">
        <v>8119</v>
      </c>
    </row>
    <row r="167" spans="1:5" x14ac:dyDescent="0.3">
      <c r="A167" t="s">
        <v>1781</v>
      </c>
      <c r="B167" t="s">
        <v>636</v>
      </c>
      <c r="C167">
        <v>45647</v>
      </c>
      <c r="D167">
        <v>7686.95</v>
      </c>
      <c r="E167" t="s">
        <v>8120</v>
      </c>
    </row>
    <row r="168" spans="1:5" x14ac:dyDescent="0.3">
      <c r="A168" t="s">
        <v>1782</v>
      </c>
      <c r="B168" t="s">
        <v>636</v>
      </c>
      <c r="C168">
        <v>45677</v>
      </c>
      <c r="D168">
        <v>7810.68</v>
      </c>
      <c r="E168" t="s">
        <v>8119</v>
      </c>
    </row>
    <row r="169" spans="1:5" x14ac:dyDescent="0.3">
      <c r="A169" t="s">
        <v>1783</v>
      </c>
      <c r="B169" t="s">
        <v>636</v>
      </c>
      <c r="C169">
        <v>45707</v>
      </c>
      <c r="D169">
        <v>7757.24</v>
      </c>
      <c r="E169" t="s">
        <v>8119</v>
      </c>
    </row>
    <row r="170" spans="1:5" x14ac:dyDescent="0.3">
      <c r="A170" t="s">
        <v>1784</v>
      </c>
      <c r="B170" t="s">
        <v>636</v>
      </c>
      <c r="C170">
        <v>45737</v>
      </c>
      <c r="D170">
        <v>7522.88</v>
      </c>
      <c r="E170" t="s">
        <v>8120</v>
      </c>
    </row>
    <row r="171" spans="1:5" x14ac:dyDescent="0.3">
      <c r="A171" t="s">
        <v>1785</v>
      </c>
      <c r="B171" t="s">
        <v>636</v>
      </c>
      <c r="C171">
        <v>45767</v>
      </c>
      <c r="D171">
        <v>7651.96</v>
      </c>
      <c r="E171" t="s">
        <v>8119</v>
      </c>
    </row>
    <row r="172" spans="1:5" x14ac:dyDescent="0.3">
      <c r="A172" t="s">
        <v>1786</v>
      </c>
      <c r="B172" t="s">
        <v>636</v>
      </c>
      <c r="C172">
        <v>45797</v>
      </c>
      <c r="D172">
        <v>7643.48</v>
      </c>
      <c r="E172" t="s">
        <v>8121</v>
      </c>
    </row>
    <row r="173" spans="1:5" x14ac:dyDescent="0.3">
      <c r="A173" t="s">
        <v>1787</v>
      </c>
      <c r="B173" t="s">
        <v>637</v>
      </c>
      <c r="C173">
        <v>45344</v>
      </c>
      <c r="D173">
        <v>10003.280000000001</v>
      </c>
      <c r="E173" t="s">
        <v>8121</v>
      </c>
    </row>
    <row r="174" spans="1:5" x14ac:dyDescent="0.3">
      <c r="A174" t="s">
        <v>1788</v>
      </c>
      <c r="B174" t="s">
        <v>637</v>
      </c>
      <c r="C174">
        <v>45374</v>
      </c>
      <c r="D174">
        <v>10163.23</v>
      </c>
      <c r="E174" t="s">
        <v>8121</v>
      </c>
    </row>
    <row r="175" spans="1:5" x14ac:dyDescent="0.3">
      <c r="A175" t="s">
        <v>1789</v>
      </c>
      <c r="B175" t="s">
        <v>637</v>
      </c>
      <c r="C175">
        <v>45404</v>
      </c>
      <c r="D175">
        <v>9976.9</v>
      </c>
      <c r="E175" t="s">
        <v>8121</v>
      </c>
    </row>
    <row r="176" spans="1:5" x14ac:dyDescent="0.3">
      <c r="A176" t="s">
        <v>1790</v>
      </c>
      <c r="B176" t="s">
        <v>637</v>
      </c>
      <c r="C176">
        <v>45434</v>
      </c>
      <c r="D176">
        <v>9968.83</v>
      </c>
      <c r="E176" t="s">
        <v>8120</v>
      </c>
    </row>
    <row r="177" spans="1:5" x14ac:dyDescent="0.3">
      <c r="A177" t="s">
        <v>1791</v>
      </c>
      <c r="B177" t="s">
        <v>637</v>
      </c>
      <c r="C177">
        <v>45464</v>
      </c>
      <c r="D177">
        <v>10129.83</v>
      </c>
      <c r="E177" t="s">
        <v>8121</v>
      </c>
    </row>
    <row r="178" spans="1:5" x14ac:dyDescent="0.3">
      <c r="A178" t="s">
        <v>1792</v>
      </c>
      <c r="B178" t="s">
        <v>638</v>
      </c>
      <c r="C178">
        <v>45388</v>
      </c>
      <c r="D178">
        <v>7229.53</v>
      </c>
      <c r="E178" t="s">
        <v>8121</v>
      </c>
    </row>
    <row r="179" spans="1:5" x14ac:dyDescent="0.3">
      <c r="A179" t="s">
        <v>1793</v>
      </c>
      <c r="B179" t="s">
        <v>638</v>
      </c>
      <c r="C179">
        <v>45418</v>
      </c>
      <c r="D179">
        <v>7387.13</v>
      </c>
      <c r="E179" t="s">
        <v>8119</v>
      </c>
    </row>
    <row r="180" spans="1:5" x14ac:dyDescent="0.3">
      <c r="A180" t="s">
        <v>1794</v>
      </c>
      <c r="B180" t="s">
        <v>638</v>
      </c>
      <c r="C180">
        <v>45448</v>
      </c>
      <c r="D180">
        <v>7154.07</v>
      </c>
      <c r="E180" t="s">
        <v>8120</v>
      </c>
    </row>
    <row r="181" spans="1:5" x14ac:dyDescent="0.3">
      <c r="A181" t="s">
        <v>1795</v>
      </c>
      <c r="B181" t="s">
        <v>638</v>
      </c>
      <c r="C181">
        <v>45478</v>
      </c>
      <c r="D181">
        <v>7237.42</v>
      </c>
      <c r="E181" t="s">
        <v>8121</v>
      </c>
    </row>
    <row r="182" spans="1:5" x14ac:dyDescent="0.3">
      <c r="A182" t="s">
        <v>1796</v>
      </c>
      <c r="B182" t="s">
        <v>638</v>
      </c>
      <c r="C182">
        <v>45508</v>
      </c>
      <c r="D182">
        <v>7177.84</v>
      </c>
      <c r="E182" t="s">
        <v>8121</v>
      </c>
    </row>
    <row r="183" spans="1:5" x14ac:dyDescent="0.3">
      <c r="A183" t="s">
        <v>1797</v>
      </c>
      <c r="B183" t="s">
        <v>638</v>
      </c>
      <c r="C183">
        <v>45538</v>
      </c>
      <c r="D183">
        <v>7402.53</v>
      </c>
      <c r="E183" t="s">
        <v>8120</v>
      </c>
    </row>
    <row r="184" spans="1:5" x14ac:dyDescent="0.3">
      <c r="A184" t="s">
        <v>1798</v>
      </c>
      <c r="B184" t="s">
        <v>638</v>
      </c>
      <c r="C184">
        <v>45568</v>
      </c>
      <c r="D184">
        <v>7340.36</v>
      </c>
      <c r="E184" t="s">
        <v>8119</v>
      </c>
    </row>
    <row r="185" spans="1:5" x14ac:dyDescent="0.3">
      <c r="A185" t="s">
        <v>1799</v>
      </c>
      <c r="B185" t="s">
        <v>638</v>
      </c>
      <c r="C185">
        <v>45598</v>
      </c>
      <c r="D185">
        <v>7281.65</v>
      </c>
      <c r="E185" t="s">
        <v>8120</v>
      </c>
    </row>
    <row r="186" spans="1:5" x14ac:dyDescent="0.3">
      <c r="A186" t="s">
        <v>1800</v>
      </c>
      <c r="B186" t="s">
        <v>638</v>
      </c>
      <c r="C186">
        <v>45628</v>
      </c>
      <c r="D186">
        <v>7199.33</v>
      </c>
      <c r="E186" t="s">
        <v>8121</v>
      </c>
    </row>
    <row r="187" spans="1:5" x14ac:dyDescent="0.3">
      <c r="A187" t="s">
        <v>1801</v>
      </c>
      <c r="B187" t="s">
        <v>639</v>
      </c>
      <c r="C187">
        <v>45422</v>
      </c>
      <c r="D187">
        <v>6756.68</v>
      </c>
      <c r="E187" t="s">
        <v>8120</v>
      </c>
    </row>
    <row r="188" spans="1:5" x14ac:dyDescent="0.3">
      <c r="A188" t="s">
        <v>1802</v>
      </c>
      <c r="B188" t="s">
        <v>639</v>
      </c>
      <c r="C188">
        <v>45452</v>
      </c>
      <c r="D188">
        <v>6608.8</v>
      </c>
      <c r="E188" t="s">
        <v>8120</v>
      </c>
    </row>
    <row r="189" spans="1:5" x14ac:dyDescent="0.3">
      <c r="A189" t="s">
        <v>1803</v>
      </c>
      <c r="B189" t="s">
        <v>639</v>
      </c>
      <c r="C189">
        <v>45482</v>
      </c>
      <c r="D189">
        <v>6806.98</v>
      </c>
      <c r="E189" t="s">
        <v>8121</v>
      </c>
    </row>
    <row r="190" spans="1:5" x14ac:dyDescent="0.3">
      <c r="A190" t="s">
        <v>1804</v>
      </c>
      <c r="B190" t="s">
        <v>639</v>
      </c>
      <c r="C190">
        <v>45512</v>
      </c>
      <c r="D190">
        <v>6792.93</v>
      </c>
      <c r="E190" t="s">
        <v>8121</v>
      </c>
    </row>
    <row r="191" spans="1:5" x14ac:dyDescent="0.3">
      <c r="A191" t="s">
        <v>1805</v>
      </c>
      <c r="B191" t="s">
        <v>639</v>
      </c>
      <c r="C191">
        <v>45542</v>
      </c>
      <c r="D191">
        <v>6565.11</v>
      </c>
      <c r="E191" t="s">
        <v>8119</v>
      </c>
    </row>
    <row r="192" spans="1:5" x14ac:dyDescent="0.3">
      <c r="A192" t="s">
        <v>1806</v>
      </c>
      <c r="B192" t="s">
        <v>639</v>
      </c>
      <c r="C192">
        <v>45572</v>
      </c>
      <c r="D192">
        <v>6711.34</v>
      </c>
      <c r="E192" t="s">
        <v>8120</v>
      </c>
    </row>
    <row r="193" spans="1:5" x14ac:dyDescent="0.3">
      <c r="A193" t="s">
        <v>1807</v>
      </c>
      <c r="B193" t="s">
        <v>639</v>
      </c>
      <c r="C193">
        <v>45602</v>
      </c>
      <c r="D193">
        <v>6741.61</v>
      </c>
      <c r="E193" t="s">
        <v>8121</v>
      </c>
    </row>
    <row r="194" spans="1:5" x14ac:dyDescent="0.3">
      <c r="A194" t="s">
        <v>1808</v>
      </c>
      <c r="B194" t="s">
        <v>639</v>
      </c>
      <c r="C194">
        <v>45632</v>
      </c>
      <c r="D194">
        <v>6693.93</v>
      </c>
      <c r="E194" t="s">
        <v>8119</v>
      </c>
    </row>
    <row r="195" spans="1:5" x14ac:dyDescent="0.3">
      <c r="A195" t="s">
        <v>1809</v>
      </c>
      <c r="B195" t="s">
        <v>639</v>
      </c>
      <c r="C195">
        <v>45662</v>
      </c>
      <c r="D195">
        <v>6651.08</v>
      </c>
      <c r="E195" t="s">
        <v>8120</v>
      </c>
    </row>
    <row r="196" spans="1:5" x14ac:dyDescent="0.3">
      <c r="A196" t="s">
        <v>1810</v>
      </c>
      <c r="B196" t="s">
        <v>639</v>
      </c>
      <c r="C196">
        <v>45692</v>
      </c>
      <c r="D196">
        <v>6826.36</v>
      </c>
      <c r="E196" t="s">
        <v>8120</v>
      </c>
    </row>
    <row r="197" spans="1:5" x14ac:dyDescent="0.3">
      <c r="A197" t="s">
        <v>1811</v>
      </c>
      <c r="B197" t="s">
        <v>640</v>
      </c>
      <c r="C197">
        <v>45637</v>
      </c>
      <c r="D197">
        <v>9617.86</v>
      </c>
      <c r="E197" t="s">
        <v>8120</v>
      </c>
    </row>
    <row r="198" spans="1:5" x14ac:dyDescent="0.3">
      <c r="A198" t="s">
        <v>1812</v>
      </c>
      <c r="B198" t="s">
        <v>640</v>
      </c>
      <c r="C198">
        <v>45667</v>
      </c>
      <c r="D198">
        <v>9573.06</v>
      </c>
      <c r="E198" t="s">
        <v>8119</v>
      </c>
    </row>
    <row r="199" spans="1:5" x14ac:dyDescent="0.3">
      <c r="A199" t="s">
        <v>1813</v>
      </c>
      <c r="B199" t="s">
        <v>640</v>
      </c>
      <c r="C199">
        <v>45697</v>
      </c>
      <c r="D199">
        <v>9511.11</v>
      </c>
      <c r="E199" t="s">
        <v>8119</v>
      </c>
    </row>
    <row r="200" spans="1:5" x14ac:dyDescent="0.3">
      <c r="A200" t="s">
        <v>1814</v>
      </c>
      <c r="B200" t="s">
        <v>640</v>
      </c>
      <c r="C200">
        <v>45727</v>
      </c>
      <c r="D200">
        <v>9505.58</v>
      </c>
      <c r="E200" t="s">
        <v>8121</v>
      </c>
    </row>
    <row r="201" spans="1:5" x14ac:dyDescent="0.3">
      <c r="A201" t="s">
        <v>1815</v>
      </c>
      <c r="B201" t="s">
        <v>640</v>
      </c>
      <c r="C201">
        <v>45757</v>
      </c>
      <c r="D201">
        <v>9717.6200000000008</v>
      </c>
      <c r="E201" t="s">
        <v>8120</v>
      </c>
    </row>
    <row r="202" spans="1:5" x14ac:dyDescent="0.3">
      <c r="A202" t="s">
        <v>1816</v>
      </c>
      <c r="B202" t="s">
        <v>640</v>
      </c>
      <c r="C202">
        <v>45787</v>
      </c>
      <c r="D202">
        <v>9560.59</v>
      </c>
      <c r="E202" t="s">
        <v>8120</v>
      </c>
    </row>
    <row r="203" spans="1:5" x14ac:dyDescent="0.3">
      <c r="A203" t="s">
        <v>1817</v>
      </c>
      <c r="B203" t="s">
        <v>640</v>
      </c>
      <c r="C203">
        <v>45817</v>
      </c>
      <c r="D203">
        <v>9538.6299999999992</v>
      </c>
      <c r="E203" t="s">
        <v>8119</v>
      </c>
    </row>
    <row r="204" spans="1:5" x14ac:dyDescent="0.3">
      <c r="A204" t="s">
        <v>1818</v>
      </c>
      <c r="B204" t="s">
        <v>640</v>
      </c>
      <c r="C204">
        <v>45847</v>
      </c>
      <c r="D204">
        <v>9576.02</v>
      </c>
      <c r="E204" t="s">
        <v>8120</v>
      </c>
    </row>
    <row r="205" spans="1:5" x14ac:dyDescent="0.3">
      <c r="A205" t="s">
        <v>1819</v>
      </c>
      <c r="B205" t="s">
        <v>640</v>
      </c>
      <c r="C205">
        <v>45877</v>
      </c>
      <c r="D205">
        <v>9682.76</v>
      </c>
      <c r="E205" t="s">
        <v>8121</v>
      </c>
    </row>
    <row r="206" spans="1:5" x14ac:dyDescent="0.3">
      <c r="A206" t="s">
        <v>1820</v>
      </c>
      <c r="B206" t="s">
        <v>640</v>
      </c>
      <c r="C206">
        <v>45907</v>
      </c>
      <c r="D206">
        <v>9655.35</v>
      </c>
      <c r="E206" t="s">
        <v>8121</v>
      </c>
    </row>
    <row r="207" spans="1:5" x14ac:dyDescent="0.3">
      <c r="A207" t="s">
        <v>1821</v>
      </c>
      <c r="B207" t="s">
        <v>641</v>
      </c>
      <c r="C207">
        <v>44993</v>
      </c>
      <c r="D207">
        <v>9460.56</v>
      </c>
      <c r="E207" t="s">
        <v>8120</v>
      </c>
    </row>
    <row r="208" spans="1:5" x14ac:dyDescent="0.3">
      <c r="A208" t="s">
        <v>1822</v>
      </c>
      <c r="B208" t="s">
        <v>641</v>
      </c>
      <c r="C208">
        <v>45023</v>
      </c>
      <c r="D208">
        <v>9393.09</v>
      </c>
      <c r="E208" t="s">
        <v>8121</v>
      </c>
    </row>
    <row r="209" spans="1:5" x14ac:dyDescent="0.3">
      <c r="A209" t="s">
        <v>1823</v>
      </c>
      <c r="B209" t="s">
        <v>641</v>
      </c>
      <c r="C209">
        <v>45053</v>
      </c>
      <c r="D209">
        <v>9559.48</v>
      </c>
      <c r="E209" t="s">
        <v>8119</v>
      </c>
    </row>
    <row r="210" spans="1:5" x14ac:dyDescent="0.3">
      <c r="A210" t="s">
        <v>1824</v>
      </c>
      <c r="B210" t="s">
        <v>641</v>
      </c>
      <c r="C210">
        <v>45083</v>
      </c>
      <c r="D210">
        <v>9607.91</v>
      </c>
      <c r="E210" t="s">
        <v>8121</v>
      </c>
    </row>
    <row r="211" spans="1:5" x14ac:dyDescent="0.3">
      <c r="A211" t="s">
        <v>1825</v>
      </c>
      <c r="B211" t="s">
        <v>641</v>
      </c>
      <c r="C211">
        <v>45113</v>
      </c>
      <c r="D211">
        <v>9567.82</v>
      </c>
      <c r="E211" t="s">
        <v>8121</v>
      </c>
    </row>
    <row r="212" spans="1:5" x14ac:dyDescent="0.3">
      <c r="A212" t="s">
        <v>1826</v>
      </c>
      <c r="B212" t="s">
        <v>641</v>
      </c>
      <c r="C212">
        <v>45143</v>
      </c>
      <c r="D212">
        <v>9469.81</v>
      </c>
      <c r="E212" t="s">
        <v>8121</v>
      </c>
    </row>
    <row r="213" spans="1:5" x14ac:dyDescent="0.3">
      <c r="A213" t="s">
        <v>1827</v>
      </c>
      <c r="B213" t="s">
        <v>641</v>
      </c>
      <c r="C213">
        <v>45173</v>
      </c>
      <c r="D213">
        <v>9407.9699999999993</v>
      </c>
      <c r="E213" t="s">
        <v>8119</v>
      </c>
    </row>
    <row r="214" spans="1:5" x14ac:dyDescent="0.3">
      <c r="A214" t="s">
        <v>1828</v>
      </c>
      <c r="B214" t="s">
        <v>641</v>
      </c>
      <c r="C214">
        <v>45203</v>
      </c>
      <c r="D214">
        <v>9421.4</v>
      </c>
      <c r="E214" t="s">
        <v>8121</v>
      </c>
    </row>
    <row r="215" spans="1:5" x14ac:dyDescent="0.3">
      <c r="A215" t="s">
        <v>1829</v>
      </c>
      <c r="B215" t="s">
        <v>642</v>
      </c>
      <c r="C215">
        <v>45011</v>
      </c>
      <c r="D215">
        <v>9798.61</v>
      </c>
      <c r="E215" t="s">
        <v>8121</v>
      </c>
    </row>
    <row r="216" spans="1:5" x14ac:dyDescent="0.3">
      <c r="A216" t="s">
        <v>1830</v>
      </c>
      <c r="B216" t="s">
        <v>642</v>
      </c>
      <c r="C216">
        <v>45041</v>
      </c>
      <c r="D216">
        <v>9797.0400000000009</v>
      </c>
      <c r="E216" t="s">
        <v>8121</v>
      </c>
    </row>
    <row r="217" spans="1:5" x14ac:dyDescent="0.3">
      <c r="A217" t="s">
        <v>1831</v>
      </c>
      <c r="B217" t="s">
        <v>642</v>
      </c>
      <c r="C217">
        <v>45071</v>
      </c>
      <c r="D217">
        <v>9740.06</v>
      </c>
      <c r="E217" t="s">
        <v>8119</v>
      </c>
    </row>
    <row r="218" spans="1:5" x14ac:dyDescent="0.3">
      <c r="A218" t="s">
        <v>1832</v>
      </c>
      <c r="B218" t="s">
        <v>642</v>
      </c>
      <c r="C218">
        <v>45101</v>
      </c>
      <c r="D218">
        <v>9868.86</v>
      </c>
      <c r="E218" t="s">
        <v>8121</v>
      </c>
    </row>
    <row r="219" spans="1:5" x14ac:dyDescent="0.3">
      <c r="A219" t="s">
        <v>1833</v>
      </c>
      <c r="B219" t="s">
        <v>642</v>
      </c>
      <c r="C219">
        <v>45131</v>
      </c>
      <c r="D219">
        <v>9842.7900000000009</v>
      </c>
      <c r="E219" t="s">
        <v>8119</v>
      </c>
    </row>
    <row r="220" spans="1:5" x14ac:dyDescent="0.3">
      <c r="A220" t="s">
        <v>1834</v>
      </c>
      <c r="B220" t="s">
        <v>642</v>
      </c>
      <c r="C220">
        <v>45161</v>
      </c>
      <c r="D220">
        <v>9964.69</v>
      </c>
      <c r="E220" t="s">
        <v>8119</v>
      </c>
    </row>
    <row r="221" spans="1:5" x14ac:dyDescent="0.3">
      <c r="A221" t="s">
        <v>1835</v>
      </c>
      <c r="B221" t="s">
        <v>643</v>
      </c>
      <c r="C221">
        <v>45524</v>
      </c>
      <c r="D221">
        <v>5369.07</v>
      </c>
      <c r="E221" t="s">
        <v>8119</v>
      </c>
    </row>
    <row r="222" spans="1:5" x14ac:dyDescent="0.3">
      <c r="A222" t="s">
        <v>1836</v>
      </c>
      <c r="B222" t="s">
        <v>643</v>
      </c>
      <c r="C222">
        <v>45554</v>
      </c>
      <c r="D222">
        <v>5647.57</v>
      </c>
      <c r="E222" t="s">
        <v>8121</v>
      </c>
    </row>
    <row r="223" spans="1:5" x14ac:dyDescent="0.3">
      <c r="A223" t="s">
        <v>1837</v>
      </c>
      <c r="B223" t="s">
        <v>643</v>
      </c>
      <c r="C223">
        <v>45584</v>
      </c>
      <c r="D223">
        <v>5618.87</v>
      </c>
      <c r="E223" t="s">
        <v>8121</v>
      </c>
    </row>
    <row r="224" spans="1:5" x14ac:dyDescent="0.3">
      <c r="A224" t="s">
        <v>1838</v>
      </c>
      <c r="B224" t="s">
        <v>643</v>
      </c>
      <c r="C224">
        <v>45614</v>
      </c>
      <c r="D224">
        <v>5387.87</v>
      </c>
      <c r="E224" t="s">
        <v>8121</v>
      </c>
    </row>
    <row r="225" spans="1:5" x14ac:dyDescent="0.3">
      <c r="A225" t="s">
        <v>1839</v>
      </c>
      <c r="B225" t="s">
        <v>643</v>
      </c>
      <c r="C225">
        <v>45644</v>
      </c>
      <c r="D225">
        <v>5362.56</v>
      </c>
      <c r="E225" t="s">
        <v>8120</v>
      </c>
    </row>
    <row r="226" spans="1:5" x14ac:dyDescent="0.3">
      <c r="A226" t="s">
        <v>1840</v>
      </c>
      <c r="B226" t="s">
        <v>644</v>
      </c>
      <c r="C226">
        <v>45119</v>
      </c>
      <c r="D226">
        <v>9029.39</v>
      </c>
      <c r="E226" t="s">
        <v>8120</v>
      </c>
    </row>
    <row r="227" spans="1:5" x14ac:dyDescent="0.3">
      <c r="A227" t="s">
        <v>1841</v>
      </c>
      <c r="B227" t="s">
        <v>644</v>
      </c>
      <c r="C227">
        <v>45149</v>
      </c>
      <c r="D227">
        <v>8879.25</v>
      </c>
      <c r="E227" t="s">
        <v>8121</v>
      </c>
    </row>
    <row r="228" spans="1:5" x14ac:dyDescent="0.3">
      <c r="A228" t="s">
        <v>1842</v>
      </c>
      <c r="B228" t="s">
        <v>644</v>
      </c>
      <c r="C228">
        <v>45179</v>
      </c>
      <c r="D228">
        <v>8839.9699999999993</v>
      </c>
      <c r="E228" t="s">
        <v>8119</v>
      </c>
    </row>
    <row r="229" spans="1:5" x14ac:dyDescent="0.3">
      <c r="A229" t="s">
        <v>1843</v>
      </c>
      <c r="B229" t="s">
        <v>644</v>
      </c>
      <c r="C229">
        <v>45209</v>
      </c>
      <c r="D229">
        <v>8857.64</v>
      </c>
      <c r="E229" t="s">
        <v>8120</v>
      </c>
    </row>
    <row r="230" spans="1:5" x14ac:dyDescent="0.3">
      <c r="A230" t="s">
        <v>1844</v>
      </c>
      <c r="B230" t="s">
        <v>644</v>
      </c>
      <c r="C230">
        <v>45239</v>
      </c>
      <c r="D230">
        <v>8993.93</v>
      </c>
      <c r="E230" t="s">
        <v>8119</v>
      </c>
    </row>
    <row r="231" spans="1:5" x14ac:dyDescent="0.3">
      <c r="A231" t="s">
        <v>1845</v>
      </c>
      <c r="B231" t="s">
        <v>644</v>
      </c>
      <c r="C231">
        <v>45269</v>
      </c>
      <c r="D231">
        <v>8996.2000000000007</v>
      </c>
      <c r="E231" t="s">
        <v>8121</v>
      </c>
    </row>
    <row r="232" spans="1:5" x14ac:dyDescent="0.3">
      <c r="A232" t="s">
        <v>1846</v>
      </c>
      <c r="B232" t="s">
        <v>644</v>
      </c>
      <c r="C232">
        <v>45299</v>
      </c>
      <c r="D232">
        <v>9024.64</v>
      </c>
      <c r="E232" t="s">
        <v>8119</v>
      </c>
    </row>
    <row r="233" spans="1:5" x14ac:dyDescent="0.3">
      <c r="A233" t="s">
        <v>1847</v>
      </c>
      <c r="B233" t="s">
        <v>644</v>
      </c>
      <c r="C233">
        <v>45329</v>
      </c>
      <c r="D233">
        <v>8954.02</v>
      </c>
      <c r="E233" t="s">
        <v>8121</v>
      </c>
    </row>
    <row r="234" spans="1:5" x14ac:dyDescent="0.3">
      <c r="A234" t="s">
        <v>1848</v>
      </c>
      <c r="B234" t="s">
        <v>644</v>
      </c>
      <c r="C234">
        <v>45359</v>
      </c>
      <c r="D234">
        <v>9000.11</v>
      </c>
      <c r="E234" t="s">
        <v>8120</v>
      </c>
    </row>
    <row r="235" spans="1:5" x14ac:dyDescent="0.3">
      <c r="A235" t="s">
        <v>1849</v>
      </c>
      <c r="B235" t="s">
        <v>645</v>
      </c>
      <c r="C235">
        <v>45437</v>
      </c>
      <c r="D235">
        <v>3218.25</v>
      </c>
      <c r="E235" t="s">
        <v>8121</v>
      </c>
    </row>
    <row r="236" spans="1:5" x14ac:dyDescent="0.3">
      <c r="A236" t="s">
        <v>1850</v>
      </c>
      <c r="B236" t="s">
        <v>645</v>
      </c>
      <c r="C236">
        <v>45467</v>
      </c>
      <c r="D236">
        <v>3312.16</v>
      </c>
      <c r="E236" t="s">
        <v>8119</v>
      </c>
    </row>
    <row r="237" spans="1:5" x14ac:dyDescent="0.3">
      <c r="A237" t="s">
        <v>1851</v>
      </c>
      <c r="B237" t="s">
        <v>645</v>
      </c>
      <c r="C237">
        <v>45497</v>
      </c>
      <c r="D237">
        <v>3040.04</v>
      </c>
      <c r="E237" t="s">
        <v>8120</v>
      </c>
    </row>
    <row r="238" spans="1:5" x14ac:dyDescent="0.3">
      <c r="A238" t="s">
        <v>1852</v>
      </c>
      <c r="B238" t="s">
        <v>645</v>
      </c>
      <c r="C238">
        <v>45527</v>
      </c>
      <c r="D238">
        <v>3241.04</v>
      </c>
      <c r="E238" t="s">
        <v>8119</v>
      </c>
    </row>
    <row r="239" spans="1:5" x14ac:dyDescent="0.3">
      <c r="A239" t="s">
        <v>1853</v>
      </c>
      <c r="B239" t="s">
        <v>646</v>
      </c>
      <c r="C239">
        <v>45443</v>
      </c>
      <c r="D239">
        <v>5101.3100000000004</v>
      </c>
      <c r="E239" t="s">
        <v>8120</v>
      </c>
    </row>
    <row r="240" spans="1:5" x14ac:dyDescent="0.3">
      <c r="A240" t="s">
        <v>1854</v>
      </c>
      <c r="B240" t="s">
        <v>646</v>
      </c>
      <c r="C240">
        <v>45473</v>
      </c>
      <c r="D240">
        <v>4906.91</v>
      </c>
      <c r="E240" t="s">
        <v>8120</v>
      </c>
    </row>
    <row r="241" spans="1:5" x14ac:dyDescent="0.3">
      <c r="A241" t="s">
        <v>1855</v>
      </c>
      <c r="B241" t="s">
        <v>646</v>
      </c>
      <c r="C241">
        <v>45503</v>
      </c>
      <c r="D241">
        <v>4981.12</v>
      </c>
      <c r="E241" t="s">
        <v>8121</v>
      </c>
    </row>
    <row r="242" spans="1:5" x14ac:dyDescent="0.3">
      <c r="A242" t="s">
        <v>1856</v>
      </c>
      <c r="B242" t="s">
        <v>646</v>
      </c>
      <c r="C242">
        <v>45533</v>
      </c>
      <c r="D242">
        <v>5022.32</v>
      </c>
      <c r="E242" t="s">
        <v>8120</v>
      </c>
    </row>
    <row r="243" spans="1:5" x14ac:dyDescent="0.3">
      <c r="A243" t="s">
        <v>1857</v>
      </c>
      <c r="B243" t="s">
        <v>647</v>
      </c>
      <c r="C243">
        <v>45202</v>
      </c>
      <c r="D243">
        <v>6231.11</v>
      </c>
      <c r="E243" t="s">
        <v>8120</v>
      </c>
    </row>
    <row r="244" spans="1:5" x14ac:dyDescent="0.3">
      <c r="A244" t="s">
        <v>1858</v>
      </c>
      <c r="B244" t="s">
        <v>647</v>
      </c>
      <c r="C244">
        <v>45232</v>
      </c>
      <c r="D244">
        <v>6045.87</v>
      </c>
      <c r="E244" t="s">
        <v>8119</v>
      </c>
    </row>
    <row r="245" spans="1:5" x14ac:dyDescent="0.3">
      <c r="A245" t="s">
        <v>1859</v>
      </c>
      <c r="B245" t="s">
        <v>647</v>
      </c>
      <c r="C245">
        <v>45262</v>
      </c>
      <c r="D245">
        <v>6254.6</v>
      </c>
      <c r="E245" t="s">
        <v>8119</v>
      </c>
    </row>
    <row r="246" spans="1:5" x14ac:dyDescent="0.3">
      <c r="A246" t="s">
        <v>1860</v>
      </c>
      <c r="B246" t="s">
        <v>647</v>
      </c>
      <c r="C246">
        <v>45292</v>
      </c>
      <c r="D246">
        <v>6198.29</v>
      </c>
      <c r="E246" t="s">
        <v>8121</v>
      </c>
    </row>
    <row r="247" spans="1:5" x14ac:dyDescent="0.3">
      <c r="A247" t="s">
        <v>1861</v>
      </c>
      <c r="B247" t="s">
        <v>647</v>
      </c>
      <c r="C247">
        <v>45322</v>
      </c>
      <c r="D247">
        <v>6267.2</v>
      </c>
      <c r="E247" t="s">
        <v>8120</v>
      </c>
    </row>
    <row r="248" spans="1:5" x14ac:dyDescent="0.3">
      <c r="A248" t="s">
        <v>1862</v>
      </c>
      <c r="B248" t="s">
        <v>647</v>
      </c>
      <c r="C248">
        <v>45352</v>
      </c>
      <c r="D248">
        <v>6063.01</v>
      </c>
      <c r="E248" t="s">
        <v>8119</v>
      </c>
    </row>
    <row r="249" spans="1:5" x14ac:dyDescent="0.3">
      <c r="A249" t="s">
        <v>1863</v>
      </c>
      <c r="B249" t="s">
        <v>647</v>
      </c>
      <c r="C249">
        <v>45382</v>
      </c>
      <c r="D249">
        <v>6069.54</v>
      </c>
      <c r="E249" t="s">
        <v>8121</v>
      </c>
    </row>
    <row r="250" spans="1:5" x14ac:dyDescent="0.3">
      <c r="A250" t="s">
        <v>1864</v>
      </c>
      <c r="B250" t="s">
        <v>647</v>
      </c>
      <c r="C250">
        <v>45412</v>
      </c>
      <c r="D250">
        <v>6193.4</v>
      </c>
      <c r="E250" t="s">
        <v>8121</v>
      </c>
    </row>
    <row r="251" spans="1:5" x14ac:dyDescent="0.3">
      <c r="A251" t="s">
        <v>1865</v>
      </c>
      <c r="B251" t="s">
        <v>647</v>
      </c>
      <c r="C251">
        <v>45442</v>
      </c>
      <c r="D251">
        <v>6263.71</v>
      </c>
      <c r="E251" t="s">
        <v>8119</v>
      </c>
    </row>
    <row r="252" spans="1:5" x14ac:dyDescent="0.3">
      <c r="A252" t="s">
        <v>1866</v>
      </c>
      <c r="B252" t="s">
        <v>648</v>
      </c>
      <c r="C252">
        <v>45056</v>
      </c>
      <c r="D252">
        <v>1848.33</v>
      </c>
      <c r="E252" t="s">
        <v>8119</v>
      </c>
    </row>
    <row r="253" spans="1:5" x14ac:dyDescent="0.3">
      <c r="A253" t="s">
        <v>1867</v>
      </c>
      <c r="B253" t="s">
        <v>648</v>
      </c>
      <c r="C253">
        <v>45086</v>
      </c>
      <c r="D253">
        <v>1654.51</v>
      </c>
      <c r="E253" t="s">
        <v>8121</v>
      </c>
    </row>
    <row r="254" spans="1:5" x14ac:dyDescent="0.3">
      <c r="A254" t="s">
        <v>1868</v>
      </c>
      <c r="B254" t="s">
        <v>648</v>
      </c>
      <c r="C254">
        <v>45116</v>
      </c>
      <c r="D254">
        <v>1771.85</v>
      </c>
      <c r="E254" t="s">
        <v>8121</v>
      </c>
    </row>
    <row r="255" spans="1:5" x14ac:dyDescent="0.3">
      <c r="A255" t="s">
        <v>1869</v>
      </c>
      <c r="B255" t="s">
        <v>648</v>
      </c>
      <c r="C255">
        <v>45146</v>
      </c>
      <c r="D255">
        <v>1818.35</v>
      </c>
      <c r="E255" t="s">
        <v>8120</v>
      </c>
    </row>
    <row r="256" spans="1:5" x14ac:dyDescent="0.3">
      <c r="A256" t="s">
        <v>1870</v>
      </c>
      <c r="B256" t="s">
        <v>648</v>
      </c>
      <c r="C256">
        <v>45176</v>
      </c>
      <c r="D256">
        <v>1864.57</v>
      </c>
      <c r="E256" t="s">
        <v>8121</v>
      </c>
    </row>
    <row r="257" spans="1:5" x14ac:dyDescent="0.3">
      <c r="A257" t="s">
        <v>1871</v>
      </c>
      <c r="B257" t="s">
        <v>649</v>
      </c>
      <c r="C257">
        <v>45429</v>
      </c>
      <c r="D257">
        <v>3206.43</v>
      </c>
      <c r="E257" t="s">
        <v>8119</v>
      </c>
    </row>
    <row r="258" spans="1:5" x14ac:dyDescent="0.3">
      <c r="A258" t="s">
        <v>1872</v>
      </c>
      <c r="B258" t="s">
        <v>649</v>
      </c>
      <c r="C258">
        <v>45459</v>
      </c>
      <c r="D258">
        <v>3123.61</v>
      </c>
      <c r="E258" t="s">
        <v>8119</v>
      </c>
    </row>
    <row r="259" spans="1:5" x14ac:dyDescent="0.3">
      <c r="A259" t="s">
        <v>1873</v>
      </c>
      <c r="B259" t="s">
        <v>649</v>
      </c>
      <c r="C259">
        <v>45489</v>
      </c>
      <c r="D259">
        <v>3123.42</v>
      </c>
      <c r="E259" t="s">
        <v>8119</v>
      </c>
    </row>
    <row r="260" spans="1:5" x14ac:dyDescent="0.3">
      <c r="A260" t="s">
        <v>1874</v>
      </c>
      <c r="B260" t="s">
        <v>649</v>
      </c>
      <c r="C260">
        <v>45519</v>
      </c>
      <c r="D260">
        <v>3153.59</v>
      </c>
      <c r="E260" t="s">
        <v>8120</v>
      </c>
    </row>
    <row r="261" spans="1:5" x14ac:dyDescent="0.3">
      <c r="A261" t="s">
        <v>1875</v>
      </c>
      <c r="B261" t="s">
        <v>650</v>
      </c>
      <c r="C261">
        <v>45402</v>
      </c>
      <c r="D261">
        <v>9319.1</v>
      </c>
      <c r="E261" t="s">
        <v>8121</v>
      </c>
    </row>
    <row r="262" spans="1:5" x14ac:dyDescent="0.3">
      <c r="A262" t="s">
        <v>1876</v>
      </c>
      <c r="B262" t="s">
        <v>650</v>
      </c>
      <c r="C262">
        <v>45432</v>
      </c>
      <c r="D262">
        <v>9328.27</v>
      </c>
      <c r="E262" t="s">
        <v>8120</v>
      </c>
    </row>
    <row r="263" spans="1:5" x14ac:dyDescent="0.3">
      <c r="A263" t="s">
        <v>1877</v>
      </c>
      <c r="B263" t="s">
        <v>650</v>
      </c>
      <c r="C263">
        <v>45462</v>
      </c>
      <c r="D263">
        <v>9277.67</v>
      </c>
      <c r="E263" t="s">
        <v>8121</v>
      </c>
    </row>
    <row r="264" spans="1:5" x14ac:dyDescent="0.3">
      <c r="A264" t="s">
        <v>1878</v>
      </c>
      <c r="B264" t="s">
        <v>651</v>
      </c>
      <c r="C264">
        <v>44961</v>
      </c>
      <c r="D264">
        <v>6815.83</v>
      </c>
      <c r="E264" t="s">
        <v>8119</v>
      </c>
    </row>
    <row r="265" spans="1:5" x14ac:dyDescent="0.3">
      <c r="A265" t="s">
        <v>1879</v>
      </c>
      <c r="B265" t="s">
        <v>651</v>
      </c>
      <c r="C265">
        <v>44991</v>
      </c>
      <c r="D265">
        <v>6856.23</v>
      </c>
      <c r="E265" t="s">
        <v>8119</v>
      </c>
    </row>
    <row r="266" spans="1:5" x14ac:dyDescent="0.3">
      <c r="A266" t="s">
        <v>1880</v>
      </c>
      <c r="B266" t="s">
        <v>651</v>
      </c>
      <c r="C266">
        <v>45021</v>
      </c>
      <c r="D266">
        <v>6833.82</v>
      </c>
      <c r="E266" t="s">
        <v>8120</v>
      </c>
    </row>
    <row r="267" spans="1:5" x14ac:dyDescent="0.3">
      <c r="A267" t="s">
        <v>1881</v>
      </c>
      <c r="B267" t="s">
        <v>651</v>
      </c>
      <c r="C267">
        <v>45051</v>
      </c>
      <c r="D267">
        <v>6818.03</v>
      </c>
      <c r="E267" t="s">
        <v>8119</v>
      </c>
    </row>
    <row r="268" spans="1:5" x14ac:dyDescent="0.3">
      <c r="A268" t="s">
        <v>1882</v>
      </c>
      <c r="B268" t="s">
        <v>651</v>
      </c>
      <c r="C268">
        <v>45081</v>
      </c>
      <c r="D268">
        <v>6823.46</v>
      </c>
      <c r="E268" t="s">
        <v>8121</v>
      </c>
    </row>
    <row r="269" spans="1:5" x14ac:dyDescent="0.3">
      <c r="A269" t="s">
        <v>1883</v>
      </c>
      <c r="B269" t="s">
        <v>651</v>
      </c>
      <c r="C269">
        <v>45111</v>
      </c>
      <c r="D269">
        <v>6866.14</v>
      </c>
      <c r="E269" t="s">
        <v>8120</v>
      </c>
    </row>
    <row r="270" spans="1:5" x14ac:dyDescent="0.3">
      <c r="A270" t="s">
        <v>1884</v>
      </c>
      <c r="B270" t="s">
        <v>652</v>
      </c>
      <c r="C270">
        <v>45364</v>
      </c>
      <c r="D270">
        <v>7518.28</v>
      </c>
      <c r="E270" t="s">
        <v>8121</v>
      </c>
    </row>
    <row r="271" spans="1:5" x14ac:dyDescent="0.3">
      <c r="A271" t="s">
        <v>1885</v>
      </c>
      <c r="B271" t="s">
        <v>652</v>
      </c>
      <c r="C271">
        <v>45394</v>
      </c>
      <c r="D271">
        <v>7589.26</v>
      </c>
      <c r="E271" t="s">
        <v>8121</v>
      </c>
    </row>
    <row r="272" spans="1:5" x14ac:dyDescent="0.3">
      <c r="A272" t="s">
        <v>1886</v>
      </c>
      <c r="B272" t="s">
        <v>652</v>
      </c>
      <c r="C272">
        <v>45424</v>
      </c>
      <c r="D272">
        <v>7543.93</v>
      </c>
      <c r="E272" t="s">
        <v>8120</v>
      </c>
    </row>
    <row r="273" spans="1:5" x14ac:dyDescent="0.3">
      <c r="A273" t="s">
        <v>1887</v>
      </c>
      <c r="B273" t="s">
        <v>652</v>
      </c>
      <c r="C273">
        <v>45454</v>
      </c>
      <c r="D273">
        <v>7727.19</v>
      </c>
      <c r="E273" t="s">
        <v>8121</v>
      </c>
    </row>
    <row r="274" spans="1:5" x14ac:dyDescent="0.3">
      <c r="A274" t="s">
        <v>1888</v>
      </c>
      <c r="B274" t="s">
        <v>652</v>
      </c>
      <c r="C274">
        <v>45484</v>
      </c>
      <c r="D274">
        <v>7650.5</v>
      </c>
      <c r="E274" t="s">
        <v>8121</v>
      </c>
    </row>
    <row r="275" spans="1:5" x14ac:dyDescent="0.3">
      <c r="A275" t="s">
        <v>1889</v>
      </c>
      <c r="B275" t="s">
        <v>652</v>
      </c>
      <c r="C275">
        <v>45514</v>
      </c>
      <c r="D275">
        <v>7740.38</v>
      </c>
      <c r="E275" t="s">
        <v>8121</v>
      </c>
    </row>
    <row r="276" spans="1:5" x14ac:dyDescent="0.3">
      <c r="A276" t="s">
        <v>1890</v>
      </c>
      <c r="B276" t="s">
        <v>652</v>
      </c>
      <c r="C276">
        <v>45544</v>
      </c>
      <c r="D276">
        <v>7765.45</v>
      </c>
      <c r="E276" t="s">
        <v>8121</v>
      </c>
    </row>
    <row r="277" spans="1:5" x14ac:dyDescent="0.3">
      <c r="A277" t="s">
        <v>1891</v>
      </c>
      <c r="B277" t="s">
        <v>652</v>
      </c>
      <c r="C277">
        <v>45574</v>
      </c>
      <c r="D277">
        <v>7781.46</v>
      </c>
      <c r="E277" t="s">
        <v>8121</v>
      </c>
    </row>
    <row r="278" spans="1:5" x14ac:dyDescent="0.3">
      <c r="A278" t="s">
        <v>1892</v>
      </c>
      <c r="B278" t="s">
        <v>653</v>
      </c>
      <c r="C278">
        <v>45428</v>
      </c>
      <c r="D278">
        <v>8278.59</v>
      </c>
      <c r="E278" t="s">
        <v>8120</v>
      </c>
    </row>
    <row r="279" spans="1:5" x14ac:dyDescent="0.3">
      <c r="A279" t="s">
        <v>1893</v>
      </c>
      <c r="B279" t="s">
        <v>653</v>
      </c>
      <c r="C279">
        <v>45458</v>
      </c>
      <c r="D279">
        <v>8180.32</v>
      </c>
      <c r="E279" t="s">
        <v>8120</v>
      </c>
    </row>
    <row r="280" spans="1:5" x14ac:dyDescent="0.3">
      <c r="A280" t="s">
        <v>1894</v>
      </c>
      <c r="B280" t="s">
        <v>653</v>
      </c>
      <c r="C280">
        <v>45488</v>
      </c>
      <c r="D280">
        <v>8396.1299999999992</v>
      </c>
      <c r="E280" t="s">
        <v>8119</v>
      </c>
    </row>
    <row r="281" spans="1:5" x14ac:dyDescent="0.3">
      <c r="A281" t="s">
        <v>1895</v>
      </c>
      <c r="B281" t="s">
        <v>653</v>
      </c>
      <c r="C281">
        <v>45518</v>
      </c>
      <c r="D281">
        <v>8340.41</v>
      </c>
      <c r="E281" t="s">
        <v>8121</v>
      </c>
    </row>
    <row r="282" spans="1:5" x14ac:dyDescent="0.3">
      <c r="A282" t="s">
        <v>1896</v>
      </c>
      <c r="B282" t="s">
        <v>653</v>
      </c>
      <c r="C282">
        <v>45548</v>
      </c>
      <c r="D282">
        <v>8428.27</v>
      </c>
      <c r="E282" t="s">
        <v>8119</v>
      </c>
    </row>
    <row r="283" spans="1:5" x14ac:dyDescent="0.3">
      <c r="A283" t="s">
        <v>1897</v>
      </c>
      <c r="B283" t="s">
        <v>653</v>
      </c>
      <c r="C283">
        <v>45578</v>
      </c>
      <c r="D283">
        <v>8247.82</v>
      </c>
      <c r="E283" t="s">
        <v>8121</v>
      </c>
    </row>
    <row r="284" spans="1:5" x14ac:dyDescent="0.3">
      <c r="A284" t="s">
        <v>1898</v>
      </c>
      <c r="B284" t="s">
        <v>653</v>
      </c>
      <c r="C284">
        <v>45608</v>
      </c>
      <c r="D284">
        <v>8142.27</v>
      </c>
      <c r="E284" t="s">
        <v>8119</v>
      </c>
    </row>
    <row r="285" spans="1:5" x14ac:dyDescent="0.3">
      <c r="A285" t="s">
        <v>1899</v>
      </c>
      <c r="B285" t="s">
        <v>653</v>
      </c>
      <c r="C285">
        <v>45638</v>
      </c>
      <c r="D285">
        <v>8175.17</v>
      </c>
      <c r="E285" t="s">
        <v>8121</v>
      </c>
    </row>
    <row r="286" spans="1:5" x14ac:dyDescent="0.3">
      <c r="A286" t="s">
        <v>1900</v>
      </c>
      <c r="B286" t="s">
        <v>654</v>
      </c>
      <c r="C286">
        <v>45453</v>
      </c>
      <c r="D286">
        <v>6407.77</v>
      </c>
      <c r="E286" t="s">
        <v>8121</v>
      </c>
    </row>
    <row r="287" spans="1:5" x14ac:dyDescent="0.3">
      <c r="A287" t="s">
        <v>1901</v>
      </c>
      <c r="B287" t="s">
        <v>654</v>
      </c>
      <c r="C287">
        <v>45483</v>
      </c>
      <c r="D287">
        <v>6193.54</v>
      </c>
      <c r="E287" t="s">
        <v>8120</v>
      </c>
    </row>
    <row r="288" spans="1:5" x14ac:dyDescent="0.3">
      <c r="A288" t="s">
        <v>1902</v>
      </c>
      <c r="B288" t="s">
        <v>654</v>
      </c>
      <c r="C288">
        <v>45513</v>
      </c>
      <c r="D288">
        <v>6302.48</v>
      </c>
      <c r="E288" t="s">
        <v>8119</v>
      </c>
    </row>
    <row r="289" spans="1:5" x14ac:dyDescent="0.3">
      <c r="A289" t="s">
        <v>1903</v>
      </c>
      <c r="B289" t="s">
        <v>654</v>
      </c>
      <c r="C289">
        <v>45543</v>
      </c>
      <c r="D289">
        <v>6426.31</v>
      </c>
      <c r="E289" t="s">
        <v>8119</v>
      </c>
    </row>
    <row r="290" spans="1:5" x14ac:dyDescent="0.3">
      <c r="A290" t="s">
        <v>1904</v>
      </c>
      <c r="B290" t="s">
        <v>654</v>
      </c>
      <c r="C290">
        <v>45573</v>
      </c>
      <c r="D290">
        <v>6259.44</v>
      </c>
      <c r="E290" t="s">
        <v>8119</v>
      </c>
    </row>
    <row r="291" spans="1:5" x14ac:dyDescent="0.3">
      <c r="A291" t="s">
        <v>1905</v>
      </c>
      <c r="B291" t="s">
        <v>654</v>
      </c>
      <c r="C291">
        <v>45603</v>
      </c>
      <c r="D291">
        <v>6227.45</v>
      </c>
      <c r="E291" t="s">
        <v>8120</v>
      </c>
    </row>
    <row r="292" spans="1:5" x14ac:dyDescent="0.3">
      <c r="A292" t="s">
        <v>1906</v>
      </c>
      <c r="B292" t="s">
        <v>654</v>
      </c>
      <c r="C292">
        <v>45633</v>
      </c>
      <c r="D292">
        <v>6351.66</v>
      </c>
      <c r="E292" t="s">
        <v>8121</v>
      </c>
    </row>
    <row r="293" spans="1:5" x14ac:dyDescent="0.3">
      <c r="A293" t="s">
        <v>1907</v>
      </c>
      <c r="B293" t="s">
        <v>655</v>
      </c>
      <c r="C293">
        <v>45429</v>
      </c>
      <c r="D293">
        <v>6778.16</v>
      </c>
      <c r="E293" t="s">
        <v>8120</v>
      </c>
    </row>
    <row r="294" spans="1:5" x14ac:dyDescent="0.3">
      <c r="A294" t="s">
        <v>1908</v>
      </c>
      <c r="B294" t="s">
        <v>655</v>
      </c>
      <c r="C294">
        <v>45459</v>
      </c>
      <c r="D294">
        <v>7027.04</v>
      </c>
      <c r="E294" t="s">
        <v>8121</v>
      </c>
    </row>
    <row r="295" spans="1:5" x14ac:dyDescent="0.3">
      <c r="A295" t="s">
        <v>1909</v>
      </c>
      <c r="B295" t="s">
        <v>655</v>
      </c>
      <c r="C295">
        <v>45489</v>
      </c>
      <c r="D295">
        <v>7041.94</v>
      </c>
      <c r="E295" t="s">
        <v>8120</v>
      </c>
    </row>
    <row r="296" spans="1:5" x14ac:dyDescent="0.3">
      <c r="A296" t="s">
        <v>1910</v>
      </c>
      <c r="B296" t="s">
        <v>655</v>
      </c>
      <c r="C296">
        <v>45519</v>
      </c>
      <c r="D296">
        <v>6772.32</v>
      </c>
      <c r="E296" t="s">
        <v>8119</v>
      </c>
    </row>
    <row r="297" spans="1:5" x14ac:dyDescent="0.3">
      <c r="A297" t="s">
        <v>1911</v>
      </c>
      <c r="B297" t="s">
        <v>655</v>
      </c>
      <c r="C297">
        <v>45549</v>
      </c>
      <c r="D297">
        <v>6783.86</v>
      </c>
      <c r="E297" t="s">
        <v>8121</v>
      </c>
    </row>
    <row r="298" spans="1:5" x14ac:dyDescent="0.3">
      <c r="A298" t="s">
        <v>1912</v>
      </c>
      <c r="B298" t="s">
        <v>655</v>
      </c>
      <c r="C298">
        <v>45579</v>
      </c>
      <c r="D298">
        <v>6854.46</v>
      </c>
      <c r="E298" t="s">
        <v>8119</v>
      </c>
    </row>
    <row r="299" spans="1:5" x14ac:dyDescent="0.3">
      <c r="A299" t="s">
        <v>1913</v>
      </c>
      <c r="B299" t="s">
        <v>655</v>
      </c>
      <c r="C299">
        <v>45609</v>
      </c>
      <c r="D299">
        <v>6952.11</v>
      </c>
      <c r="E299" t="s">
        <v>8119</v>
      </c>
    </row>
    <row r="300" spans="1:5" x14ac:dyDescent="0.3">
      <c r="A300" t="s">
        <v>1914</v>
      </c>
      <c r="B300" t="s">
        <v>656</v>
      </c>
      <c r="C300">
        <v>45237</v>
      </c>
      <c r="D300">
        <v>6404.04</v>
      </c>
      <c r="E300" t="s">
        <v>8121</v>
      </c>
    </row>
    <row r="301" spans="1:5" x14ac:dyDescent="0.3">
      <c r="A301" t="s">
        <v>1915</v>
      </c>
      <c r="B301" t="s">
        <v>656</v>
      </c>
      <c r="C301">
        <v>45267</v>
      </c>
      <c r="D301">
        <v>6382.54</v>
      </c>
      <c r="E301" t="s">
        <v>8121</v>
      </c>
    </row>
    <row r="302" spans="1:5" x14ac:dyDescent="0.3">
      <c r="A302" t="s">
        <v>1916</v>
      </c>
      <c r="B302" t="s">
        <v>656</v>
      </c>
      <c r="C302">
        <v>45297</v>
      </c>
      <c r="D302">
        <v>6370.76</v>
      </c>
      <c r="E302" t="s">
        <v>8121</v>
      </c>
    </row>
    <row r="303" spans="1:5" x14ac:dyDescent="0.3">
      <c r="A303" t="s">
        <v>1917</v>
      </c>
      <c r="B303" t="s">
        <v>656</v>
      </c>
      <c r="C303">
        <v>45327</v>
      </c>
      <c r="D303">
        <v>6195.87</v>
      </c>
      <c r="E303" t="s">
        <v>8121</v>
      </c>
    </row>
    <row r="304" spans="1:5" x14ac:dyDescent="0.3">
      <c r="A304" t="s">
        <v>1918</v>
      </c>
      <c r="B304" t="s">
        <v>656</v>
      </c>
      <c r="C304">
        <v>45357</v>
      </c>
      <c r="D304">
        <v>6251.24</v>
      </c>
      <c r="E304" t="s">
        <v>8121</v>
      </c>
    </row>
    <row r="305" spans="1:5" x14ac:dyDescent="0.3">
      <c r="A305" t="s">
        <v>1919</v>
      </c>
      <c r="B305" t="s">
        <v>656</v>
      </c>
      <c r="C305">
        <v>45387</v>
      </c>
      <c r="D305">
        <v>6471.23</v>
      </c>
      <c r="E305" t="s">
        <v>8121</v>
      </c>
    </row>
    <row r="306" spans="1:5" x14ac:dyDescent="0.3">
      <c r="A306" t="s">
        <v>1920</v>
      </c>
      <c r="B306" t="s">
        <v>656</v>
      </c>
      <c r="C306">
        <v>45417</v>
      </c>
      <c r="D306">
        <v>6215.87</v>
      </c>
      <c r="E306" t="s">
        <v>8119</v>
      </c>
    </row>
    <row r="307" spans="1:5" x14ac:dyDescent="0.3">
      <c r="A307" t="s">
        <v>1921</v>
      </c>
      <c r="B307" t="s">
        <v>656</v>
      </c>
      <c r="C307">
        <v>45447</v>
      </c>
      <c r="D307">
        <v>6296.26</v>
      </c>
      <c r="E307" t="s">
        <v>8119</v>
      </c>
    </row>
    <row r="308" spans="1:5" x14ac:dyDescent="0.3">
      <c r="A308" t="s">
        <v>1922</v>
      </c>
      <c r="B308" t="s">
        <v>656</v>
      </c>
      <c r="C308">
        <v>45477</v>
      </c>
      <c r="D308">
        <v>6293.66</v>
      </c>
      <c r="E308" t="s">
        <v>8121</v>
      </c>
    </row>
    <row r="309" spans="1:5" x14ac:dyDescent="0.3">
      <c r="A309" t="s">
        <v>1923</v>
      </c>
      <c r="B309" t="s">
        <v>657</v>
      </c>
      <c r="C309">
        <v>45511</v>
      </c>
      <c r="D309">
        <v>2644.93</v>
      </c>
      <c r="E309" t="s">
        <v>8121</v>
      </c>
    </row>
    <row r="310" spans="1:5" x14ac:dyDescent="0.3">
      <c r="A310" t="s">
        <v>1924</v>
      </c>
      <c r="B310" t="s">
        <v>657</v>
      </c>
      <c r="C310">
        <v>45541</v>
      </c>
      <c r="D310">
        <v>2635.78</v>
      </c>
      <c r="E310" t="s">
        <v>8120</v>
      </c>
    </row>
    <row r="311" spans="1:5" x14ac:dyDescent="0.3">
      <c r="A311" t="s">
        <v>1925</v>
      </c>
      <c r="B311" t="s">
        <v>657</v>
      </c>
      <c r="C311">
        <v>45571</v>
      </c>
      <c r="D311">
        <v>2800.79</v>
      </c>
      <c r="E311" t="s">
        <v>8119</v>
      </c>
    </row>
    <row r="312" spans="1:5" x14ac:dyDescent="0.3">
      <c r="A312" t="s">
        <v>1926</v>
      </c>
      <c r="B312" t="s">
        <v>657</v>
      </c>
      <c r="C312">
        <v>45601</v>
      </c>
      <c r="D312">
        <v>2899.61</v>
      </c>
      <c r="E312" t="s">
        <v>8120</v>
      </c>
    </row>
    <row r="313" spans="1:5" x14ac:dyDescent="0.3">
      <c r="A313" t="s">
        <v>1927</v>
      </c>
      <c r="B313" t="s">
        <v>657</v>
      </c>
      <c r="C313">
        <v>45631</v>
      </c>
      <c r="D313">
        <v>2844.32</v>
      </c>
      <c r="E313" t="s">
        <v>8120</v>
      </c>
    </row>
    <row r="314" spans="1:5" x14ac:dyDescent="0.3">
      <c r="A314" t="s">
        <v>1928</v>
      </c>
      <c r="B314" t="s">
        <v>657</v>
      </c>
      <c r="C314">
        <v>45661</v>
      </c>
      <c r="D314">
        <v>2904.93</v>
      </c>
      <c r="E314" t="s">
        <v>8119</v>
      </c>
    </row>
    <row r="315" spans="1:5" x14ac:dyDescent="0.3">
      <c r="A315" t="s">
        <v>1929</v>
      </c>
      <c r="B315" t="s">
        <v>657</v>
      </c>
      <c r="C315">
        <v>45691</v>
      </c>
      <c r="D315">
        <v>2669.84</v>
      </c>
      <c r="E315" t="s">
        <v>8119</v>
      </c>
    </row>
    <row r="316" spans="1:5" x14ac:dyDescent="0.3">
      <c r="A316" t="s">
        <v>1930</v>
      </c>
      <c r="B316" t="s">
        <v>658</v>
      </c>
      <c r="C316">
        <v>45184</v>
      </c>
      <c r="D316">
        <v>6421.37</v>
      </c>
      <c r="E316" t="s">
        <v>8120</v>
      </c>
    </row>
    <row r="317" spans="1:5" x14ac:dyDescent="0.3">
      <c r="A317" t="s">
        <v>1931</v>
      </c>
      <c r="B317" t="s">
        <v>658</v>
      </c>
      <c r="C317">
        <v>45214</v>
      </c>
      <c r="D317">
        <v>6276.02</v>
      </c>
      <c r="E317" t="s">
        <v>8120</v>
      </c>
    </row>
    <row r="318" spans="1:5" x14ac:dyDescent="0.3">
      <c r="A318" t="s">
        <v>1932</v>
      </c>
      <c r="B318" t="s">
        <v>658</v>
      </c>
      <c r="C318">
        <v>45244</v>
      </c>
      <c r="D318">
        <v>6414.04</v>
      </c>
      <c r="E318" t="s">
        <v>8119</v>
      </c>
    </row>
    <row r="319" spans="1:5" x14ac:dyDescent="0.3">
      <c r="A319" t="s">
        <v>1933</v>
      </c>
      <c r="B319" t="s">
        <v>658</v>
      </c>
      <c r="C319">
        <v>45274</v>
      </c>
      <c r="D319">
        <v>6178.3</v>
      </c>
      <c r="E319" t="s">
        <v>8120</v>
      </c>
    </row>
    <row r="320" spans="1:5" x14ac:dyDescent="0.3">
      <c r="A320" t="s">
        <v>1934</v>
      </c>
      <c r="B320" t="s">
        <v>658</v>
      </c>
      <c r="C320">
        <v>45304</v>
      </c>
      <c r="D320">
        <v>6473.71</v>
      </c>
      <c r="E320" t="s">
        <v>8119</v>
      </c>
    </row>
    <row r="321" spans="1:5" x14ac:dyDescent="0.3">
      <c r="A321" t="s">
        <v>1935</v>
      </c>
      <c r="B321" t="s">
        <v>658</v>
      </c>
      <c r="C321">
        <v>45334</v>
      </c>
      <c r="D321">
        <v>6252.65</v>
      </c>
      <c r="E321" t="s">
        <v>8120</v>
      </c>
    </row>
    <row r="322" spans="1:5" x14ac:dyDescent="0.3">
      <c r="A322" t="s">
        <v>1936</v>
      </c>
      <c r="B322" t="s">
        <v>659</v>
      </c>
      <c r="C322">
        <v>45545</v>
      </c>
      <c r="D322">
        <v>6857.25</v>
      </c>
      <c r="E322" t="s">
        <v>8120</v>
      </c>
    </row>
    <row r="323" spans="1:5" x14ac:dyDescent="0.3">
      <c r="A323" t="s">
        <v>1937</v>
      </c>
      <c r="B323" t="s">
        <v>659</v>
      </c>
      <c r="C323">
        <v>45575</v>
      </c>
      <c r="D323">
        <v>6956.99</v>
      </c>
      <c r="E323" t="s">
        <v>8120</v>
      </c>
    </row>
    <row r="324" spans="1:5" x14ac:dyDescent="0.3">
      <c r="A324" t="s">
        <v>1938</v>
      </c>
      <c r="B324" t="s">
        <v>659</v>
      </c>
      <c r="C324">
        <v>45605</v>
      </c>
      <c r="D324">
        <v>7026.18</v>
      </c>
      <c r="E324" t="s">
        <v>8120</v>
      </c>
    </row>
    <row r="325" spans="1:5" x14ac:dyDescent="0.3">
      <c r="A325" t="s">
        <v>1939</v>
      </c>
      <c r="B325" t="s">
        <v>659</v>
      </c>
      <c r="C325">
        <v>45635</v>
      </c>
      <c r="D325">
        <v>6901.79</v>
      </c>
      <c r="E325" t="s">
        <v>8120</v>
      </c>
    </row>
    <row r="326" spans="1:5" x14ac:dyDescent="0.3">
      <c r="A326" t="s">
        <v>1940</v>
      </c>
      <c r="B326" t="s">
        <v>660</v>
      </c>
      <c r="C326">
        <v>45261</v>
      </c>
      <c r="D326">
        <v>7733.29</v>
      </c>
      <c r="E326" t="s">
        <v>8119</v>
      </c>
    </row>
    <row r="327" spans="1:5" x14ac:dyDescent="0.3">
      <c r="A327" t="s">
        <v>1941</v>
      </c>
      <c r="B327" t="s">
        <v>660</v>
      </c>
      <c r="C327">
        <v>45291</v>
      </c>
      <c r="D327">
        <v>7594.53</v>
      </c>
      <c r="E327" t="s">
        <v>8121</v>
      </c>
    </row>
    <row r="328" spans="1:5" x14ac:dyDescent="0.3">
      <c r="A328" t="s">
        <v>1942</v>
      </c>
      <c r="B328" t="s">
        <v>660</v>
      </c>
      <c r="C328">
        <v>45321</v>
      </c>
      <c r="D328">
        <v>7808.87</v>
      </c>
      <c r="E328" t="s">
        <v>8119</v>
      </c>
    </row>
    <row r="329" spans="1:5" x14ac:dyDescent="0.3">
      <c r="A329" t="s">
        <v>1943</v>
      </c>
      <c r="B329" t="s">
        <v>660</v>
      </c>
      <c r="C329">
        <v>45351</v>
      </c>
      <c r="D329">
        <v>7753.56</v>
      </c>
      <c r="E329" t="s">
        <v>8121</v>
      </c>
    </row>
    <row r="330" spans="1:5" x14ac:dyDescent="0.3">
      <c r="A330" t="s">
        <v>1944</v>
      </c>
      <c r="B330" t="s">
        <v>660</v>
      </c>
      <c r="C330">
        <v>45381</v>
      </c>
      <c r="D330">
        <v>7726.61</v>
      </c>
      <c r="E330" t="s">
        <v>8119</v>
      </c>
    </row>
    <row r="331" spans="1:5" x14ac:dyDescent="0.3">
      <c r="A331" t="s">
        <v>1945</v>
      </c>
      <c r="B331" t="s">
        <v>661</v>
      </c>
      <c r="C331">
        <v>45009</v>
      </c>
      <c r="D331">
        <v>7717.82</v>
      </c>
      <c r="E331" t="s">
        <v>8119</v>
      </c>
    </row>
    <row r="332" spans="1:5" x14ac:dyDescent="0.3">
      <c r="A332" t="s">
        <v>1946</v>
      </c>
      <c r="B332" t="s">
        <v>661</v>
      </c>
      <c r="C332">
        <v>45039</v>
      </c>
      <c r="D332">
        <v>7601.63</v>
      </c>
      <c r="E332" t="s">
        <v>8121</v>
      </c>
    </row>
    <row r="333" spans="1:5" x14ac:dyDescent="0.3">
      <c r="A333" t="s">
        <v>1947</v>
      </c>
      <c r="B333" t="s">
        <v>661</v>
      </c>
      <c r="C333">
        <v>45069</v>
      </c>
      <c r="D333">
        <v>7638.19</v>
      </c>
      <c r="E333" t="s">
        <v>8120</v>
      </c>
    </row>
    <row r="334" spans="1:5" x14ac:dyDescent="0.3">
      <c r="A334" t="s">
        <v>1948</v>
      </c>
      <c r="B334" t="s">
        <v>662</v>
      </c>
      <c r="C334">
        <v>44935</v>
      </c>
      <c r="D334">
        <v>10141.469999999999</v>
      </c>
      <c r="E334" t="s">
        <v>8121</v>
      </c>
    </row>
    <row r="335" spans="1:5" x14ac:dyDescent="0.3">
      <c r="A335" t="s">
        <v>1949</v>
      </c>
      <c r="B335" t="s">
        <v>662</v>
      </c>
      <c r="C335">
        <v>44965</v>
      </c>
      <c r="D335">
        <v>10093.11</v>
      </c>
      <c r="E335" t="s">
        <v>8121</v>
      </c>
    </row>
    <row r="336" spans="1:5" x14ac:dyDescent="0.3">
      <c r="A336" t="s">
        <v>1950</v>
      </c>
      <c r="B336" t="s">
        <v>662</v>
      </c>
      <c r="C336">
        <v>44995</v>
      </c>
      <c r="D336">
        <v>10101</v>
      </c>
      <c r="E336" t="s">
        <v>8121</v>
      </c>
    </row>
    <row r="337" spans="1:5" x14ac:dyDescent="0.3">
      <c r="A337" t="s">
        <v>1951</v>
      </c>
      <c r="B337" t="s">
        <v>663</v>
      </c>
      <c r="C337">
        <v>45003</v>
      </c>
      <c r="D337">
        <v>9090.0300000000007</v>
      </c>
      <c r="E337" t="s">
        <v>8120</v>
      </c>
    </row>
    <row r="338" spans="1:5" x14ac:dyDescent="0.3">
      <c r="A338" t="s">
        <v>1952</v>
      </c>
      <c r="B338" t="s">
        <v>663</v>
      </c>
      <c r="C338">
        <v>45033</v>
      </c>
      <c r="D338">
        <v>9013.1</v>
      </c>
      <c r="E338" t="s">
        <v>8121</v>
      </c>
    </row>
    <row r="339" spans="1:5" x14ac:dyDescent="0.3">
      <c r="A339" t="s">
        <v>1953</v>
      </c>
      <c r="B339" t="s">
        <v>663</v>
      </c>
      <c r="C339">
        <v>45063</v>
      </c>
      <c r="D339">
        <v>9180.7000000000007</v>
      </c>
      <c r="E339" t="s">
        <v>8119</v>
      </c>
    </row>
    <row r="340" spans="1:5" x14ac:dyDescent="0.3">
      <c r="A340" t="s">
        <v>1954</v>
      </c>
      <c r="B340" t="s">
        <v>663</v>
      </c>
      <c r="C340">
        <v>45093</v>
      </c>
      <c r="D340">
        <v>9157.91</v>
      </c>
      <c r="E340" t="s">
        <v>8121</v>
      </c>
    </row>
    <row r="341" spans="1:5" x14ac:dyDescent="0.3">
      <c r="A341" t="s">
        <v>1955</v>
      </c>
      <c r="B341" t="s">
        <v>664</v>
      </c>
      <c r="C341">
        <v>45127</v>
      </c>
      <c r="D341">
        <v>10010.82</v>
      </c>
      <c r="E341" t="s">
        <v>8121</v>
      </c>
    </row>
    <row r="342" spans="1:5" x14ac:dyDescent="0.3">
      <c r="A342" t="s">
        <v>1956</v>
      </c>
      <c r="B342" t="s">
        <v>664</v>
      </c>
      <c r="C342">
        <v>45157</v>
      </c>
      <c r="D342">
        <v>10003.32</v>
      </c>
      <c r="E342" t="s">
        <v>8121</v>
      </c>
    </row>
    <row r="343" spans="1:5" x14ac:dyDescent="0.3">
      <c r="A343" t="s">
        <v>1957</v>
      </c>
      <c r="B343" t="s">
        <v>664</v>
      </c>
      <c r="C343">
        <v>45187</v>
      </c>
      <c r="D343">
        <v>9881.4</v>
      </c>
      <c r="E343" t="s">
        <v>8119</v>
      </c>
    </row>
    <row r="344" spans="1:5" x14ac:dyDescent="0.3">
      <c r="A344" t="s">
        <v>1958</v>
      </c>
      <c r="B344" t="s">
        <v>664</v>
      </c>
      <c r="C344">
        <v>45217</v>
      </c>
      <c r="D344">
        <v>9885.9699999999993</v>
      </c>
      <c r="E344" t="s">
        <v>8119</v>
      </c>
    </row>
    <row r="345" spans="1:5" x14ac:dyDescent="0.3">
      <c r="A345" t="s">
        <v>1959</v>
      </c>
      <c r="B345" t="s">
        <v>664</v>
      </c>
      <c r="C345">
        <v>45247</v>
      </c>
      <c r="D345">
        <v>10046.92</v>
      </c>
      <c r="E345" t="s">
        <v>8119</v>
      </c>
    </row>
    <row r="346" spans="1:5" x14ac:dyDescent="0.3">
      <c r="A346" t="s">
        <v>1960</v>
      </c>
      <c r="B346" t="s">
        <v>664</v>
      </c>
      <c r="C346">
        <v>45277</v>
      </c>
      <c r="D346">
        <v>10067.9</v>
      </c>
      <c r="E346" t="s">
        <v>8120</v>
      </c>
    </row>
    <row r="347" spans="1:5" x14ac:dyDescent="0.3">
      <c r="A347" t="s">
        <v>1961</v>
      </c>
      <c r="B347" t="s">
        <v>664</v>
      </c>
      <c r="C347">
        <v>45307</v>
      </c>
      <c r="D347">
        <v>9980.67</v>
      </c>
      <c r="E347" t="s">
        <v>8120</v>
      </c>
    </row>
    <row r="348" spans="1:5" x14ac:dyDescent="0.3">
      <c r="A348" t="s">
        <v>1962</v>
      </c>
      <c r="B348" t="s">
        <v>664</v>
      </c>
      <c r="C348">
        <v>45337</v>
      </c>
      <c r="D348">
        <v>9975.7900000000009</v>
      </c>
      <c r="E348" t="s">
        <v>8121</v>
      </c>
    </row>
    <row r="349" spans="1:5" x14ac:dyDescent="0.3">
      <c r="A349" t="s">
        <v>1963</v>
      </c>
      <c r="B349" t="s">
        <v>664</v>
      </c>
      <c r="C349">
        <v>45367</v>
      </c>
      <c r="D349">
        <v>9971.27</v>
      </c>
      <c r="E349" t="s">
        <v>8119</v>
      </c>
    </row>
    <row r="350" spans="1:5" x14ac:dyDescent="0.3">
      <c r="A350" t="s">
        <v>1964</v>
      </c>
      <c r="B350" t="s">
        <v>665</v>
      </c>
      <c r="C350">
        <v>45099</v>
      </c>
      <c r="D350">
        <v>3806.7</v>
      </c>
      <c r="E350" t="s">
        <v>8121</v>
      </c>
    </row>
    <row r="351" spans="1:5" x14ac:dyDescent="0.3">
      <c r="A351" t="s">
        <v>1965</v>
      </c>
      <c r="B351" t="s">
        <v>665</v>
      </c>
      <c r="C351">
        <v>45129</v>
      </c>
      <c r="D351">
        <v>3825.23</v>
      </c>
      <c r="E351" t="s">
        <v>8120</v>
      </c>
    </row>
    <row r="352" spans="1:5" x14ac:dyDescent="0.3">
      <c r="A352" t="s">
        <v>1966</v>
      </c>
      <c r="B352" t="s">
        <v>665</v>
      </c>
      <c r="C352">
        <v>45159</v>
      </c>
      <c r="D352">
        <v>3918.99</v>
      </c>
      <c r="E352" t="s">
        <v>8121</v>
      </c>
    </row>
    <row r="353" spans="1:5" x14ac:dyDescent="0.3">
      <c r="A353" t="s">
        <v>1967</v>
      </c>
      <c r="B353" t="s">
        <v>665</v>
      </c>
      <c r="C353">
        <v>45189</v>
      </c>
      <c r="D353">
        <v>3733.08</v>
      </c>
      <c r="E353" t="s">
        <v>8120</v>
      </c>
    </row>
    <row r="354" spans="1:5" x14ac:dyDescent="0.3">
      <c r="A354" t="s">
        <v>1968</v>
      </c>
      <c r="B354" t="s">
        <v>666</v>
      </c>
      <c r="C354">
        <v>45323</v>
      </c>
      <c r="D354">
        <v>5010.2700000000004</v>
      </c>
      <c r="E354" t="s">
        <v>8121</v>
      </c>
    </row>
    <row r="355" spans="1:5" x14ac:dyDescent="0.3">
      <c r="A355" t="s">
        <v>1969</v>
      </c>
      <c r="B355" t="s">
        <v>666</v>
      </c>
      <c r="C355">
        <v>45353</v>
      </c>
      <c r="D355">
        <v>5030.42</v>
      </c>
      <c r="E355" t="s">
        <v>8119</v>
      </c>
    </row>
    <row r="356" spans="1:5" x14ac:dyDescent="0.3">
      <c r="A356" t="s">
        <v>1970</v>
      </c>
      <c r="B356" t="s">
        <v>666</v>
      </c>
      <c r="C356">
        <v>45383</v>
      </c>
      <c r="D356">
        <v>4804.88</v>
      </c>
      <c r="E356" t="s">
        <v>8119</v>
      </c>
    </row>
    <row r="357" spans="1:5" x14ac:dyDescent="0.3">
      <c r="A357" t="s">
        <v>1971</v>
      </c>
      <c r="B357" t="s">
        <v>666</v>
      </c>
      <c r="C357">
        <v>45413</v>
      </c>
      <c r="D357">
        <v>4955.3999999999996</v>
      </c>
      <c r="E357" t="s">
        <v>8119</v>
      </c>
    </row>
    <row r="358" spans="1:5" x14ac:dyDescent="0.3">
      <c r="A358" t="s">
        <v>1972</v>
      </c>
      <c r="B358" t="s">
        <v>667</v>
      </c>
      <c r="C358">
        <v>45507</v>
      </c>
      <c r="D358">
        <v>4859.3599999999997</v>
      </c>
      <c r="E358" t="s">
        <v>8121</v>
      </c>
    </row>
    <row r="359" spans="1:5" x14ac:dyDescent="0.3">
      <c r="A359" t="s">
        <v>1973</v>
      </c>
      <c r="B359" t="s">
        <v>667</v>
      </c>
      <c r="C359">
        <v>45537</v>
      </c>
      <c r="D359">
        <v>4857.71</v>
      </c>
      <c r="E359" t="s">
        <v>8119</v>
      </c>
    </row>
    <row r="360" spans="1:5" x14ac:dyDescent="0.3">
      <c r="A360" t="s">
        <v>1974</v>
      </c>
      <c r="B360" t="s">
        <v>667</v>
      </c>
      <c r="C360">
        <v>45567</v>
      </c>
      <c r="D360">
        <v>4612.71</v>
      </c>
      <c r="E360" t="s">
        <v>8121</v>
      </c>
    </row>
    <row r="361" spans="1:5" x14ac:dyDescent="0.3">
      <c r="A361" t="s">
        <v>1975</v>
      </c>
      <c r="B361" t="s">
        <v>667</v>
      </c>
      <c r="C361">
        <v>45597</v>
      </c>
      <c r="D361">
        <v>4777.3999999999996</v>
      </c>
      <c r="E361" t="s">
        <v>8121</v>
      </c>
    </row>
    <row r="362" spans="1:5" x14ac:dyDescent="0.3">
      <c r="A362" t="s">
        <v>1976</v>
      </c>
      <c r="B362" t="s">
        <v>668</v>
      </c>
      <c r="C362">
        <v>45329</v>
      </c>
      <c r="D362">
        <v>6165.09</v>
      </c>
      <c r="E362" t="s">
        <v>8119</v>
      </c>
    </row>
    <row r="363" spans="1:5" x14ac:dyDescent="0.3">
      <c r="A363" t="s">
        <v>1977</v>
      </c>
      <c r="B363" t="s">
        <v>668</v>
      </c>
      <c r="C363">
        <v>45359</v>
      </c>
      <c r="D363">
        <v>6245.93</v>
      </c>
      <c r="E363" t="s">
        <v>8120</v>
      </c>
    </row>
    <row r="364" spans="1:5" x14ac:dyDescent="0.3">
      <c r="A364" t="s">
        <v>1978</v>
      </c>
      <c r="B364" t="s">
        <v>668</v>
      </c>
      <c r="C364">
        <v>45389</v>
      </c>
      <c r="D364">
        <v>6206.3</v>
      </c>
      <c r="E364" t="s">
        <v>8119</v>
      </c>
    </row>
    <row r="365" spans="1:5" x14ac:dyDescent="0.3">
      <c r="A365" t="s">
        <v>1979</v>
      </c>
      <c r="B365" t="s">
        <v>668</v>
      </c>
      <c r="C365">
        <v>45419</v>
      </c>
      <c r="D365">
        <v>6211.54</v>
      </c>
      <c r="E365" t="s">
        <v>8121</v>
      </c>
    </row>
    <row r="366" spans="1:5" x14ac:dyDescent="0.3">
      <c r="A366" t="s">
        <v>1980</v>
      </c>
      <c r="B366" t="s">
        <v>669</v>
      </c>
      <c r="C366">
        <v>45360</v>
      </c>
      <c r="D366">
        <v>8418.5400000000009</v>
      </c>
      <c r="E366" t="s">
        <v>8119</v>
      </c>
    </row>
    <row r="367" spans="1:5" x14ac:dyDescent="0.3">
      <c r="A367" t="s">
        <v>1981</v>
      </c>
      <c r="B367" t="s">
        <v>669</v>
      </c>
      <c r="C367">
        <v>45390</v>
      </c>
      <c r="D367">
        <v>8349.06</v>
      </c>
      <c r="E367" t="s">
        <v>8119</v>
      </c>
    </row>
    <row r="368" spans="1:5" x14ac:dyDescent="0.3">
      <c r="A368" t="s">
        <v>1982</v>
      </c>
      <c r="B368" t="s">
        <v>669</v>
      </c>
      <c r="C368">
        <v>45420</v>
      </c>
      <c r="D368">
        <v>8332.01</v>
      </c>
      <c r="E368" t="s">
        <v>8119</v>
      </c>
    </row>
    <row r="369" spans="1:5" x14ac:dyDescent="0.3">
      <c r="A369" t="s">
        <v>1983</v>
      </c>
      <c r="B369" t="s">
        <v>669</v>
      </c>
      <c r="C369">
        <v>45450</v>
      </c>
      <c r="D369">
        <v>8443.7199999999993</v>
      </c>
      <c r="E369" t="s">
        <v>8119</v>
      </c>
    </row>
    <row r="370" spans="1:5" x14ac:dyDescent="0.3">
      <c r="A370" t="s">
        <v>1984</v>
      </c>
      <c r="B370" t="s">
        <v>669</v>
      </c>
      <c r="C370">
        <v>45480</v>
      </c>
      <c r="D370">
        <v>8245.2199999999993</v>
      </c>
      <c r="E370" t="s">
        <v>8120</v>
      </c>
    </row>
    <row r="371" spans="1:5" x14ac:dyDescent="0.3">
      <c r="A371" t="s">
        <v>1985</v>
      </c>
      <c r="B371" t="s">
        <v>669</v>
      </c>
      <c r="C371">
        <v>45510</v>
      </c>
      <c r="D371">
        <v>8246.9699999999993</v>
      </c>
      <c r="E371" t="s">
        <v>8121</v>
      </c>
    </row>
    <row r="372" spans="1:5" x14ac:dyDescent="0.3">
      <c r="A372" t="s">
        <v>1986</v>
      </c>
      <c r="B372" t="s">
        <v>670</v>
      </c>
      <c r="C372">
        <v>45377</v>
      </c>
      <c r="D372">
        <v>4113.63</v>
      </c>
      <c r="E372" t="s">
        <v>8120</v>
      </c>
    </row>
    <row r="373" spans="1:5" x14ac:dyDescent="0.3">
      <c r="A373" t="s">
        <v>1987</v>
      </c>
      <c r="B373" t="s">
        <v>670</v>
      </c>
      <c r="C373">
        <v>45407</v>
      </c>
      <c r="D373">
        <v>4229.1099999999997</v>
      </c>
      <c r="E373" t="s">
        <v>8121</v>
      </c>
    </row>
    <row r="374" spans="1:5" x14ac:dyDescent="0.3">
      <c r="A374" t="s">
        <v>1988</v>
      </c>
      <c r="B374" t="s">
        <v>670</v>
      </c>
      <c r="C374">
        <v>45437</v>
      </c>
      <c r="D374">
        <v>4080.09</v>
      </c>
      <c r="E374" t="s">
        <v>8119</v>
      </c>
    </row>
    <row r="375" spans="1:5" x14ac:dyDescent="0.3">
      <c r="A375" t="s">
        <v>1989</v>
      </c>
      <c r="B375" t="s">
        <v>670</v>
      </c>
      <c r="C375">
        <v>45467</v>
      </c>
      <c r="D375">
        <v>4249.16</v>
      </c>
      <c r="E375" t="s">
        <v>8120</v>
      </c>
    </row>
    <row r="376" spans="1:5" x14ac:dyDescent="0.3">
      <c r="A376" t="s">
        <v>1990</v>
      </c>
      <c r="B376" t="s">
        <v>670</v>
      </c>
      <c r="C376">
        <v>45497</v>
      </c>
      <c r="D376">
        <v>4086.74</v>
      </c>
      <c r="E376" t="s">
        <v>8119</v>
      </c>
    </row>
    <row r="377" spans="1:5" x14ac:dyDescent="0.3">
      <c r="A377" t="s">
        <v>1991</v>
      </c>
      <c r="B377" t="s">
        <v>670</v>
      </c>
      <c r="C377">
        <v>45527</v>
      </c>
      <c r="D377">
        <v>4123.75</v>
      </c>
      <c r="E377" t="s">
        <v>8121</v>
      </c>
    </row>
    <row r="378" spans="1:5" x14ac:dyDescent="0.3">
      <c r="A378" t="s">
        <v>1992</v>
      </c>
      <c r="B378" t="s">
        <v>670</v>
      </c>
      <c r="C378">
        <v>45557</v>
      </c>
      <c r="D378">
        <v>4195.3</v>
      </c>
      <c r="E378" t="s">
        <v>8120</v>
      </c>
    </row>
    <row r="379" spans="1:5" x14ac:dyDescent="0.3">
      <c r="A379" t="s">
        <v>1993</v>
      </c>
      <c r="B379" t="s">
        <v>670</v>
      </c>
      <c r="C379">
        <v>45587</v>
      </c>
      <c r="D379">
        <v>4170.2299999999996</v>
      </c>
      <c r="E379" t="s">
        <v>8119</v>
      </c>
    </row>
    <row r="380" spans="1:5" x14ac:dyDescent="0.3">
      <c r="A380" t="s">
        <v>1994</v>
      </c>
      <c r="B380" t="s">
        <v>671</v>
      </c>
      <c r="C380">
        <v>45461</v>
      </c>
      <c r="D380">
        <v>8061.8</v>
      </c>
      <c r="E380" t="s">
        <v>8120</v>
      </c>
    </row>
    <row r="381" spans="1:5" x14ac:dyDescent="0.3">
      <c r="A381" t="s">
        <v>1995</v>
      </c>
      <c r="B381" t="s">
        <v>671</v>
      </c>
      <c r="C381">
        <v>45491</v>
      </c>
      <c r="D381">
        <v>8156.52</v>
      </c>
      <c r="E381" t="s">
        <v>8120</v>
      </c>
    </row>
    <row r="382" spans="1:5" x14ac:dyDescent="0.3">
      <c r="A382" t="s">
        <v>1996</v>
      </c>
      <c r="B382" t="s">
        <v>671</v>
      </c>
      <c r="C382">
        <v>45521</v>
      </c>
      <c r="D382">
        <v>7938.74</v>
      </c>
      <c r="E382" t="s">
        <v>8119</v>
      </c>
    </row>
    <row r="383" spans="1:5" x14ac:dyDescent="0.3">
      <c r="A383" t="s">
        <v>1997</v>
      </c>
      <c r="B383" t="s">
        <v>671</v>
      </c>
      <c r="C383">
        <v>45551</v>
      </c>
      <c r="D383">
        <v>7906.45</v>
      </c>
      <c r="E383" t="s">
        <v>8120</v>
      </c>
    </row>
    <row r="384" spans="1:5" x14ac:dyDescent="0.3">
      <c r="A384" t="s">
        <v>1998</v>
      </c>
      <c r="B384" t="s">
        <v>671</v>
      </c>
      <c r="C384">
        <v>45581</v>
      </c>
      <c r="D384">
        <v>7973.15</v>
      </c>
      <c r="E384" t="s">
        <v>8119</v>
      </c>
    </row>
    <row r="385" spans="1:5" x14ac:dyDescent="0.3">
      <c r="A385" t="s">
        <v>1999</v>
      </c>
      <c r="B385" t="s">
        <v>671</v>
      </c>
      <c r="C385">
        <v>45611</v>
      </c>
      <c r="D385">
        <v>8018.72</v>
      </c>
      <c r="E385" t="s">
        <v>8119</v>
      </c>
    </row>
    <row r="386" spans="1:5" x14ac:dyDescent="0.3">
      <c r="A386" t="s">
        <v>2000</v>
      </c>
      <c r="B386" t="s">
        <v>671</v>
      </c>
      <c r="C386">
        <v>45641</v>
      </c>
      <c r="D386">
        <v>8024.13</v>
      </c>
      <c r="E386" t="s">
        <v>8121</v>
      </c>
    </row>
    <row r="387" spans="1:5" x14ac:dyDescent="0.3">
      <c r="A387" t="s">
        <v>2001</v>
      </c>
      <c r="B387" t="s">
        <v>671</v>
      </c>
      <c r="C387">
        <v>45671</v>
      </c>
      <c r="D387">
        <v>7956.19</v>
      </c>
      <c r="E387" t="s">
        <v>8119</v>
      </c>
    </row>
    <row r="388" spans="1:5" x14ac:dyDescent="0.3">
      <c r="A388" t="s">
        <v>2002</v>
      </c>
      <c r="B388" t="s">
        <v>672</v>
      </c>
      <c r="C388">
        <v>45373</v>
      </c>
      <c r="D388">
        <v>4039.83</v>
      </c>
      <c r="E388" t="s">
        <v>8119</v>
      </c>
    </row>
    <row r="389" spans="1:5" x14ac:dyDescent="0.3">
      <c r="A389" t="s">
        <v>2003</v>
      </c>
      <c r="B389" t="s">
        <v>672</v>
      </c>
      <c r="C389">
        <v>45403</v>
      </c>
      <c r="D389">
        <v>4210.1099999999997</v>
      </c>
      <c r="E389" t="s">
        <v>8121</v>
      </c>
    </row>
    <row r="390" spans="1:5" x14ac:dyDescent="0.3">
      <c r="A390" t="s">
        <v>2004</v>
      </c>
      <c r="B390" t="s">
        <v>672</v>
      </c>
      <c r="C390">
        <v>45433</v>
      </c>
      <c r="D390">
        <v>4164.6400000000003</v>
      </c>
      <c r="E390" t="s">
        <v>8121</v>
      </c>
    </row>
    <row r="391" spans="1:5" x14ac:dyDescent="0.3">
      <c r="A391" t="s">
        <v>2005</v>
      </c>
      <c r="B391" t="s">
        <v>672</v>
      </c>
      <c r="C391">
        <v>45463</v>
      </c>
      <c r="D391">
        <v>4020.19</v>
      </c>
      <c r="E391" t="s">
        <v>8121</v>
      </c>
    </row>
    <row r="392" spans="1:5" x14ac:dyDescent="0.3">
      <c r="A392" t="s">
        <v>2006</v>
      </c>
      <c r="B392" t="s">
        <v>673</v>
      </c>
      <c r="C392">
        <v>45098</v>
      </c>
      <c r="D392">
        <v>1059.6099999999999</v>
      </c>
      <c r="E392" t="s">
        <v>8120</v>
      </c>
    </row>
    <row r="393" spans="1:5" x14ac:dyDescent="0.3">
      <c r="A393" t="s">
        <v>2007</v>
      </c>
      <c r="B393" t="s">
        <v>673</v>
      </c>
      <c r="C393">
        <v>45128</v>
      </c>
      <c r="D393">
        <v>1199.3800000000001</v>
      </c>
      <c r="E393" t="s">
        <v>8121</v>
      </c>
    </row>
    <row r="394" spans="1:5" x14ac:dyDescent="0.3">
      <c r="A394" t="s">
        <v>2008</v>
      </c>
      <c r="B394" t="s">
        <v>673</v>
      </c>
      <c r="C394">
        <v>45158</v>
      </c>
      <c r="D394">
        <v>1056.01</v>
      </c>
      <c r="E394" t="s">
        <v>8120</v>
      </c>
    </row>
    <row r="395" spans="1:5" x14ac:dyDescent="0.3">
      <c r="A395" t="s">
        <v>2009</v>
      </c>
      <c r="B395" t="s">
        <v>674</v>
      </c>
      <c r="C395">
        <v>45273</v>
      </c>
      <c r="D395">
        <v>5505.67</v>
      </c>
      <c r="E395" t="s">
        <v>8120</v>
      </c>
    </row>
    <row r="396" spans="1:5" x14ac:dyDescent="0.3">
      <c r="A396" t="s">
        <v>2010</v>
      </c>
      <c r="B396" t="s">
        <v>674</v>
      </c>
      <c r="C396">
        <v>45303</v>
      </c>
      <c r="D396">
        <v>5490.53</v>
      </c>
      <c r="E396" t="s">
        <v>8119</v>
      </c>
    </row>
    <row r="397" spans="1:5" x14ac:dyDescent="0.3">
      <c r="A397" t="s">
        <v>2011</v>
      </c>
      <c r="B397" t="s">
        <v>674</v>
      </c>
      <c r="C397">
        <v>45333</v>
      </c>
      <c r="D397">
        <v>5445.5</v>
      </c>
      <c r="E397" t="s">
        <v>8119</v>
      </c>
    </row>
    <row r="398" spans="1:5" x14ac:dyDescent="0.3">
      <c r="A398" t="s">
        <v>2012</v>
      </c>
      <c r="B398" t="s">
        <v>675</v>
      </c>
      <c r="C398">
        <v>45217</v>
      </c>
      <c r="D398">
        <v>1807.21</v>
      </c>
      <c r="E398" t="s">
        <v>8120</v>
      </c>
    </row>
    <row r="399" spans="1:5" x14ac:dyDescent="0.3">
      <c r="A399" t="s">
        <v>2013</v>
      </c>
      <c r="B399" t="s">
        <v>675</v>
      </c>
      <c r="C399">
        <v>45247</v>
      </c>
      <c r="D399">
        <v>1679.55</v>
      </c>
      <c r="E399" t="s">
        <v>8121</v>
      </c>
    </row>
    <row r="400" spans="1:5" x14ac:dyDescent="0.3">
      <c r="A400" t="s">
        <v>2014</v>
      </c>
      <c r="B400" t="s">
        <v>675</v>
      </c>
      <c r="C400">
        <v>45277</v>
      </c>
      <c r="D400">
        <v>1825.03</v>
      </c>
      <c r="E400" t="s">
        <v>8121</v>
      </c>
    </row>
    <row r="401" spans="1:5" x14ac:dyDescent="0.3">
      <c r="A401" t="s">
        <v>2015</v>
      </c>
      <c r="B401" t="s">
        <v>675</v>
      </c>
      <c r="C401">
        <v>45307</v>
      </c>
      <c r="D401">
        <v>1721.41</v>
      </c>
      <c r="E401" t="s">
        <v>8119</v>
      </c>
    </row>
    <row r="402" spans="1:5" x14ac:dyDescent="0.3">
      <c r="A402" t="s">
        <v>2016</v>
      </c>
      <c r="B402" t="s">
        <v>675</v>
      </c>
      <c r="C402">
        <v>45337</v>
      </c>
      <c r="D402">
        <v>1670.01</v>
      </c>
      <c r="E402" t="s">
        <v>8119</v>
      </c>
    </row>
    <row r="403" spans="1:5" x14ac:dyDescent="0.3">
      <c r="A403" t="s">
        <v>2017</v>
      </c>
      <c r="B403" t="s">
        <v>675</v>
      </c>
      <c r="C403">
        <v>45367</v>
      </c>
      <c r="D403">
        <v>1673.99</v>
      </c>
      <c r="E403" t="s">
        <v>8120</v>
      </c>
    </row>
    <row r="404" spans="1:5" x14ac:dyDescent="0.3">
      <c r="A404" t="s">
        <v>2018</v>
      </c>
      <c r="B404" t="s">
        <v>675</v>
      </c>
      <c r="C404">
        <v>45397</v>
      </c>
      <c r="D404">
        <v>1670.19</v>
      </c>
      <c r="E404" t="s">
        <v>8121</v>
      </c>
    </row>
    <row r="405" spans="1:5" x14ac:dyDescent="0.3">
      <c r="A405" t="s">
        <v>2019</v>
      </c>
      <c r="B405" t="s">
        <v>675</v>
      </c>
      <c r="C405">
        <v>45427</v>
      </c>
      <c r="D405">
        <v>1600.24</v>
      </c>
      <c r="E405" t="s">
        <v>8119</v>
      </c>
    </row>
    <row r="406" spans="1:5" x14ac:dyDescent="0.3">
      <c r="A406" t="s">
        <v>2020</v>
      </c>
      <c r="B406" t="s">
        <v>676</v>
      </c>
      <c r="C406">
        <v>45230</v>
      </c>
      <c r="D406">
        <v>8664.16</v>
      </c>
      <c r="E406" t="s">
        <v>8120</v>
      </c>
    </row>
    <row r="407" spans="1:5" x14ac:dyDescent="0.3">
      <c r="A407" t="s">
        <v>2021</v>
      </c>
      <c r="B407" t="s">
        <v>676</v>
      </c>
      <c r="C407">
        <v>45260</v>
      </c>
      <c r="D407">
        <v>8519.24</v>
      </c>
      <c r="E407" t="s">
        <v>8120</v>
      </c>
    </row>
    <row r="408" spans="1:5" x14ac:dyDescent="0.3">
      <c r="A408" t="s">
        <v>2022</v>
      </c>
      <c r="B408" t="s">
        <v>676</v>
      </c>
      <c r="C408">
        <v>45290</v>
      </c>
      <c r="D408">
        <v>8461.2199999999993</v>
      </c>
      <c r="E408" t="s">
        <v>8119</v>
      </c>
    </row>
    <row r="409" spans="1:5" x14ac:dyDescent="0.3">
      <c r="A409" t="s">
        <v>2023</v>
      </c>
      <c r="B409" t="s">
        <v>676</v>
      </c>
      <c r="C409">
        <v>45320</v>
      </c>
      <c r="D409">
        <v>8508.36</v>
      </c>
      <c r="E409" t="s">
        <v>8120</v>
      </c>
    </row>
    <row r="410" spans="1:5" x14ac:dyDescent="0.3">
      <c r="A410" t="s">
        <v>2024</v>
      </c>
      <c r="B410" t="s">
        <v>676</v>
      </c>
      <c r="C410">
        <v>45350</v>
      </c>
      <c r="D410">
        <v>8506.9599999999991</v>
      </c>
      <c r="E410" t="s">
        <v>8121</v>
      </c>
    </row>
    <row r="411" spans="1:5" x14ac:dyDescent="0.3">
      <c r="A411" t="s">
        <v>2025</v>
      </c>
      <c r="B411" t="s">
        <v>676</v>
      </c>
      <c r="C411">
        <v>45380</v>
      </c>
      <c r="D411">
        <v>8611.9699999999993</v>
      </c>
      <c r="E411" t="s">
        <v>8120</v>
      </c>
    </row>
    <row r="412" spans="1:5" x14ac:dyDescent="0.3">
      <c r="A412" t="s">
        <v>2026</v>
      </c>
      <c r="B412" t="s">
        <v>676</v>
      </c>
      <c r="C412">
        <v>45410</v>
      </c>
      <c r="D412">
        <v>8488.15</v>
      </c>
      <c r="E412" t="s">
        <v>8120</v>
      </c>
    </row>
    <row r="413" spans="1:5" x14ac:dyDescent="0.3">
      <c r="A413" t="s">
        <v>2027</v>
      </c>
      <c r="B413" t="s">
        <v>676</v>
      </c>
      <c r="C413">
        <v>45440</v>
      </c>
      <c r="D413">
        <v>8411.14</v>
      </c>
      <c r="E413" t="s">
        <v>8119</v>
      </c>
    </row>
    <row r="414" spans="1:5" x14ac:dyDescent="0.3">
      <c r="A414" t="s">
        <v>2028</v>
      </c>
      <c r="B414" t="s">
        <v>676</v>
      </c>
      <c r="C414">
        <v>45470</v>
      </c>
      <c r="D414">
        <v>8422.44</v>
      </c>
      <c r="E414" t="s">
        <v>8119</v>
      </c>
    </row>
    <row r="415" spans="1:5" x14ac:dyDescent="0.3">
      <c r="A415" t="s">
        <v>2029</v>
      </c>
      <c r="B415" t="s">
        <v>676</v>
      </c>
      <c r="C415">
        <v>45500</v>
      </c>
      <c r="D415">
        <v>8446.4</v>
      </c>
      <c r="E415" t="s">
        <v>8121</v>
      </c>
    </row>
    <row r="416" spans="1:5" x14ac:dyDescent="0.3">
      <c r="A416" t="s">
        <v>2030</v>
      </c>
      <c r="B416" t="s">
        <v>677</v>
      </c>
      <c r="C416">
        <v>45286</v>
      </c>
      <c r="D416">
        <v>7692.09</v>
      </c>
      <c r="E416" t="s">
        <v>8120</v>
      </c>
    </row>
    <row r="417" spans="1:5" x14ac:dyDescent="0.3">
      <c r="A417" t="s">
        <v>2031</v>
      </c>
      <c r="B417" t="s">
        <v>677</v>
      </c>
      <c r="C417">
        <v>45316</v>
      </c>
      <c r="D417">
        <v>7517.29</v>
      </c>
      <c r="E417" t="s">
        <v>8120</v>
      </c>
    </row>
    <row r="418" spans="1:5" x14ac:dyDescent="0.3">
      <c r="A418" t="s">
        <v>2032</v>
      </c>
      <c r="B418" t="s">
        <v>677</v>
      </c>
      <c r="C418">
        <v>45346</v>
      </c>
      <c r="D418">
        <v>7523.2</v>
      </c>
      <c r="E418" t="s">
        <v>8120</v>
      </c>
    </row>
    <row r="419" spans="1:5" x14ac:dyDescent="0.3">
      <c r="A419" t="s">
        <v>2033</v>
      </c>
      <c r="B419" t="s">
        <v>677</v>
      </c>
      <c r="C419">
        <v>45376</v>
      </c>
      <c r="D419">
        <v>7627.13</v>
      </c>
      <c r="E419" t="s">
        <v>8119</v>
      </c>
    </row>
    <row r="420" spans="1:5" x14ac:dyDescent="0.3">
      <c r="A420" t="s">
        <v>2034</v>
      </c>
      <c r="B420" t="s">
        <v>677</v>
      </c>
      <c r="C420">
        <v>45406</v>
      </c>
      <c r="D420">
        <v>7469.02</v>
      </c>
      <c r="E420" t="s">
        <v>8119</v>
      </c>
    </row>
    <row r="421" spans="1:5" x14ac:dyDescent="0.3">
      <c r="A421" t="s">
        <v>2035</v>
      </c>
      <c r="B421" t="s">
        <v>677</v>
      </c>
      <c r="C421">
        <v>45436</v>
      </c>
      <c r="D421">
        <v>7594.65</v>
      </c>
      <c r="E421" t="s">
        <v>8119</v>
      </c>
    </row>
    <row r="422" spans="1:5" x14ac:dyDescent="0.3">
      <c r="A422" t="s">
        <v>2036</v>
      </c>
      <c r="B422" t="s">
        <v>677</v>
      </c>
      <c r="C422">
        <v>45466</v>
      </c>
      <c r="D422">
        <v>7674.37</v>
      </c>
      <c r="E422" t="s">
        <v>8121</v>
      </c>
    </row>
    <row r="423" spans="1:5" x14ac:dyDescent="0.3">
      <c r="A423" t="s">
        <v>2037</v>
      </c>
      <c r="B423" t="s">
        <v>677</v>
      </c>
      <c r="C423">
        <v>45496</v>
      </c>
      <c r="D423">
        <v>7650.75</v>
      </c>
      <c r="E423" t="s">
        <v>8119</v>
      </c>
    </row>
    <row r="424" spans="1:5" x14ac:dyDescent="0.3">
      <c r="A424" t="s">
        <v>2038</v>
      </c>
      <c r="B424" t="s">
        <v>678</v>
      </c>
      <c r="C424">
        <v>45526</v>
      </c>
      <c r="D424">
        <v>8866.39</v>
      </c>
      <c r="E424" t="s">
        <v>8120</v>
      </c>
    </row>
    <row r="425" spans="1:5" x14ac:dyDescent="0.3">
      <c r="A425" t="s">
        <v>2039</v>
      </c>
      <c r="B425" t="s">
        <v>678</v>
      </c>
      <c r="C425">
        <v>45556</v>
      </c>
      <c r="D425">
        <v>8810.15</v>
      </c>
      <c r="E425" t="s">
        <v>8121</v>
      </c>
    </row>
    <row r="426" spans="1:5" x14ac:dyDescent="0.3">
      <c r="A426" t="s">
        <v>2040</v>
      </c>
      <c r="B426" t="s">
        <v>678</v>
      </c>
      <c r="C426">
        <v>45586</v>
      </c>
      <c r="D426">
        <v>8810.8799999999992</v>
      </c>
      <c r="E426" t="s">
        <v>8121</v>
      </c>
    </row>
    <row r="427" spans="1:5" x14ac:dyDescent="0.3">
      <c r="A427" t="s">
        <v>2041</v>
      </c>
      <c r="B427" t="s">
        <v>678</v>
      </c>
      <c r="C427">
        <v>45616</v>
      </c>
      <c r="D427">
        <v>8917.1200000000008</v>
      </c>
      <c r="E427" t="s">
        <v>8119</v>
      </c>
    </row>
    <row r="428" spans="1:5" x14ac:dyDescent="0.3">
      <c r="A428" t="s">
        <v>2042</v>
      </c>
      <c r="B428" t="s">
        <v>678</v>
      </c>
      <c r="C428">
        <v>45646</v>
      </c>
      <c r="D428">
        <v>8695.07</v>
      </c>
      <c r="E428" t="s">
        <v>8119</v>
      </c>
    </row>
    <row r="429" spans="1:5" x14ac:dyDescent="0.3">
      <c r="A429" t="s">
        <v>2043</v>
      </c>
      <c r="B429" t="s">
        <v>678</v>
      </c>
      <c r="C429">
        <v>45676</v>
      </c>
      <c r="D429">
        <v>8700.48</v>
      </c>
      <c r="E429" t="s">
        <v>8121</v>
      </c>
    </row>
    <row r="430" spans="1:5" x14ac:dyDescent="0.3">
      <c r="A430" t="s">
        <v>2044</v>
      </c>
      <c r="B430" t="s">
        <v>678</v>
      </c>
      <c r="C430">
        <v>45706</v>
      </c>
      <c r="D430">
        <v>8813.7900000000009</v>
      </c>
      <c r="E430" t="s">
        <v>8120</v>
      </c>
    </row>
    <row r="431" spans="1:5" x14ac:dyDescent="0.3">
      <c r="A431" t="s">
        <v>2045</v>
      </c>
      <c r="B431" t="s">
        <v>678</v>
      </c>
      <c r="C431">
        <v>45736</v>
      </c>
      <c r="D431">
        <v>8788.84</v>
      </c>
      <c r="E431" t="s">
        <v>8121</v>
      </c>
    </row>
    <row r="432" spans="1:5" x14ac:dyDescent="0.3">
      <c r="A432" t="s">
        <v>2046</v>
      </c>
      <c r="B432" t="s">
        <v>679</v>
      </c>
      <c r="C432">
        <v>45454</v>
      </c>
      <c r="D432">
        <v>6995.21</v>
      </c>
      <c r="E432" t="s">
        <v>8120</v>
      </c>
    </row>
    <row r="433" spans="1:5" x14ac:dyDescent="0.3">
      <c r="A433" t="s">
        <v>2047</v>
      </c>
      <c r="B433" t="s">
        <v>679</v>
      </c>
      <c r="C433">
        <v>45484</v>
      </c>
      <c r="D433">
        <v>6886.5</v>
      </c>
      <c r="E433" t="s">
        <v>8119</v>
      </c>
    </row>
    <row r="434" spans="1:5" x14ac:dyDescent="0.3">
      <c r="A434" t="s">
        <v>2048</v>
      </c>
      <c r="B434" t="s">
        <v>679</v>
      </c>
      <c r="C434">
        <v>45514</v>
      </c>
      <c r="D434">
        <v>6817.34</v>
      </c>
      <c r="E434" t="s">
        <v>8119</v>
      </c>
    </row>
    <row r="435" spans="1:5" x14ac:dyDescent="0.3">
      <c r="A435" t="s">
        <v>2049</v>
      </c>
      <c r="B435" t="s">
        <v>679</v>
      </c>
      <c r="C435">
        <v>45544</v>
      </c>
      <c r="D435">
        <v>6868.29</v>
      </c>
      <c r="E435" t="s">
        <v>8119</v>
      </c>
    </row>
    <row r="436" spans="1:5" x14ac:dyDescent="0.3">
      <c r="A436" t="s">
        <v>2050</v>
      </c>
      <c r="B436" t="s">
        <v>680</v>
      </c>
      <c r="C436">
        <v>45384</v>
      </c>
      <c r="D436">
        <v>5190.54</v>
      </c>
      <c r="E436" t="s">
        <v>8119</v>
      </c>
    </row>
    <row r="437" spans="1:5" x14ac:dyDescent="0.3">
      <c r="A437" t="s">
        <v>2051</v>
      </c>
      <c r="B437" t="s">
        <v>680</v>
      </c>
      <c r="C437">
        <v>45414</v>
      </c>
      <c r="D437">
        <v>5004.07</v>
      </c>
      <c r="E437" t="s">
        <v>8119</v>
      </c>
    </row>
    <row r="438" spans="1:5" x14ac:dyDescent="0.3">
      <c r="A438" t="s">
        <v>2052</v>
      </c>
      <c r="B438" t="s">
        <v>680</v>
      </c>
      <c r="C438">
        <v>45444</v>
      </c>
      <c r="D438">
        <v>5090.29</v>
      </c>
      <c r="E438" t="s">
        <v>8120</v>
      </c>
    </row>
    <row r="439" spans="1:5" x14ac:dyDescent="0.3">
      <c r="A439" t="s">
        <v>2053</v>
      </c>
      <c r="B439" t="s">
        <v>681</v>
      </c>
      <c r="C439">
        <v>45463</v>
      </c>
      <c r="D439">
        <v>5198</v>
      </c>
      <c r="E439" t="s">
        <v>8121</v>
      </c>
    </row>
    <row r="440" spans="1:5" x14ac:dyDescent="0.3">
      <c r="A440" t="s">
        <v>2054</v>
      </c>
      <c r="B440" t="s">
        <v>681</v>
      </c>
      <c r="C440">
        <v>45493</v>
      </c>
      <c r="D440">
        <v>5249.43</v>
      </c>
      <c r="E440" t="s">
        <v>8120</v>
      </c>
    </row>
    <row r="441" spans="1:5" x14ac:dyDescent="0.3">
      <c r="A441" t="s">
        <v>2055</v>
      </c>
      <c r="B441" t="s">
        <v>681</v>
      </c>
      <c r="C441">
        <v>45523</v>
      </c>
      <c r="D441">
        <v>5106.07</v>
      </c>
      <c r="E441" t="s">
        <v>8120</v>
      </c>
    </row>
    <row r="442" spans="1:5" x14ac:dyDescent="0.3">
      <c r="A442" t="s">
        <v>2056</v>
      </c>
      <c r="B442" t="s">
        <v>682</v>
      </c>
      <c r="C442">
        <v>45315</v>
      </c>
      <c r="D442">
        <v>3261.02</v>
      </c>
      <c r="E442" t="s">
        <v>8121</v>
      </c>
    </row>
    <row r="443" spans="1:5" x14ac:dyDescent="0.3">
      <c r="A443" t="s">
        <v>2057</v>
      </c>
      <c r="B443" t="s">
        <v>682</v>
      </c>
      <c r="C443">
        <v>45345</v>
      </c>
      <c r="D443">
        <v>3286.91</v>
      </c>
      <c r="E443" t="s">
        <v>8119</v>
      </c>
    </row>
    <row r="444" spans="1:5" x14ac:dyDescent="0.3">
      <c r="A444" t="s">
        <v>2058</v>
      </c>
      <c r="B444" t="s">
        <v>682</v>
      </c>
      <c r="C444">
        <v>45375</v>
      </c>
      <c r="D444">
        <v>3177.31</v>
      </c>
      <c r="E444" t="s">
        <v>8121</v>
      </c>
    </row>
    <row r="445" spans="1:5" x14ac:dyDescent="0.3">
      <c r="A445" t="s">
        <v>2059</v>
      </c>
      <c r="B445" t="s">
        <v>683</v>
      </c>
      <c r="C445">
        <v>45044</v>
      </c>
      <c r="D445">
        <v>4619.09</v>
      </c>
      <c r="E445" t="s">
        <v>8119</v>
      </c>
    </row>
    <row r="446" spans="1:5" x14ac:dyDescent="0.3">
      <c r="A446" t="s">
        <v>2060</v>
      </c>
      <c r="B446" t="s">
        <v>683</v>
      </c>
      <c r="C446">
        <v>45074</v>
      </c>
      <c r="D446">
        <v>4566.12</v>
      </c>
      <c r="E446" t="s">
        <v>8119</v>
      </c>
    </row>
    <row r="447" spans="1:5" x14ac:dyDescent="0.3">
      <c r="A447" t="s">
        <v>2061</v>
      </c>
      <c r="B447" t="s">
        <v>683</v>
      </c>
      <c r="C447">
        <v>45104</v>
      </c>
      <c r="D447">
        <v>4580.9399999999996</v>
      </c>
      <c r="E447" t="s">
        <v>8120</v>
      </c>
    </row>
    <row r="448" spans="1:5" x14ac:dyDescent="0.3">
      <c r="A448" t="s">
        <v>2062</v>
      </c>
      <c r="B448" t="s">
        <v>683</v>
      </c>
      <c r="C448">
        <v>45134</v>
      </c>
      <c r="D448">
        <v>4485.66</v>
      </c>
      <c r="E448" t="s">
        <v>8119</v>
      </c>
    </row>
    <row r="449" spans="1:5" x14ac:dyDescent="0.3">
      <c r="A449" t="s">
        <v>2063</v>
      </c>
      <c r="B449" t="s">
        <v>683</v>
      </c>
      <c r="C449">
        <v>45164</v>
      </c>
      <c r="D449">
        <v>4590.26</v>
      </c>
      <c r="E449" t="s">
        <v>8121</v>
      </c>
    </row>
    <row r="450" spans="1:5" x14ac:dyDescent="0.3">
      <c r="A450" t="s">
        <v>2064</v>
      </c>
      <c r="B450" t="s">
        <v>683</v>
      </c>
      <c r="C450">
        <v>45194</v>
      </c>
      <c r="D450">
        <v>4462.3500000000004</v>
      </c>
      <c r="E450" t="s">
        <v>8119</v>
      </c>
    </row>
    <row r="451" spans="1:5" x14ac:dyDescent="0.3">
      <c r="A451" t="s">
        <v>2065</v>
      </c>
      <c r="B451" t="s">
        <v>683</v>
      </c>
      <c r="C451">
        <v>45224</v>
      </c>
      <c r="D451">
        <v>4676.07</v>
      </c>
      <c r="E451" t="s">
        <v>8119</v>
      </c>
    </row>
    <row r="452" spans="1:5" x14ac:dyDescent="0.3">
      <c r="A452" t="s">
        <v>2066</v>
      </c>
      <c r="B452" t="s">
        <v>684</v>
      </c>
      <c r="C452">
        <v>45194</v>
      </c>
      <c r="D452">
        <v>4075.08</v>
      </c>
      <c r="E452" t="s">
        <v>8120</v>
      </c>
    </row>
    <row r="453" spans="1:5" x14ac:dyDescent="0.3">
      <c r="A453" t="s">
        <v>2067</v>
      </c>
      <c r="B453" t="s">
        <v>684</v>
      </c>
      <c r="C453">
        <v>45224</v>
      </c>
      <c r="D453">
        <v>4175.28</v>
      </c>
      <c r="E453" t="s">
        <v>8121</v>
      </c>
    </row>
    <row r="454" spans="1:5" x14ac:dyDescent="0.3">
      <c r="A454" t="s">
        <v>2068</v>
      </c>
      <c r="B454" t="s">
        <v>684</v>
      </c>
      <c r="C454">
        <v>45254</v>
      </c>
      <c r="D454">
        <v>4190.57</v>
      </c>
      <c r="E454" t="s">
        <v>8119</v>
      </c>
    </row>
    <row r="455" spans="1:5" x14ac:dyDescent="0.3">
      <c r="A455" t="s">
        <v>2069</v>
      </c>
      <c r="B455" t="s">
        <v>684</v>
      </c>
      <c r="C455">
        <v>45284</v>
      </c>
      <c r="D455">
        <v>4098.8999999999996</v>
      </c>
      <c r="E455" t="s">
        <v>8120</v>
      </c>
    </row>
    <row r="456" spans="1:5" x14ac:dyDescent="0.3">
      <c r="A456" t="s">
        <v>2070</v>
      </c>
      <c r="B456" t="s">
        <v>684</v>
      </c>
      <c r="C456">
        <v>45314</v>
      </c>
      <c r="D456">
        <v>4078.77</v>
      </c>
      <c r="E456" t="s">
        <v>8120</v>
      </c>
    </row>
    <row r="457" spans="1:5" x14ac:dyDescent="0.3">
      <c r="A457" t="s">
        <v>2071</v>
      </c>
      <c r="B457" t="s">
        <v>685</v>
      </c>
      <c r="C457">
        <v>44946</v>
      </c>
      <c r="D457">
        <v>6123.35</v>
      </c>
      <c r="E457" t="s">
        <v>8121</v>
      </c>
    </row>
    <row r="458" spans="1:5" x14ac:dyDescent="0.3">
      <c r="A458" t="s">
        <v>2072</v>
      </c>
      <c r="B458" t="s">
        <v>685</v>
      </c>
      <c r="C458">
        <v>44976</v>
      </c>
      <c r="D458">
        <v>6174.26</v>
      </c>
      <c r="E458" t="s">
        <v>8119</v>
      </c>
    </row>
    <row r="459" spans="1:5" x14ac:dyDescent="0.3">
      <c r="A459" t="s">
        <v>2073</v>
      </c>
      <c r="B459" t="s">
        <v>685</v>
      </c>
      <c r="C459">
        <v>45006</v>
      </c>
      <c r="D459">
        <v>6141.15</v>
      </c>
      <c r="E459" t="s">
        <v>8119</v>
      </c>
    </row>
    <row r="460" spans="1:5" x14ac:dyDescent="0.3">
      <c r="A460" t="s">
        <v>2074</v>
      </c>
      <c r="B460" t="s">
        <v>685</v>
      </c>
      <c r="C460">
        <v>45036</v>
      </c>
      <c r="D460">
        <v>6229.45</v>
      </c>
      <c r="E460" t="s">
        <v>8119</v>
      </c>
    </row>
    <row r="461" spans="1:5" x14ac:dyDescent="0.3">
      <c r="A461" t="s">
        <v>2075</v>
      </c>
      <c r="B461" t="s">
        <v>685</v>
      </c>
      <c r="C461">
        <v>45066</v>
      </c>
      <c r="D461">
        <v>5958.34</v>
      </c>
      <c r="E461" t="s">
        <v>8119</v>
      </c>
    </row>
    <row r="462" spans="1:5" x14ac:dyDescent="0.3">
      <c r="A462" t="s">
        <v>2076</v>
      </c>
      <c r="B462" t="s">
        <v>685</v>
      </c>
      <c r="C462">
        <v>45096</v>
      </c>
      <c r="D462">
        <v>6057.32</v>
      </c>
      <c r="E462" t="s">
        <v>8121</v>
      </c>
    </row>
    <row r="463" spans="1:5" x14ac:dyDescent="0.3">
      <c r="A463" t="s">
        <v>2077</v>
      </c>
      <c r="B463" t="s">
        <v>685</v>
      </c>
      <c r="C463">
        <v>45126</v>
      </c>
      <c r="D463">
        <v>5935.77</v>
      </c>
      <c r="E463" t="s">
        <v>8121</v>
      </c>
    </row>
    <row r="464" spans="1:5" x14ac:dyDescent="0.3">
      <c r="A464" t="s">
        <v>2078</v>
      </c>
      <c r="B464" t="s">
        <v>686</v>
      </c>
      <c r="C464">
        <v>45301</v>
      </c>
      <c r="D464">
        <v>9563.0400000000009</v>
      </c>
      <c r="E464" t="s">
        <v>8121</v>
      </c>
    </row>
    <row r="465" spans="1:5" x14ac:dyDescent="0.3">
      <c r="A465" t="s">
        <v>2079</v>
      </c>
      <c r="B465" t="s">
        <v>686</v>
      </c>
      <c r="C465">
        <v>45331</v>
      </c>
      <c r="D465">
        <v>9518.1200000000008</v>
      </c>
      <c r="E465" t="s">
        <v>8120</v>
      </c>
    </row>
    <row r="466" spans="1:5" x14ac:dyDescent="0.3">
      <c r="A466" t="s">
        <v>2080</v>
      </c>
      <c r="B466" t="s">
        <v>686</v>
      </c>
      <c r="C466">
        <v>45361</v>
      </c>
      <c r="D466">
        <v>9507</v>
      </c>
      <c r="E466" t="s">
        <v>8121</v>
      </c>
    </row>
    <row r="467" spans="1:5" x14ac:dyDescent="0.3">
      <c r="A467" t="s">
        <v>2081</v>
      </c>
      <c r="B467" t="s">
        <v>686</v>
      </c>
      <c r="C467">
        <v>45391</v>
      </c>
      <c r="D467">
        <v>9713.85</v>
      </c>
      <c r="E467" t="s">
        <v>8120</v>
      </c>
    </row>
    <row r="468" spans="1:5" x14ac:dyDescent="0.3">
      <c r="A468" t="s">
        <v>2082</v>
      </c>
      <c r="B468" t="s">
        <v>686</v>
      </c>
      <c r="C468">
        <v>45421</v>
      </c>
      <c r="D468">
        <v>9612.83</v>
      </c>
      <c r="E468" t="s">
        <v>8119</v>
      </c>
    </row>
    <row r="469" spans="1:5" x14ac:dyDescent="0.3">
      <c r="A469" t="s">
        <v>2083</v>
      </c>
      <c r="B469" t="s">
        <v>687</v>
      </c>
      <c r="C469">
        <v>45008</v>
      </c>
      <c r="D469">
        <v>7120.28</v>
      </c>
      <c r="E469" t="s">
        <v>8119</v>
      </c>
    </row>
    <row r="470" spans="1:5" x14ac:dyDescent="0.3">
      <c r="A470" t="s">
        <v>2084</v>
      </c>
      <c r="B470" t="s">
        <v>687</v>
      </c>
      <c r="C470">
        <v>45038</v>
      </c>
      <c r="D470">
        <v>6896.67</v>
      </c>
      <c r="E470" t="s">
        <v>8121</v>
      </c>
    </row>
    <row r="471" spans="1:5" x14ac:dyDescent="0.3">
      <c r="A471" t="s">
        <v>2085</v>
      </c>
      <c r="B471" t="s">
        <v>687</v>
      </c>
      <c r="C471">
        <v>45068</v>
      </c>
      <c r="D471">
        <v>6903.64</v>
      </c>
      <c r="E471" t="s">
        <v>8120</v>
      </c>
    </row>
    <row r="472" spans="1:5" x14ac:dyDescent="0.3">
      <c r="A472" t="s">
        <v>2086</v>
      </c>
      <c r="B472" t="s">
        <v>688</v>
      </c>
      <c r="C472">
        <v>45156</v>
      </c>
      <c r="D472">
        <v>7403.76</v>
      </c>
      <c r="E472" t="s">
        <v>8121</v>
      </c>
    </row>
    <row r="473" spans="1:5" x14ac:dyDescent="0.3">
      <c r="A473" t="s">
        <v>2087</v>
      </c>
      <c r="B473" t="s">
        <v>688</v>
      </c>
      <c r="C473">
        <v>45186</v>
      </c>
      <c r="D473">
        <v>7593.56</v>
      </c>
      <c r="E473" t="s">
        <v>8120</v>
      </c>
    </row>
    <row r="474" spans="1:5" x14ac:dyDescent="0.3">
      <c r="A474" t="s">
        <v>2088</v>
      </c>
      <c r="B474" t="s">
        <v>688</v>
      </c>
      <c r="C474">
        <v>45216</v>
      </c>
      <c r="D474">
        <v>7681.53</v>
      </c>
      <c r="E474" t="s">
        <v>8119</v>
      </c>
    </row>
    <row r="475" spans="1:5" x14ac:dyDescent="0.3">
      <c r="A475" t="s">
        <v>2089</v>
      </c>
      <c r="B475" t="s">
        <v>688</v>
      </c>
      <c r="C475">
        <v>45246</v>
      </c>
      <c r="D475">
        <v>7476.13</v>
      </c>
      <c r="E475" t="s">
        <v>8119</v>
      </c>
    </row>
    <row r="476" spans="1:5" x14ac:dyDescent="0.3">
      <c r="A476" t="s">
        <v>2090</v>
      </c>
      <c r="B476" t="s">
        <v>688</v>
      </c>
      <c r="C476">
        <v>45276</v>
      </c>
      <c r="D476">
        <v>7625.79</v>
      </c>
      <c r="E476" t="s">
        <v>8120</v>
      </c>
    </row>
    <row r="477" spans="1:5" x14ac:dyDescent="0.3">
      <c r="A477" t="s">
        <v>2091</v>
      </c>
      <c r="B477" t="s">
        <v>689</v>
      </c>
      <c r="C477">
        <v>45250</v>
      </c>
      <c r="D477">
        <v>3927.8</v>
      </c>
      <c r="E477" t="s">
        <v>8121</v>
      </c>
    </row>
    <row r="478" spans="1:5" x14ac:dyDescent="0.3">
      <c r="A478" t="s">
        <v>2092</v>
      </c>
      <c r="B478" t="s">
        <v>689</v>
      </c>
      <c r="C478">
        <v>45280</v>
      </c>
      <c r="D478">
        <v>3956.4</v>
      </c>
      <c r="E478" t="s">
        <v>8120</v>
      </c>
    </row>
    <row r="479" spans="1:5" x14ac:dyDescent="0.3">
      <c r="A479" t="s">
        <v>2093</v>
      </c>
      <c r="B479" t="s">
        <v>689</v>
      </c>
      <c r="C479">
        <v>45310</v>
      </c>
      <c r="D479">
        <v>3795.56</v>
      </c>
      <c r="E479" t="s">
        <v>8119</v>
      </c>
    </row>
    <row r="480" spans="1:5" x14ac:dyDescent="0.3">
      <c r="A480" t="s">
        <v>2094</v>
      </c>
      <c r="B480" t="s">
        <v>689</v>
      </c>
      <c r="C480">
        <v>45340</v>
      </c>
      <c r="D480">
        <v>3980.54</v>
      </c>
      <c r="E480" t="s">
        <v>8121</v>
      </c>
    </row>
    <row r="481" spans="1:5" x14ac:dyDescent="0.3">
      <c r="A481" t="s">
        <v>2095</v>
      </c>
      <c r="B481" t="s">
        <v>689</v>
      </c>
      <c r="C481">
        <v>45370</v>
      </c>
      <c r="D481">
        <v>3916.04</v>
      </c>
      <c r="E481" t="s">
        <v>8121</v>
      </c>
    </row>
    <row r="482" spans="1:5" x14ac:dyDescent="0.3">
      <c r="A482" t="s">
        <v>2096</v>
      </c>
      <c r="B482" t="s">
        <v>689</v>
      </c>
      <c r="C482">
        <v>45400</v>
      </c>
      <c r="D482">
        <v>3836.08</v>
      </c>
      <c r="E482" t="s">
        <v>8121</v>
      </c>
    </row>
    <row r="483" spans="1:5" x14ac:dyDescent="0.3">
      <c r="A483" t="s">
        <v>2097</v>
      </c>
      <c r="B483" t="s">
        <v>690</v>
      </c>
      <c r="C483">
        <v>45642</v>
      </c>
      <c r="D483">
        <v>8492.4</v>
      </c>
      <c r="E483" t="s">
        <v>8120</v>
      </c>
    </row>
    <row r="484" spans="1:5" x14ac:dyDescent="0.3">
      <c r="A484" t="s">
        <v>2098</v>
      </c>
      <c r="B484" t="s">
        <v>690</v>
      </c>
      <c r="C484">
        <v>45672</v>
      </c>
      <c r="D484">
        <v>8513.92</v>
      </c>
      <c r="E484" t="s">
        <v>8120</v>
      </c>
    </row>
    <row r="485" spans="1:5" x14ac:dyDescent="0.3">
      <c r="A485" t="s">
        <v>2099</v>
      </c>
      <c r="B485" t="s">
        <v>690</v>
      </c>
      <c r="C485">
        <v>45702</v>
      </c>
      <c r="D485">
        <v>8444.3700000000008</v>
      </c>
      <c r="E485" t="s">
        <v>8121</v>
      </c>
    </row>
    <row r="486" spans="1:5" x14ac:dyDescent="0.3">
      <c r="A486" t="s">
        <v>2100</v>
      </c>
      <c r="B486" t="s">
        <v>690</v>
      </c>
      <c r="C486">
        <v>45732</v>
      </c>
      <c r="D486">
        <v>8418.3799999999992</v>
      </c>
      <c r="E486" t="s">
        <v>8120</v>
      </c>
    </row>
    <row r="487" spans="1:5" x14ac:dyDescent="0.3">
      <c r="A487" t="s">
        <v>2101</v>
      </c>
      <c r="B487" t="s">
        <v>690</v>
      </c>
      <c r="C487">
        <v>45762</v>
      </c>
      <c r="D487">
        <v>8465.44</v>
      </c>
      <c r="E487" t="s">
        <v>8119</v>
      </c>
    </row>
    <row r="488" spans="1:5" x14ac:dyDescent="0.3">
      <c r="A488" t="s">
        <v>2102</v>
      </c>
      <c r="B488" t="s">
        <v>691</v>
      </c>
      <c r="C488">
        <v>44993</v>
      </c>
      <c r="D488">
        <v>3694.51</v>
      </c>
      <c r="E488" t="s">
        <v>8121</v>
      </c>
    </row>
    <row r="489" spans="1:5" x14ac:dyDescent="0.3">
      <c r="A489" t="s">
        <v>2103</v>
      </c>
      <c r="B489" t="s">
        <v>691</v>
      </c>
      <c r="C489">
        <v>45023</v>
      </c>
      <c r="D489">
        <v>3600.37</v>
      </c>
      <c r="E489" t="s">
        <v>8119</v>
      </c>
    </row>
    <row r="490" spans="1:5" x14ac:dyDescent="0.3">
      <c r="A490" t="s">
        <v>2104</v>
      </c>
      <c r="B490" t="s">
        <v>691</v>
      </c>
      <c r="C490">
        <v>45053</v>
      </c>
      <c r="D490">
        <v>3509.77</v>
      </c>
      <c r="E490" t="s">
        <v>8121</v>
      </c>
    </row>
    <row r="491" spans="1:5" x14ac:dyDescent="0.3">
      <c r="A491" t="s">
        <v>2105</v>
      </c>
      <c r="B491" t="s">
        <v>691</v>
      </c>
      <c r="C491">
        <v>45083</v>
      </c>
      <c r="D491">
        <v>3493.08</v>
      </c>
      <c r="E491" t="s">
        <v>8120</v>
      </c>
    </row>
    <row r="492" spans="1:5" x14ac:dyDescent="0.3">
      <c r="A492" t="s">
        <v>2106</v>
      </c>
      <c r="B492" t="s">
        <v>692</v>
      </c>
      <c r="C492">
        <v>45017</v>
      </c>
      <c r="D492">
        <v>9140.81</v>
      </c>
      <c r="E492" t="s">
        <v>8121</v>
      </c>
    </row>
    <row r="493" spans="1:5" x14ac:dyDescent="0.3">
      <c r="A493" t="s">
        <v>2107</v>
      </c>
      <c r="B493" t="s">
        <v>692</v>
      </c>
      <c r="C493">
        <v>45047</v>
      </c>
      <c r="D493">
        <v>8877.65</v>
      </c>
      <c r="E493" t="s">
        <v>8119</v>
      </c>
    </row>
    <row r="494" spans="1:5" x14ac:dyDescent="0.3">
      <c r="A494" t="s">
        <v>2108</v>
      </c>
      <c r="B494" t="s">
        <v>692</v>
      </c>
      <c r="C494">
        <v>45077</v>
      </c>
      <c r="D494">
        <v>8973.86</v>
      </c>
      <c r="E494" t="s">
        <v>8121</v>
      </c>
    </row>
    <row r="495" spans="1:5" x14ac:dyDescent="0.3">
      <c r="A495" t="s">
        <v>2109</v>
      </c>
      <c r="B495" t="s">
        <v>692</v>
      </c>
      <c r="C495">
        <v>45107</v>
      </c>
      <c r="D495">
        <v>9160.0300000000007</v>
      </c>
      <c r="E495" t="s">
        <v>8121</v>
      </c>
    </row>
    <row r="496" spans="1:5" x14ac:dyDescent="0.3">
      <c r="A496" t="s">
        <v>2110</v>
      </c>
      <c r="B496" t="s">
        <v>692</v>
      </c>
      <c r="C496">
        <v>45137</v>
      </c>
      <c r="D496">
        <v>8929.0300000000007</v>
      </c>
      <c r="E496" t="s">
        <v>8121</v>
      </c>
    </row>
    <row r="497" spans="1:5" x14ac:dyDescent="0.3">
      <c r="A497" t="s">
        <v>2111</v>
      </c>
      <c r="B497" t="s">
        <v>692</v>
      </c>
      <c r="C497">
        <v>45167</v>
      </c>
      <c r="D497">
        <v>9140.92</v>
      </c>
      <c r="E497" t="s">
        <v>8119</v>
      </c>
    </row>
    <row r="498" spans="1:5" x14ac:dyDescent="0.3">
      <c r="A498" t="s">
        <v>2112</v>
      </c>
      <c r="B498" t="s">
        <v>692</v>
      </c>
      <c r="C498">
        <v>45197</v>
      </c>
      <c r="D498">
        <v>9056.66</v>
      </c>
      <c r="E498" t="s">
        <v>8120</v>
      </c>
    </row>
    <row r="499" spans="1:5" x14ac:dyDescent="0.3">
      <c r="A499" t="s">
        <v>2113</v>
      </c>
      <c r="B499" t="s">
        <v>692</v>
      </c>
      <c r="C499">
        <v>45227</v>
      </c>
      <c r="D499">
        <v>8902.9500000000007</v>
      </c>
      <c r="E499" t="s">
        <v>8121</v>
      </c>
    </row>
    <row r="500" spans="1:5" x14ac:dyDescent="0.3">
      <c r="A500" t="s">
        <v>2114</v>
      </c>
      <c r="B500" t="s">
        <v>692</v>
      </c>
      <c r="C500">
        <v>45257</v>
      </c>
      <c r="D500">
        <v>9136.89</v>
      </c>
      <c r="E500" t="s">
        <v>8121</v>
      </c>
    </row>
    <row r="501" spans="1:5" x14ac:dyDescent="0.3">
      <c r="A501" t="s">
        <v>2115</v>
      </c>
      <c r="B501" t="s">
        <v>692</v>
      </c>
      <c r="C501">
        <v>45287</v>
      </c>
      <c r="D501">
        <v>9070.49</v>
      </c>
      <c r="E501" t="s">
        <v>8120</v>
      </c>
    </row>
    <row r="502" spans="1:5" x14ac:dyDescent="0.3">
      <c r="A502" t="s">
        <v>2116</v>
      </c>
      <c r="B502" t="s">
        <v>693</v>
      </c>
      <c r="C502">
        <v>45572</v>
      </c>
      <c r="D502">
        <v>4938.99</v>
      </c>
      <c r="E502" t="s">
        <v>8120</v>
      </c>
    </row>
    <row r="503" spans="1:5" x14ac:dyDescent="0.3">
      <c r="A503" t="s">
        <v>2117</v>
      </c>
      <c r="B503" t="s">
        <v>693</v>
      </c>
      <c r="C503">
        <v>45602</v>
      </c>
      <c r="D503">
        <v>4943.1099999999997</v>
      </c>
      <c r="E503" t="s">
        <v>8120</v>
      </c>
    </row>
    <row r="504" spans="1:5" x14ac:dyDescent="0.3">
      <c r="A504" t="s">
        <v>2118</v>
      </c>
      <c r="B504" t="s">
        <v>693</v>
      </c>
      <c r="C504">
        <v>45632</v>
      </c>
      <c r="D504">
        <v>5187.8999999999996</v>
      </c>
      <c r="E504" t="s">
        <v>8119</v>
      </c>
    </row>
    <row r="505" spans="1:5" x14ac:dyDescent="0.3">
      <c r="A505" t="s">
        <v>2119</v>
      </c>
      <c r="B505" t="s">
        <v>693</v>
      </c>
      <c r="C505">
        <v>45662</v>
      </c>
      <c r="D505">
        <v>5219.4799999999996</v>
      </c>
      <c r="E505" t="s">
        <v>8119</v>
      </c>
    </row>
    <row r="506" spans="1:5" x14ac:dyDescent="0.3">
      <c r="A506" t="s">
        <v>2120</v>
      </c>
      <c r="B506" t="s">
        <v>693</v>
      </c>
      <c r="C506">
        <v>45692</v>
      </c>
      <c r="D506">
        <v>5095.74</v>
      </c>
      <c r="E506" t="s">
        <v>8120</v>
      </c>
    </row>
    <row r="507" spans="1:5" x14ac:dyDescent="0.3">
      <c r="A507" t="s">
        <v>2121</v>
      </c>
      <c r="B507" t="s">
        <v>693</v>
      </c>
      <c r="C507">
        <v>45722</v>
      </c>
      <c r="D507">
        <v>5170.26</v>
      </c>
      <c r="E507" t="s">
        <v>8120</v>
      </c>
    </row>
    <row r="508" spans="1:5" x14ac:dyDescent="0.3">
      <c r="A508" t="s">
        <v>2122</v>
      </c>
      <c r="B508" t="s">
        <v>693</v>
      </c>
      <c r="C508">
        <v>45752</v>
      </c>
      <c r="D508">
        <v>5027.76</v>
      </c>
      <c r="E508" t="s">
        <v>8120</v>
      </c>
    </row>
    <row r="509" spans="1:5" x14ac:dyDescent="0.3">
      <c r="A509" t="s">
        <v>2123</v>
      </c>
      <c r="B509" t="s">
        <v>693</v>
      </c>
      <c r="C509">
        <v>45782</v>
      </c>
      <c r="D509">
        <v>5008.9399999999996</v>
      </c>
      <c r="E509" t="s">
        <v>8119</v>
      </c>
    </row>
    <row r="510" spans="1:5" x14ac:dyDescent="0.3">
      <c r="A510" t="s">
        <v>2124</v>
      </c>
      <c r="B510" t="s">
        <v>693</v>
      </c>
      <c r="C510">
        <v>45812</v>
      </c>
      <c r="D510">
        <v>5175.58</v>
      </c>
      <c r="E510" t="s">
        <v>8121</v>
      </c>
    </row>
    <row r="511" spans="1:5" x14ac:dyDescent="0.3">
      <c r="A511" t="s">
        <v>2125</v>
      </c>
      <c r="B511" t="s">
        <v>693</v>
      </c>
      <c r="C511">
        <v>45842</v>
      </c>
      <c r="D511">
        <v>4956.25</v>
      </c>
      <c r="E511" t="s">
        <v>8121</v>
      </c>
    </row>
    <row r="512" spans="1:5" x14ac:dyDescent="0.3">
      <c r="A512" t="s">
        <v>2126</v>
      </c>
      <c r="B512" t="s">
        <v>694</v>
      </c>
      <c r="C512">
        <v>45494</v>
      </c>
      <c r="D512">
        <v>6760.1</v>
      </c>
      <c r="E512" t="s">
        <v>8119</v>
      </c>
    </row>
    <row r="513" spans="1:5" x14ac:dyDescent="0.3">
      <c r="A513" t="s">
        <v>2127</v>
      </c>
      <c r="B513" t="s">
        <v>694</v>
      </c>
      <c r="C513">
        <v>45524</v>
      </c>
      <c r="D513">
        <v>6630.66</v>
      </c>
      <c r="E513" t="s">
        <v>8121</v>
      </c>
    </row>
    <row r="514" spans="1:5" x14ac:dyDescent="0.3">
      <c r="A514" t="s">
        <v>2128</v>
      </c>
      <c r="B514" t="s">
        <v>694</v>
      </c>
      <c r="C514">
        <v>45554</v>
      </c>
      <c r="D514">
        <v>6588.06</v>
      </c>
      <c r="E514" t="s">
        <v>8121</v>
      </c>
    </row>
    <row r="515" spans="1:5" x14ac:dyDescent="0.3">
      <c r="A515" t="s">
        <v>2129</v>
      </c>
      <c r="B515" t="s">
        <v>695</v>
      </c>
      <c r="C515">
        <v>45037</v>
      </c>
      <c r="D515">
        <v>6092.16</v>
      </c>
      <c r="E515" t="s">
        <v>8119</v>
      </c>
    </row>
    <row r="516" spans="1:5" x14ac:dyDescent="0.3">
      <c r="A516" t="s">
        <v>2130</v>
      </c>
      <c r="B516" t="s">
        <v>695</v>
      </c>
      <c r="C516">
        <v>45067</v>
      </c>
      <c r="D516">
        <v>6061.65</v>
      </c>
      <c r="E516" t="s">
        <v>8121</v>
      </c>
    </row>
    <row r="517" spans="1:5" x14ac:dyDescent="0.3">
      <c r="A517" t="s">
        <v>2131</v>
      </c>
      <c r="B517" t="s">
        <v>695</v>
      </c>
      <c r="C517">
        <v>45097</v>
      </c>
      <c r="D517">
        <v>6056.27</v>
      </c>
      <c r="E517" t="s">
        <v>8119</v>
      </c>
    </row>
    <row r="518" spans="1:5" x14ac:dyDescent="0.3">
      <c r="A518" t="s">
        <v>2132</v>
      </c>
      <c r="B518" t="s">
        <v>695</v>
      </c>
      <c r="C518">
        <v>45127</v>
      </c>
      <c r="D518">
        <v>6199.19</v>
      </c>
      <c r="E518" t="s">
        <v>8119</v>
      </c>
    </row>
    <row r="519" spans="1:5" x14ac:dyDescent="0.3">
      <c r="A519" t="s">
        <v>2133</v>
      </c>
      <c r="B519" t="s">
        <v>695</v>
      </c>
      <c r="C519">
        <v>45157</v>
      </c>
      <c r="D519">
        <v>6202.22</v>
      </c>
      <c r="E519" t="s">
        <v>8121</v>
      </c>
    </row>
    <row r="520" spans="1:5" x14ac:dyDescent="0.3">
      <c r="A520" t="s">
        <v>2134</v>
      </c>
      <c r="B520" t="s">
        <v>695</v>
      </c>
      <c r="C520">
        <v>45187</v>
      </c>
      <c r="D520">
        <v>6297.97</v>
      </c>
      <c r="E520" t="s">
        <v>8120</v>
      </c>
    </row>
    <row r="521" spans="1:5" x14ac:dyDescent="0.3">
      <c r="A521" t="s">
        <v>2135</v>
      </c>
      <c r="B521" t="s">
        <v>696</v>
      </c>
      <c r="C521">
        <v>45197</v>
      </c>
      <c r="D521">
        <v>9805.4500000000007</v>
      </c>
      <c r="E521" t="s">
        <v>8120</v>
      </c>
    </row>
    <row r="522" spans="1:5" x14ac:dyDescent="0.3">
      <c r="A522" t="s">
        <v>2136</v>
      </c>
      <c r="B522" t="s">
        <v>696</v>
      </c>
      <c r="C522">
        <v>45227</v>
      </c>
      <c r="D522">
        <v>9836.48</v>
      </c>
      <c r="E522" t="s">
        <v>8120</v>
      </c>
    </row>
    <row r="523" spans="1:5" x14ac:dyDescent="0.3">
      <c r="A523" t="s">
        <v>2137</v>
      </c>
      <c r="B523" t="s">
        <v>696</v>
      </c>
      <c r="C523">
        <v>45257</v>
      </c>
      <c r="D523">
        <v>9832.7900000000009</v>
      </c>
      <c r="E523" t="s">
        <v>8119</v>
      </c>
    </row>
    <row r="524" spans="1:5" x14ac:dyDescent="0.3">
      <c r="A524" t="s">
        <v>2138</v>
      </c>
      <c r="B524" t="s">
        <v>696</v>
      </c>
      <c r="C524">
        <v>45287</v>
      </c>
      <c r="D524">
        <v>9926.48</v>
      </c>
      <c r="E524" t="s">
        <v>8120</v>
      </c>
    </row>
    <row r="525" spans="1:5" x14ac:dyDescent="0.3">
      <c r="A525" t="s">
        <v>2139</v>
      </c>
      <c r="B525" t="s">
        <v>696</v>
      </c>
      <c r="C525">
        <v>45317</v>
      </c>
      <c r="D525">
        <v>9960.7999999999993</v>
      </c>
      <c r="E525" t="s">
        <v>8119</v>
      </c>
    </row>
    <row r="526" spans="1:5" x14ac:dyDescent="0.3">
      <c r="A526" t="s">
        <v>2140</v>
      </c>
      <c r="B526" t="s">
        <v>696</v>
      </c>
      <c r="C526">
        <v>45347</v>
      </c>
      <c r="D526">
        <v>9956.35</v>
      </c>
      <c r="E526" t="s">
        <v>8120</v>
      </c>
    </row>
    <row r="527" spans="1:5" x14ac:dyDescent="0.3">
      <c r="A527" t="s">
        <v>2141</v>
      </c>
      <c r="B527" t="s">
        <v>696</v>
      </c>
      <c r="C527">
        <v>45377</v>
      </c>
      <c r="D527">
        <v>9742.65</v>
      </c>
      <c r="E527" t="s">
        <v>8119</v>
      </c>
    </row>
    <row r="528" spans="1:5" x14ac:dyDescent="0.3">
      <c r="A528" t="s">
        <v>2142</v>
      </c>
      <c r="B528" t="s">
        <v>696</v>
      </c>
      <c r="C528">
        <v>45407</v>
      </c>
      <c r="D528">
        <v>9830.91</v>
      </c>
      <c r="E528" t="s">
        <v>8119</v>
      </c>
    </row>
    <row r="529" spans="1:5" x14ac:dyDescent="0.3">
      <c r="A529" t="s">
        <v>2143</v>
      </c>
      <c r="B529" t="s">
        <v>696</v>
      </c>
      <c r="C529">
        <v>45437</v>
      </c>
      <c r="D529">
        <v>9781.8799999999992</v>
      </c>
      <c r="E529" t="s">
        <v>8119</v>
      </c>
    </row>
    <row r="530" spans="1:5" x14ac:dyDescent="0.3">
      <c r="A530" t="s">
        <v>2144</v>
      </c>
      <c r="B530" t="s">
        <v>697</v>
      </c>
      <c r="C530">
        <v>45169</v>
      </c>
      <c r="D530">
        <v>9870.93</v>
      </c>
      <c r="E530" t="s">
        <v>8120</v>
      </c>
    </row>
    <row r="531" spans="1:5" x14ac:dyDescent="0.3">
      <c r="A531" t="s">
        <v>2145</v>
      </c>
      <c r="B531" t="s">
        <v>697</v>
      </c>
      <c r="C531">
        <v>45199</v>
      </c>
      <c r="D531">
        <v>9970.82</v>
      </c>
      <c r="E531" t="s">
        <v>8120</v>
      </c>
    </row>
    <row r="532" spans="1:5" x14ac:dyDescent="0.3">
      <c r="A532" t="s">
        <v>2146</v>
      </c>
      <c r="B532" t="s">
        <v>697</v>
      </c>
      <c r="C532">
        <v>45229</v>
      </c>
      <c r="D532">
        <v>9942.18</v>
      </c>
      <c r="E532" t="s">
        <v>8121</v>
      </c>
    </row>
    <row r="533" spans="1:5" x14ac:dyDescent="0.3">
      <c r="A533" t="s">
        <v>2147</v>
      </c>
      <c r="B533" t="s">
        <v>697</v>
      </c>
      <c r="C533">
        <v>45259</v>
      </c>
      <c r="D533">
        <v>9738.4699999999993</v>
      </c>
      <c r="E533" t="s">
        <v>8120</v>
      </c>
    </row>
    <row r="534" spans="1:5" x14ac:dyDescent="0.3">
      <c r="A534" t="s">
        <v>2148</v>
      </c>
      <c r="B534" t="s">
        <v>697</v>
      </c>
      <c r="C534">
        <v>45289</v>
      </c>
      <c r="D534">
        <v>9740.51</v>
      </c>
      <c r="E534" t="s">
        <v>8120</v>
      </c>
    </row>
    <row r="535" spans="1:5" x14ac:dyDescent="0.3">
      <c r="A535" t="s">
        <v>2149</v>
      </c>
      <c r="B535" t="s">
        <v>697</v>
      </c>
      <c r="C535">
        <v>45319</v>
      </c>
      <c r="D535">
        <v>9993.11</v>
      </c>
      <c r="E535" t="s">
        <v>8121</v>
      </c>
    </row>
    <row r="536" spans="1:5" x14ac:dyDescent="0.3">
      <c r="A536" t="s">
        <v>2150</v>
      </c>
      <c r="B536" t="s">
        <v>697</v>
      </c>
      <c r="C536">
        <v>45349</v>
      </c>
      <c r="D536">
        <v>10007.379999999999</v>
      </c>
      <c r="E536" t="s">
        <v>8119</v>
      </c>
    </row>
    <row r="537" spans="1:5" x14ac:dyDescent="0.3">
      <c r="A537" t="s">
        <v>2151</v>
      </c>
      <c r="B537" t="s">
        <v>697</v>
      </c>
      <c r="C537">
        <v>45379</v>
      </c>
      <c r="D537">
        <v>9846.84</v>
      </c>
      <c r="E537" t="s">
        <v>8119</v>
      </c>
    </row>
    <row r="538" spans="1:5" x14ac:dyDescent="0.3">
      <c r="A538" t="s">
        <v>2152</v>
      </c>
      <c r="B538" t="s">
        <v>697</v>
      </c>
      <c r="C538">
        <v>45409</v>
      </c>
      <c r="D538">
        <v>9869.39</v>
      </c>
      <c r="E538" t="s">
        <v>8120</v>
      </c>
    </row>
    <row r="539" spans="1:5" x14ac:dyDescent="0.3">
      <c r="A539" t="s">
        <v>2153</v>
      </c>
      <c r="B539" t="s">
        <v>697</v>
      </c>
      <c r="C539">
        <v>45439</v>
      </c>
      <c r="D539">
        <v>9953.36</v>
      </c>
      <c r="E539" t="s">
        <v>8120</v>
      </c>
    </row>
    <row r="540" spans="1:5" x14ac:dyDescent="0.3">
      <c r="A540" t="s">
        <v>2154</v>
      </c>
      <c r="B540" t="s">
        <v>698</v>
      </c>
      <c r="C540">
        <v>45193</v>
      </c>
      <c r="D540">
        <v>4347.0200000000004</v>
      </c>
      <c r="E540" t="s">
        <v>8119</v>
      </c>
    </row>
    <row r="541" spans="1:5" x14ac:dyDescent="0.3">
      <c r="A541" t="s">
        <v>2155</v>
      </c>
      <c r="B541" t="s">
        <v>698</v>
      </c>
      <c r="C541">
        <v>45223</v>
      </c>
      <c r="D541">
        <v>4212.3500000000004</v>
      </c>
      <c r="E541" t="s">
        <v>8120</v>
      </c>
    </row>
    <row r="542" spans="1:5" x14ac:dyDescent="0.3">
      <c r="A542" t="s">
        <v>2156</v>
      </c>
      <c r="B542" t="s">
        <v>698</v>
      </c>
      <c r="C542">
        <v>45253</v>
      </c>
      <c r="D542">
        <v>4352.57</v>
      </c>
      <c r="E542" t="s">
        <v>8121</v>
      </c>
    </row>
    <row r="543" spans="1:5" x14ac:dyDescent="0.3">
      <c r="A543" t="s">
        <v>2157</v>
      </c>
      <c r="B543" t="s">
        <v>698</v>
      </c>
      <c r="C543">
        <v>45283</v>
      </c>
      <c r="D543">
        <v>4379.62</v>
      </c>
      <c r="E543" t="s">
        <v>8119</v>
      </c>
    </row>
    <row r="544" spans="1:5" x14ac:dyDescent="0.3">
      <c r="A544" t="s">
        <v>2158</v>
      </c>
      <c r="B544" t="s">
        <v>698</v>
      </c>
      <c r="C544">
        <v>45313</v>
      </c>
      <c r="D544">
        <v>4244.6899999999996</v>
      </c>
      <c r="E544" t="s">
        <v>8121</v>
      </c>
    </row>
    <row r="545" spans="1:5" x14ac:dyDescent="0.3">
      <c r="A545" t="s">
        <v>2159</v>
      </c>
      <c r="B545" t="s">
        <v>698</v>
      </c>
      <c r="C545">
        <v>45343</v>
      </c>
      <c r="D545">
        <v>4214.4799999999996</v>
      </c>
      <c r="E545" t="s">
        <v>8120</v>
      </c>
    </row>
    <row r="546" spans="1:5" x14ac:dyDescent="0.3">
      <c r="A546" t="s">
        <v>2160</v>
      </c>
      <c r="B546" t="s">
        <v>698</v>
      </c>
      <c r="C546">
        <v>45373</v>
      </c>
      <c r="D546">
        <v>4261.63</v>
      </c>
      <c r="E546" t="s">
        <v>8121</v>
      </c>
    </row>
    <row r="547" spans="1:5" x14ac:dyDescent="0.3">
      <c r="A547" t="s">
        <v>2161</v>
      </c>
      <c r="B547" t="s">
        <v>699</v>
      </c>
      <c r="C547">
        <v>45280</v>
      </c>
      <c r="D547">
        <v>9374.57</v>
      </c>
      <c r="E547" t="s">
        <v>8120</v>
      </c>
    </row>
    <row r="548" spans="1:5" x14ac:dyDescent="0.3">
      <c r="A548" t="s">
        <v>2162</v>
      </c>
      <c r="B548" t="s">
        <v>699</v>
      </c>
      <c r="C548">
        <v>45310</v>
      </c>
      <c r="D548">
        <v>9436.91</v>
      </c>
      <c r="E548" t="s">
        <v>8120</v>
      </c>
    </row>
    <row r="549" spans="1:5" x14ac:dyDescent="0.3">
      <c r="A549" t="s">
        <v>2163</v>
      </c>
      <c r="B549" t="s">
        <v>699</v>
      </c>
      <c r="C549">
        <v>45340</v>
      </c>
      <c r="D549">
        <v>9347.9699999999993</v>
      </c>
      <c r="E549" t="s">
        <v>8120</v>
      </c>
    </row>
    <row r="550" spans="1:5" x14ac:dyDescent="0.3">
      <c r="A550" t="s">
        <v>2164</v>
      </c>
      <c r="B550" t="s">
        <v>699</v>
      </c>
      <c r="C550">
        <v>45370</v>
      </c>
      <c r="D550">
        <v>9382.43</v>
      </c>
      <c r="E550" t="s">
        <v>8121</v>
      </c>
    </row>
    <row r="551" spans="1:5" x14ac:dyDescent="0.3">
      <c r="A551" t="s">
        <v>2165</v>
      </c>
      <c r="B551" t="s">
        <v>699</v>
      </c>
      <c r="C551">
        <v>45400</v>
      </c>
      <c r="D551">
        <v>9249.57</v>
      </c>
      <c r="E551" t="s">
        <v>8121</v>
      </c>
    </row>
    <row r="552" spans="1:5" x14ac:dyDescent="0.3">
      <c r="A552" t="s">
        <v>2166</v>
      </c>
      <c r="B552" t="s">
        <v>699</v>
      </c>
      <c r="C552">
        <v>45430</v>
      </c>
      <c r="D552">
        <v>9417.07</v>
      </c>
      <c r="E552" t="s">
        <v>8121</v>
      </c>
    </row>
    <row r="553" spans="1:5" x14ac:dyDescent="0.3">
      <c r="A553" t="s">
        <v>2167</v>
      </c>
      <c r="B553" t="s">
        <v>699</v>
      </c>
      <c r="C553">
        <v>45460</v>
      </c>
      <c r="D553">
        <v>9352.56</v>
      </c>
      <c r="E553" t="s">
        <v>8119</v>
      </c>
    </row>
    <row r="554" spans="1:5" x14ac:dyDescent="0.3">
      <c r="A554" t="s">
        <v>2168</v>
      </c>
      <c r="B554" t="s">
        <v>699</v>
      </c>
      <c r="C554">
        <v>45490</v>
      </c>
      <c r="D554">
        <v>9346.6200000000008</v>
      </c>
      <c r="E554" t="s">
        <v>8119</v>
      </c>
    </row>
    <row r="555" spans="1:5" x14ac:dyDescent="0.3">
      <c r="A555" t="s">
        <v>2169</v>
      </c>
      <c r="B555" t="s">
        <v>700</v>
      </c>
      <c r="C555">
        <v>45536</v>
      </c>
      <c r="D555">
        <v>4076.63</v>
      </c>
      <c r="E555" t="s">
        <v>8121</v>
      </c>
    </row>
    <row r="556" spans="1:5" x14ac:dyDescent="0.3">
      <c r="A556" t="s">
        <v>2170</v>
      </c>
      <c r="B556" t="s">
        <v>700</v>
      </c>
      <c r="C556">
        <v>45566</v>
      </c>
      <c r="D556">
        <v>4248.38</v>
      </c>
      <c r="E556" t="s">
        <v>8121</v>
      </c>
    </row>
    <row r="557" spans="1:5" x14ac:dyDescent="0.3">
      <c r="A557" t="s">
        <v>2171</v>
      </c>
      <c r="B557" t="s">
        <v>700</v>
      </c>
      <c r="C557">
        <v>45596</v>
      </c>
      <c r="D557">
        <v>4146.29</v>
      </c>
      <c r="E557" t="s">
        <v>8120</v>
      </c>
    </row>
    <row r="558" spans="1:5" x14ac:dyDescent="0.3">
      <c r="A558" t="s">
        <v>2172</v>
      </c>
      <c r="B558" t="s">
        <v>700</v>
      </c>
      <c r="C558">
        <v>45626</v>
      </c>
      <c r="D558">
        <v>4086.43</v>
      </c>
      <c r="E558" t="s">
        <v>8119</v>
      </c>
    </row>
    <row r="559" spans="1:5" x14ac:dyDescent="0.3">
      <c r="A559" t="s">
        <v>2173</v>
      </c>
      <c r="B559" t="s">
        <v>700</v>
      </c>
      <c r="C559">
        <v>45656</v>
      </c>
      <c r="D559">
        <v>4185.78</v>
      </c>
      <c r="E559" t="s">
        <v>8119</v>
      </c>
    </row>
    <row r="560" spans="1:5" x14ac:dyDescent="0.3">
      <c r="A560" t="s">
        <v>2174</v>
      </c>
      <c r="B560" t="s">
        <v>700</v>
      </c>
      <c r="C560">
        <v>45686</v>
      </c>
      <c r="D560">
        <v>4304.25</v>
      </c>
      <c r="E560" t="s">
        <v>8119</v>
      </c>
    </row>
    <row r="561" spans="1:5" x14ac:dyDescent="0.3">
      <c r="A561" t="s">
        <v>2175</v>
      </c>
      <c r="B561" t="s">
        <v>700</v>
      </c>
      <c r="C561">
        <v>45716</v>
      </c>
      <c r="D561">
        <v>4111.92</v>
      </c>
      <c r="E561" t="s">
        <v>8120</v>
      </c>
    </row>
    <row r="562" spans="1:5" x14ac:dyDescent="0.3">
      <c r="A562" t="s">
        <v>2176</v>
      </c>
      <c r="B562" t="s">
        <v>700</v>
      </c>
      <c r="C562">
        <v>45746</v>
      </c>
      <c r="D562">
        <v>4106.75</v>
      </c>
      <c r="E562" t="s">
        <v>8119</v>
      </c>
    </row>
    <row r="563" spans="1:5" x14ac:dyDescent="0.3">
      <c r="A563" t="s">
        <v>2177</v>
      </c>
      <c r="B563" t="s">
        <v>700</v>
      </c>
      <c r="C563">
        <v>45776</v>
      </c>
      <c r="D563">
        <v>4267.3500000000004</v>
      </c>
      <c r="E563" t="s">
        <v>8121</v>
      </c>
    </row>
    <row r="564" spans="1:5" x14ac:dyDescent="0.3">
      <c r="A564" t="s">
        <v>2178</v>
      </c>
      <c r="B564" t="s">
        <v>700</v>
      </c>
      <c r="C564">
        <v>45806</v>
      </c>
      <c r="D564">
        <v>4074.36</v>
      </c>
      <c r="E564" t="s">
        <v>8120</v>
      </c>
    </row>
    <row r="565" spans="1:5" x14ac:dyDescent="0.3">
      <c r="A565" t="s">
        <v>2179</v>
      </c>
      <c r="B565" t="s">
        <v>701</v>
      </c>
      <c r="C565">
        <v>45087</v>
      </c>
      <c r="D565">
        <v>8016.54</v>
      </c>
      <c r="E565" t="s">
        <v>8121</v>
      </c>
    </row>
    <row r="566" spans="1:5" x14ac:dyDescent="0.3">
      <c r="A566" t="s">
        <v>2180</v>
      </c>
      <c r="B566" t="s">
        <v>701</v>
      </c>
      <c r="C566">
        <v>45117</v>
      </c>
      <c r="D566">
        <v>8191.48</v>
      </c>
      <c r="E566" t="s">
        <v>8120</v>
      </c>
    </row>
    <row r="567" spans="1:5" x14ac:dyDescent="0.3">
      <c r="A567" t="s">
        <v>2181</v>
      </c>
      <c r="B567" t="s">
        <v>701</v>
      </c>
      <c r="C567">
        <v>45147</v>
      </c>
      <c r="D567">
        <v>8088.17</v>
      </c>
      <c r="E567" t="s">
        <v>8119</v>
      </c>
    </row>
    <row r="568" spans="1:5" x14ac:dyDescent="0.3">
      <c r="A568" t="s">
        <v>2182</v>
      </c>
      <c r="B568" t="s">
        <v>701</v>
      </c>
      <c r="C568">
        <v>45177</v>
      </c>
      <c r="D568">
        <v>8041.62</v>
      </c>
      <c r="E568" t="s">
        <v>8121</v>
      </c>
    </row>
    <row r="569" spans="1:5" x14ac:dyDescent="0.3">
      <c r="A569" t="s">
        <v>2183</v>
      </c>
      <c r="B569" t="s">
        <v>701</v>
      </c>
      <c r="C569">
        <v>45207</v>
      </c>
      <c r="D569">
        <v>8018.24</v>
      </c>
      <c r="E569" t="s">
        <v>8120</v>
      </c>
    </row>
    <row r="570" spans="1:5" x14ac:dyDescent="0.3">
      <c r="A570" t="s">
        <v>2184</v>
      </c>
      <c r="B570" t="s">
        <v>701</v>
      </c>
      <c r="C570">
        <v>45237</v>
      </c>
      <c r="D570">
        <v>8078.82</v>
      </c>
      <c r="E570" t="s">
        <v>8119</v>
      </c>
    </row>
    <row r="571" spans="1:5" x14ac:dyDescent="0.3">
      <c r="A571" t="s">
        <v>2185</v>
      </c>
      <c r="B571" t="s">
        <v>702</v>
      </c>
      <c r="C571">
        <v>45331</v>
      </c>
      <c r="D571">
        <v>4677.18</v>
      </c>
      <c r="E571" t="s">
        <v>8120</v>
      </c>
    </row>
    <row r="572" spans="1:5" x14ac:dyDescent="0.3">
      <c r="A572" t="s">
        <v>2186</v>
      </c>
      <c r="B572" t="s">
        <v>702</v>
      </c>
      <c r="C572">
        <v>45361</v>
      </c>
      <c r="D572">
        <v>4770.47</v>
      </c>
      <c r="E572" t="s">
        <v>8120</v>
      </c>
    </row>
    <row r="573" spans="1:5" x14ac:dyDescent="0.3">
      <c r="A573" t="s">
        <v>2187</v>
      </c>
      <c r="B573" t="s">
        <v>702</v>
      </c>
      <c r="C573">
        <v>45391</v>
      </c>
      <c r="D573">
        <v>4703.01</v>
      </c>
      <c r="E573" t="s">
        <v>8121</v>
      </c>
    </row>
    <row r="574" spans="1:5" x14ac:dyDescent="0.3">
      <c r="A574" t="s">
        <v>2188</v>
      </c>
      <c r="B574" t="s">
        <v>702</v>
      </c>
      <c r="C574">
        <v>45421</v>
      </c>
      <c r="D574">
        <v>4637.63</v>
      </c>
      <c r="E574" t="s">
        <v>8119</v>
      </c>
    </row>
    <row r="575" spans="1:5" x14ac:dyDescent="0.3">
      <c r="A575" t="s">
        <v>2189</v>
      </c>
      <c r="B575" t="s">
        <v>702</v>
      </c>
      <c r="C575">
        <v>45451</v>
      </c>
      <c r="D575">
        <v>4517.6400000000003</v>
      </c>
      <c r="E575" t="s">
        <v>8121</v>
      </c>
    </row>
    <row r="576" spans="1:5" x14ac:dyDescent="0.3">
      <c r="A576" t="s">
        <v>2190</v>
      </c>
      <c r="B576" t="s">
        <v>702</v>
      </c>
      <c r="C576">
        <v>45481</v>
      </c>
      <c r="D576">
        <v>4693.5200000000004</v>
      </c>
      <c r="E576" t="s">
        <v>8120</v>
      </c>
    </row>
    <row r="577" spans="1:5" x14ac:dyDescent="0.3">
      <c r="A577" t="s">
        <v>2191</v>
      </c>
      <c r="B577" t="s">
        <v>702</v>
      </c>
      <c r="C577">
        <v>45511</v>
      </c>
      <c r="D577">
        <v>4781.22</v>
      </c>
      <c r="E577" t="s">
        <v>8121</v>
      </c>
    </row>
    <row r="578" spans="1:5" x14ac:dyDescent="0.3">
      <c r="A578" t="s">
        <v>2192</v>
      </c>
      <c r="B578" t="s">
        <v>702</v>
      </c>
      <c r="C578">
        <v>45541</v>
      </c>
      <c r="D578">
        <v>4690.5</v>
      </c>
      <c r="E578" t="s">
        <v>8121</v>
      </c>
    </row>
    <row r="579" spans="1:5" x14ac:dyDescent="0.3">
      <c r="A579" t="s">
        <v>2193</v>
      </c>
      <c r="B579" t="s">
        <v>703</v>
      </c>
      <c r="C579">
        <v>45302</v>
      </c>
      <c r="D579">
        <v>2259.59</v>
      </c>
      <c r="E579" t="s">
        <v>8121</v>
      </c>
    </row>
    <row r="580" spans="1:5" x14ac:dyDescent="0.3">
      <c r="A580" t="s">
        <v>2194</v>
      </c>
      <c r="B580" t="s">
        <v>703</v>
      </c>
      <c r="C580">
        <v>45332</v>
      </c>
      <c r="D580">
        <v>2055.54</v>
      </c>
      <c r="E580" t="s">
        <v>8119</v>
      </c>
    </row>
    <row r="581" spans="1:5" x14ac:dyDescent="0.3">
      <c r="A581" t="s">
        <v>2195</v>
      </c>
      <c r="B581" t="s">
        <v>703</v>
      </c>
      <c r="C581">
        <v>45362</v>
      </c>
      <c r="D581">
        <v>2137.27</v>
      </c>
      <c r="E581" t="s">
        <v>8120</v>
      </c>
    </row>
    <row r="582" spans="1:5" x14ac:dyDescent="0.3">
      <c r="A582" t="s">
        <v>2196</v>
      </c>
      <c r="B582" t="s">
        <v>703</v>
      </c>
      <c r="C582">
        <v>45392</v>
      </c>
      <c r="D582">
        <v>2246.89</v>
      </c>
      <c r="E582" t="s">
        <v>8121</v>
      </c>
    </row>
    <row r="583" spans="1:5" x14ac:dyDescent="0.3">
      <c r="A583" t="s">
        <v>2197</v>
      </c>
      <c r="B583" t="s">
        <v>703</v>
      </c>
      <c r="C583">
        <v>45422</v>
      </c>
      <c r="D583">
        <v>2204.09</v>
      </c>
      <c r="E583" t="s">
        <v>8119</v>
      </c>
    </row>
    <row r="584" spans="1:5" x14ac:dyDescent="0.3">
      <c r="A584" t="s">
        <v>2198</v>
      </c>
      <c r="B584" t="s">
        <v>703</v>
      </c>
      <c r="C584">
        <v>45452</v>
      </c>
      <c r="D584">
        <v>2023.22</v>
      </c>
      <c r="E584" t="s">
        <v>8119</v>
      </c>
    </row>
    <row r="585" spans="1:5" x14ac:dyDescent="0.3">
      <c r="A585" t="s">
        <v>2199</v>
      </c>
      <c r="B585" t="s">
        <v>704</v>
      </c>
      <c r="C585">
        <v>45197</v>
      </c>
      <c r="D585">
        <v>9177.4</v>
      </c>
      <c r="E585" t="s">
        <v>8119</v>
      </c>
    </row>
    <row r="586" spans="1:5" x14ac:dyDescent="0.3">
      <c r="A586" t="s">
        <v>2200</v>
      </c>
      <c r="B586" t="s">
        <v>704</v>
      </c>
      <c r="C586">
        <v>45227</v>
      </c>
      <c r="D586">
        <v>9134.86</v>
      </c>
      <c r="E586" t="s">
        <v>8119</v>
      </c>
    </row>
    <row r="587" spans="1:5" x14ac:dyDescent="0.3">
      <c r="A587" t="s">
        <v>2201</v>
      </c>
      <c r="B587" t="s">
        <v>704</v>
      </c>
      <c r="C587">
        <v>45257</v>
      </c>
      <c r="D587">
        <v>9113.2999999999993</v>
      </c>
      <c r="E587" t="s">
        <v>8121</v>
      </c>
    </row>
    <row r="588" spans="1:5" x14ac:dyDescent="0.3">
      <c r="A588" t="s">
        <v>2202</v>
      </c>
      <c r="B588" t="s">
        <v>704</v>
      </c>
      <c r="C588">
        <v>45287</v>
      </c>
      <c r="D588">
        <v>9074.6200000000008</v>
      </c>
      <c r="E588" t="s">
        <v>8120</v>
      </c>
    </row>
    <row r="589" spans="1:5" x14ac:dyDescent="0.3">
      <c r="A589" t="s">
        <v>2203</v>
      </c>
      <c r="B589" t="s">
        <v>704</v>
      </c>
      <c r="C589">
        <v>45317</v>
      </c>
      <c r="D589">
        <v>9217.5300000000007</v>
      </c>
      <c r="E589" t="s">
        <v>8120</v>
      </c>
    </row>
    <row r="590" spans="1:5" x14ac:dyDescent="0.3">
      <c r="A590" t="s">
        <v>2204</v>
      </c>
      <c r="B590" t="s">
        <v>704</v>
      </c>
      <c r="C590">
        <v>45347</v>
      </c>
      <c r="D590">
        <v>8993.01</v>
      </c>
      <c r="E590" t="s">
        <v>8121</v>
      </c>
    </row>
    <row r="591" spans="1:5" x14ac:dyDescent="0.3">
      <c r="A591" t="s">
        <v>2205</v>
      </c>
      <c r="B591" t="s">
        <v>704</v>
      </c>
      <c r="C591">
        <v>45377</v>
      </c>
      <c r="D591">
        <v>8929.8799999999992</v>
      </c>
      <c r="E591" t="s">
        <v>8119</v>
      </c>
    </row>
    <row r="592" spans="1:5" x14ac:dyDescent="0.3">
      <c r="A592" t="s">
        <v>2206</v>
      </c>
      <c r="B592" t="s">
        <v>705</v>
      </c>
      <c r="C592">
        <v>45296</v>
      </c>
      <c r="D592">
        <v>5401.55</v>
      </c>
      <c r="E592" t="s">
        <v>8120</v>
      </c>
    </row>
    <row r="593" spans="1:5" x14ac:dyDescent="0.3">
      <c r="A593" t="s">
        <v>2207</v>
      </c>
      <c r="B593" t="s">
        <v>705</v>
      </c>
      <c r="C593">
        <v>45326</v>
      </c>
      <c r="D593">
        <v>5290.23</v>
      </c>
      <c r="E593" t="s">
        <v>8120</v>
      </c>
    </row>
    <row r="594" spans="1:5" x14ac:dyDescent="0.3">
      <c r="A594" t="s">
        <v>2208</v>
      </c>
      <c r="B594" t="s">
        <v>705</v>
      </c>
      <c r="C594">
        <v>45356</v>
      </c>
      <c r="D594">
        <v>5126.37</v>
      </c>
      <c r="E594" t="s">
        <v>8121</v>
      </c>
    </row>
    <row r="595" spans="1:5" x14ac:dyDescent="0.3">
      <c r="A595" t="s">
        <v>2209</v>
      </c>
      <c r="B595" t="s">
        <v>705</v>
      </c>
      <c r="C595">
        <v>45386</v>
      </c>
      <c r="D595">
        <v>5406.53</v>
      </c>
      <c r="E595" t="s">
        <v>8119</v>
      </c>
    </row>
    <row r="596" spans="1:5" x14ac:dyDescent="0.3">
      <c r="A596" t="s">
        <v>2210</v>
      </c>
      <c r="B596" t="s">
        <v>705</v>
      </c>
      <c r="C596">
        <v>45416</v>
      </c>
      <c r="D596">
        <v>5250.25</v>
      </c>
      <c r="E596" t="s">
        <v>8121</v>
      </c>
    </row>
    <row r="597" spans="1:5" x14ac:dyDescent="0.3">
      <c r="A597" t="s">
        <v>2211</v>
      </c>
      <c r="B597" t="s">
        <v>705</v>
      </c>
      <c r="C597">
        <v>45446</v>
      </c>
      <c r="D597">
        <v>5337.4</v>
      </c>
      <c r="E597" t="s">
        <v>8119</v>
      </c>
    </row>
    <row r="598" spans="1:5" x14ac:dyDescent="0.3">
      <c r="A598" t="s">
        <v>2212</v>
      </c>
      <c r="B598" t="s">
        <v>705</v>
      </c>
      <c r="C598">
        <v>45476</v>
      </c>
      <c r="D598">
        <v>5128.78</v>
      </c>
      <c r="E598" t="s">
        <v>8121</v>
      </c>
    </row>
    <row r="599" spans="1:5" x14ac:dyDescent="0.3">
      <c r="A599" t="s">
        <v>2213</v>
      </c>
      <c r="B599" t="s">
        <v>705</v>
      </c>
      <c r="C599">
        <v>45506</v>
      </c>
      <c r="D599">
        <v>5299.35</v>
      </c>
      <c r="E599" t="s">
        <v>8121</v>
      </c>
    </row>
    <row r="600" spans="1:5" x14ac:dyDescent="0.3">
      <c r="A600" t="s">
        <v>2214</v>
      </c>
      <c r="B600" t="s">
        <v>706</v>
      </c>
      <c r="C600">
        <v>45002</v>
      </c>
      <c r="D600">
        <v>7124.33</v>
      </c>
      <c r="E600" t="s">
        <v>8119</v>
      </c>
    </row>
    <row r="601" spans="1:5" x14ac:dyDescent="0.3">
      <c r="A601" t="s">
        <v>2215</v>
      </c>
      <c r="B601" t="s">
        <v>706</v>
      </c>
      <c r="C601">
        <v>45032</v>
      </c>
      <c r="D601">
        <v>7212.92</v>
      </c>
      <c r="E601" t="s">
        <v>8120</v>
      </c>
    </row>
    <row r="602" spans="1:5" x14ac:dyDescent="0.3">
      <c r="A602" t="s">
        <v>2216</v>
      </c>
      <c r="B602" t="s">
        <v>706</v>
      </c>
      <c r="C602">
        <v>45062</v>
      </c>
      <c r="D602">
        <v>7251.31</v>
      </c>
      <c r="E602" t="s">
        <v>8120</v>
      </c>
    </row>
    <row r="603" spans="1:5" x14ac:dyDescent="0.3">
      <c r="A603" t="s">
        <v>2217</v>
      </c>
      <c r="B603" t="s">
        <v>706</v>
      </c>
      <c r="C603">
        <v>45092</v>
      </c>
      <c r="D603">
        <v>7150.77</v>
      </c>
      <c r="E603" t="s">
        <v>8120</v>
      </c>
    </row>
    <row r="604" spans="1:5" x14ac:dyDescent="0.3">
      <c r="A604" t="s">
        <v>2218</v>
      </c>
      <c r="B604" t="s">
        <v>706</v>
      </c>
      <c r="C604">
        <v>45122</v>
      </c>
      <c r="D604">
        <v>7270.4</v>
      </c>
      <c r="E604" t="s">
        <v>8119</v>
      </c>
    </row>
    <row r="605" spans="1:5" x14ac:dyDescent="0.3">
      <c r="A605" t="s">
        <v>2219</v>
      </c>
      <c r="B605" t="s">
        <v>706</v>
      </c>
      <c r="C605">
        <v>45152</v>
      </c>
      <c r="D605">
        <v>7066.88</v>
      </c>
      <c r="E605" t="s">
        <v>8120</v>
      </c>
    </row>
    <row r="606" spans="1:5" x14ac:dyDescent="0.3">
      <c r="A606" t="s">
        <v>2220</v>
      </c>
      <c r="B606" t="s">
        <v>706</v>
      </c>
      <c r="C606">
        <v>45182</v>
      </c>
      <c r="D606">
        <v>7069.57</v>
      </c>
      <c r="E606" t="s">
        <v>8119</v>
      </c>
    </row>
    <row r="607" spans="1:5" x14ac:dyDescent="0.3">
      <c r="A607" t="s">
        <v>2221</v>
      </c>
      <c r="B607" t="s">
        <v>706</v>
      </c>
      <c r="C607">
        <v>45212</v>
      </c>
      <c r="D607">
        <v>7088.62</v>
      </c>
      <c r="E607" t="s">
        <v>8119</v>
      </c>
    </row>
    <row r="608" spans="1:5" x14ac:dyDescent="0.3">
      <c r="A608" t="s">
        <v>2222</v>
      </c>
      <c r="B608" t="s">
        <v>706</v>
      </c>
      <c r="C608">
        <v>45242</v>
      </c>
      <c r="D608">
        <v>7289.46</v>
      </c>
      <c r="E608" t="s">
        <v>8120</v>
      </c>
    </row>
    <row r="609" spans="1:5" x14ac:dyDescent="0.3">
      <c r="A609" t="s">
        <v>2223</v>
      </c>
      <c r="B609" t="s">
        <v>706</v>
      </c>
      <c r="C609">
        <v>45272</v>
      </c>
      <c r="D609">
        <v>7096.16</v>
      </c>
      <c r="E609" t="s">
        <v>8119</v>
      </c>
    </row>
    <row r="610" spans="1:5" x14ac:dyDescent="0.3">
      <c r="A610" t="s">
        <v>2224</v>
      </c>
      <c r="B610" t="s">
        <v>707</v>
      </c>
      <c r="C610">
        <v>45267</v>
      </c>
      <c r="D610">
        <v>2117.38</v>
      </c>
      <c r="E610" t="s">
        <v>8119</v>
      </c>
    </row>
    <row r="611" spans="1:5" x14ac:dyDescent="0.3">
      <c r="A611" t="s">
        <v>2225</v>
      </c>
      <c r="B611" t="s">
        <v>707</v>
      </c>
      <c r="C611">
        <v>45297</v>
      </c>
      <c r="D611">
        <v>2054.56</v>
      </c>
      <c r="E611" t="s">
        <v>8119</v>
      </c>
    </row>
    <row r="612" spans="1:5" x14ac:dyDescent="0.3">
      <c r="A612" t="s">
        <v>2226</v>
      </c>
      <c r="B612" t="s">
        <v>707</v>
      </c>
      <c r="C612">
        <v>45327</v>
      </c>
      <c r="D612">
        <v>2077.12</v>
      </c>
      <c r="E612" t="s">
        <v>8119</v>
      </c>
    </row>
    <row r="613" spans="1:5" x14ac:dyDescent="0.3">
      <c r="A613" t="s">
        <v>2227</v>
      </c>
      <c r="B613" t="s">
        <v>707</v>
      </c>
      <c r="C613">
        <v>45357</v>
      </c>
      <c r="D613">
        <v>2072.79</v>
      </c>
      <c r="E613" t="s">
        <v>8119</v>
      </c>
    </row>
    <row r="614" spans="1:5" x14ac:dyDescent="0.3">
      <c r="A614" t="s">
        <v>2228</v>
      </c>
      <c r="B614" t="s">
        <v>707</v>
      </c>
      <c r="C614">
        <v>45387</v>
      </c>
      <c r="D614">
        <v>2213.87</v>
      </c>
      <c r="E614" t="s">
        <v>8119</v>
      </c>
    </row>
    <row r="615" spans="1:5" x14ac:dyDescent="0.3">
      <c r="A615" t="s">
        <v>2229</v>
      </c>
      <c r="B615" t="s">
        <v>707</v>
      </c>
      <c r="C615">
        <v>45417</v>
      </c>
      <c r="D615">
        <v>2127.8200000000002</v>
      </c>
      <c r="E615" t="s">
        <v>8119</v>
      </c>
    </row>
    <row r="616" spans="1:5" x14ac:dyDescent="0.3">
      <c r="A616" t="s">
        <v>2230</v>
      </c>
      <c r="B616" t="s">
        <v>707</v>
      </c>
      <c r="C616">
        <v>45447</v>
      </c>
      <c r="D616">
        <v>2038.89</v>
      </c>
      <c r="E616" t="s">
        <v>8120</v>
      </c>
    </row>
    <row r="617" spans="1:5" x14ac:dyDescent="0.3">
      <c r="A617" t="s">
        <v>2231</v>
      </c>
      <c r="B617" t="s">
        <v>708</v>
      </c>
      <c r="C617">
        <v>45487</v>
      </c>
      <c r="D617">
        <v>1501.6</v>
      </c>
      <c r="E617" t="s">
        <v>8119</v>
      </c>
    </row>
    <row r="618" spans="1:5" x14ac:dyDescent="0.3">
      <c r="A618" t="s">
        <v>2232</v>
      </c>
      <c r="B618" t="s">
        <v>708</v>
      </c>
      <c r="C618">
        <v>45517</v>
      </c>
      <c r="D618">
        <v>1388.56</v>
      </c>
      <c r="E618" t="s">
        <v>8120</v>
      </c>
    </row>
    <row r="619" spans="1:5" x14ac:dyDescent="0.3">
      <c r="A619" t="s">
        <v>2233</v>
      </c>
      <c r="B619" t="s">
        <v>708</v>
      </c>
      <c r="C619">
        <v>45547</v>
      </c>
      <c r="D619">
        <v>1539.25</v>
      </c>
      <c r="E619" t="s">
        <v>8121</v>
      </c>
    </row>
    <row r="620" spans="1:5" x14ac:dyDescent="0.3">
      <c r="A620" t="s">
        <v>2234</v>
      </c>
      <c r="B620" t="s">
        <v>708</v>
      </c>
      <c r="C620">
        <v>45577</v>
      </c>
      <c r="D620">
        <v>1494.59</v>
      </c>
      <c r="E620" t="s">
        <v>8120</v>
      </c>
    </row>
    <row r="621" spans="1:5" x14ac:dyDescent="0.3">
      <c r="A621" t="s">
        <v>2235</v>
      </c>
      <c r="B621" t="s">
        <v>709</v>
      </c>
      <c r="C621">
        <v>45468</v>
      </c>
      <c r="D621">
        <v>9064.64</v>
      </c>
      <c r="E621" t="s">
        <v>8119</v>
      </c>
    </row>
    <row r="622" spans="1:5" x14ac:dyDescent="0.3">
      <c r="A622" t="s">
        <v>2236</v>
      </c>
      <c r="B622" t="s">
        <v>709</v>
      </c>
      <c r="C622">
        <v>45498</v>
      </c>
      <c r="D622">
        <v>9187.9699999999993</v>
      </c>
      <c r="E622" t="s">
        <v>8121</v>
      </c>
    </row>
    <row r="623" spans="1:5" x14ac:dyDescent="0.3">
      <c r="A623" t="s">
        <v>2237</v>
      </c>
      <c r="B623" t="s">
        <v>709</v>
      </c>
      <c r="C623">
        <v>45528</v>
      </c>
      <c r="D623">
        <v>8974.43</v>
      </c>
      <c r="E623" t="s">
        <v>8119</v>
      </c>
    </row>
    <row r="624" spans="1:5" x14ac:dyDescent="0.3">
      <c r="A624" t="s">
        <v>2238</v>
      </c>
      <c r="B624" t="s">
        <v>709</v>
      </c>
      <c r="C624">
        <v>45558</v>
      </c>
      <c r="D624">
        <v>9022.7999999999993</v>
      </c>
      <c r="E624" t="s">
        <v>8121</v>
      </c>
    </row>
    <row r="625" spans="1:5" x14ac:dyDescent="0.3">
      <c r="A625" t="s">
        <v>2239</v>
      </c>
      <c r="B625" t="s">
        <v>709</v>
      </c>
      <c r="C625">
        <v>45588</v>
      </c>
      <c r="D625">
        <v>8922.86</v>
      </c>
      <c r="E625" t="s">
        <v>8120</v>
      </c>
    </row>
    <row r="626" spans="1:5" x14ac:dyDescent="0.3">
      <c r="A626" t="s">
        <v>2240</v>
      </c>
      <c r="B626" t="s">
        <v>709</v>
      </c>
      <c r="C626">
        <v>45618</v>
      </c>
      <c r="D626">
        <v>8948.39</v>
      </c>
      <c r="E626" t="s">
        <v>8121</v>
      </c>
    </row>
    <row r="627" spans="1:5" x14ac:dyDescent="0.3">
      <c r="A627" t="s">
        <v>2241</v>
      </c>
      <c r="B627" t="s">
        <v>709</v>
      </c>
      <c r="C627">
        <v>45648</v>
      </c>
      <c r="D627">
        <v>9046.25</v>
      </c>
      <c r="E627" t="s">
        <v>8120</v>
      </c>
    </row>
    <row r="628" spans="1:5" x14ac:dyDescent="0.3">
      <c r="A628" t="s">
        <v>2242</v>
      </c>
      <c r="B628" t="s">
        <v>709</v>
      </c>
      <c r="C628">
        <v>45678</v>
      </c>
      <c r="D628">
        <v>9003.0300000000007</v>
      </c>
      <c r="E628" t="s">
        <v>8120</v>
      </c>
    </row>
    <row r="629" spans="1:5" x14ac:dyDescent="0.3">
      <c r="A629" t="s">
        <v>2243</v>
      </c>
      <c r="B629" t="s">
        <v>709</v>
      </c>
      <c r="C629">
        <v>45708</v>
      </c>
      <c r="D629">
        <v>8994.74</v>
      </c>
      <c r="E629" t="s">
        <v>8119</v>
      </c>
    </row>
    <row r="630" spans="1:5" x14ac:dyDescent="0.3">
      <c r="A630" t="s">
        <v>2244</v>
      </c>
      <c r="B630" t="s">
        <v>709</v>
      </c>
      <c r="C630">
        <v>45738</v>
      </c>
      <c r="D630">
        <v>8996.76</v>
      </c>
      <c r="E630" t="s">
        <v>8121</v>
      </c>
    </row>
    <row r="631" spans="1:5" x14ac:dyDescent="0.3">
      <c r="A631" t="s">
        <v>2245</v>
      </c>
      <c r="B631" t="s">
        <v>710</v>
      </c>
      <c r="C631">
        <v>45278</v>
      </c>
      <c r="D631">
        <v>2188.06</v>
      </c>
      <c r="E631" t="s">
        <v>8119</v>
      </c>
    </row>
    <row r="632" spans="1:5" x14ac:dyDescent="0.3">
      <c r="A632" t="s">
        <v>2246</v>
      </c>
      <c r="B632" t="s">
        <v>710</v>
      </c>
      <c r="C632">
        <v>45308</v>
      </c>
      <c r="D632">
        <v>2108.7600000000002</v>
      </c>
      <c r="E632" t="s">
        <v>8120</v>
      </c>
    </row>
    <row r="633" spans="1:5" x14ac:dyDescent="0.3">
      <c r="A633" t="s">
        <v>2247</v>
      </c>
      <c r="B633" t="s">
        <v>710</v>
      </c>
      <c r="C633">
        <v>45338</v>
      </c>
      <c r="D633">
        <v>2216.84</v>
      </c>
      <c r="E633" t="s">
        <v>8121</v>
      </c>
    </row>
    <row r="634" spans="1:5" x14ac:dyDescent="0.3">
      <c r="A634" t="s">
        <v>2248</v>
      </c>
      <c r="B634" t="s">
        <v>710</v>
      </c>
      <c r="C634">
        <v>45368</v>
      </c>
      <c r="D634">
        <v>2211.7800000000002</v>
      </c>
      <c r="E634" t="s">
        <v>8120</v>
      </c>
    </row>
    <row r="635" spans="1:5" x14ac:dyDescent="0.3">
      <c r="A635" t="s">
        <v>2249</v>
      </c>
      <c r="B635" t="s">
        <v>710</v>
      </c>
      <c r="C635">
        <v>45398</v>
      </c>
      <c r="D635">
        <v>2105.94</v>
      </c>
      <c r="E635" t="s">
        <v>8121</v>
      </c>
    </row>
    <row r="636" spans="1:5" x14ac:dyDescent="0.3">
      <c r="A636" t="s">
        <v>2250</v>
      </c>
      <c r="B636" t="s">
        <v>710</v>
      </c>
      <c r="C636">
        <v>45428</v>
      </c>
      <c r="D636">
        <v>2360.52</v>
      </c>
      <c r="E636" t="s">
        <v>8119</v>
      </c>
    </row>
    <row r="637" spans="1:5" x14ac:dyDescent="0.3">
      <c r="A637" t="s">
        <v>2251</v>
      </c>
      <c r="B637" t="s">
        <v>710</v>
      </c>
      <c r="C637">
        <v>45458</v>
      </c>
      <c r="D637">
        <v>2202.34</v>
      </c>
      <c r="E637" t="s">
        <v>8120</v>
      </c>
    </row>
    <row r="638" spans="1:5" x14ac:dyDescent="0.3">
      <c r="A638" t="s">
        <v>2252</v>
      </c>
      <c r="B638" t="s">
        <v>710</v>
      </c>
      <c r="C638">
        <v>45488</v>
      </c>
      <c r="D638">
        <v>2320.94</v>
      </c>
      <c r="E638" t="s">
        <v>8119</v>
      </c>
    </row>
    <row r="639" spans="1:5" x14ac:dyDescent="0.3">
      <c r="A639" t="s">
        <v>2253</v>
      </c>
      <c r="B639" t="s">
        <v>710</v>
      </c>
      <c r="C639">
        <v>45518</v>
      </c>
      <c r="D639">
        <v>2293.2399999999998</v>
      </c>
      <c r="E639" t="s">
        <v>8120</v>
      </c>
    </row>
    <row r="640" spans="1:5" x14ac:dyDescent="0.3">
      <c r="A640" t="s">
        <v>2254</v>
      </c>
      <c r="B640" t="s">
        <v>711</v>
      </c>
      <c r="C640">
        <v>45174</v>
      </c>
      <c r="D640">
        <v>5538.81</v>
      </c>
      <c r="E640" t="s">
        <v>8121</v>
      </c>
    </row>
    <row r="641" spans="1:5" x14ac:dyDescent="0.3">
      <c r="A641" t="s">
        <v>2255</v>
      </c>
      <c r="B641" t="s">
        <v>711</v>
      </c>
      <c r="C641">
        <v>45204</v>
      </c>
      <c r="D641">
        <v>5648.11</v>
      </c>
      <c r="E641" t="s">
        <v>8121</v>
      </c>
    </row>
    <row r="642" spans="1:5" x14ac:dyDescent="0.3">
      <c r="A642" t="s">
        <v>2256</v>
      </c>
      <c r="B642" t="s">
        <v>711</v>
      </c>
      <c r="C642">
        <v>45234</v>
      </c>
      <c r="D642">
        <v>5391.34</v>
      </c>
      <c r="E642" t="s">
        <v>8121</v>
      </c>
    </row>
    <row r="643" spans="1:5" x14ac:dyDescent="0.3">
      <c r="A643" t="s">
        <v>2257</v>
      </c>
      <c r="B643" t="s">
        <v>711</v>
      </c>
      <c r="C643">
        <v>45264</v>
      </c>
      <c r="D643">
        <v>5536.02</v>
      </c>
      <c r="E643" t="s">
        <v>8120</v>
      </c>
    </row>
    <row r="644" spans="1:5" x14ac:dyDescent="0.3">
      <c r="A644" t="s">
        <v>2258</v>
      </c>
      <c r="B644" t="s">
        <v>711</v>
      </c>
      <c r="C644">
        <v>45294</v>
      </c>
      <c r="D644">
        <v>5448.93</v>
      </c>
      <c r="E644" t="s">
        <v>8121</v>
      </c>
    </row>
    <row r="645" spans="1:5" x14ac:dyDescent="0.3">
      <c r="A645" t="s">
        <v>2259</v>
      </c>
      <c r="B645" t="s">
        <v>712</v>
      </c>
      <c r="C645">
        <v>44979</v>
      </c>
      <c r="D645">
        <v>1503.33</v>
      </c>
      <c r="E645" t="s">
        <v>8119</v>
      </c>
    </row>
    <row r="646" spans="1:5" x14ac:dyDescent="0.3">
      <c r="A646" t="s">
        <v>2260</v>
      </c>
      <c r="B646" t="s">
        <v>712</v>
      </c>
      <c r="C646">
        <v>45009</v>
      </c>
      <c r="D646">
        <v>1556.62</v>
      </c>
      <c r="E646" t="s">
        <v>8121</v>
      </c>
    </row>
    <row r="647" spans="1:5" x14ac:dyDescent="0.3">
      <c r="A647" t="s">
        <v>2261</v>
      </c>
      <c r="B647" t="s">
        <v>712</v>
      </c>
      <c r="C647">
        <v>45039</v>
      </c>
      <c r="D647">
        <v>1515.87</v>
      </c>
      <c r="E647" t="s">
        <v>8120</v>
      </c>
    </row>
    <row r="648" spans="1:5" x14ac:dyDescent="0.3">
      <c r="A648" t="s">
        <v>2262</v>
      </c>
      <c r="B648" t="s">
        <v>713</v>
      </c>
      <c r="C648">
        <v>45160</v>
      </c>
      <c r="D648">
        <v>2184.75</v>
      </c>
      <c r="E648" t="s">
        <v>8121</v>
      </c>
    </row>
    <row r="649" spans="1:5" x14ac:dyDescent="0.3">
      <c r="A649" t="s">
        <v>2263</v>
      </c>
      <c r="B649" t="s">
        <v>713</v>
      </c>
      <c r="C649">
        <v>45190</v>
      </c>
      <c r="D649">
        <v>2334.5700000000002</v>
      </c>
      <c r="E649" t="s">
        <v>8121</v>
      </c>
    </row>
    <row r="650" spans="1:5" x14ac:dyDescent="0.3">
      <c r="A650" t="s">
        <v>2264</v>
      </c>
      <c r="B650" t="s">
        <v>713</v>
      </c>
      <c r="C650">
        <v>45220</v>
      </c>
      <c r="D650">
        <v>2118.98</v>
      </c>
      <c r="E650" t="s">
        <v>8120</v>
      </c>
    </row>
    <row r="651" spans="1:5" x14ac:dyDescent="0.3">
      <c r="A651" t="s">
        <v>2265</v>
      </c>
      <c r="B651" t="s">
        <v>713</v>
      </c>
      <c r="C651">
        <v>45250</v>
      </c>
      <c r="D651">
        <v>2276.4899999999998</v>
      </c>
      <c r="E651" t="s">
        <v>8120</v>
      </c>
    </row>
    <row r="652" spans="1:5" x14ac:dyDescent="0.3">
      <c r="A652" t="s">
        <v>2266</v>
      </c>
      <c r="B652" t="s">
        <v>713</v>
      </c>
      <c r="C652">
        <v>45280</v>
      </c>
      <c r="D652">
        <v>2214.17</v>
      </c>
      <c r="E652" t="s">
        <v>8121</v>
      </c>
    </row>
    <row r="653" spans="1:5" x14ac:dyDescent="0.3">
      <c r="A653" t="s">
        <v>2267</v>
      </c>
      <c r="B653" t="s">
        <v>713</v>
      </c>
      <c r="C653">
        <v>45310</v>
      </c>
      <c r="D653">
        <v>2127.4699999999998</v>
      </c>
      <c r="E653" t="s">
        <v>8119</v>
      </c>
    </row>
    <row r="654" spans="1:5" x14ac:dyDescent="0.3">
      <c r="A654" t="s">
        <v>2268</v>
      </c>
      <c r="B654" t="s">
        <v>713</v>
      </c>
      <c r="C654">
        <v>45340</v>
      </c>
      <c r="D654">
        <v>2240.52</v>
      </c>
      <c r="E654" t="s">
        <v>8119</v>
      </c>
    </row>
    <row r="655" spans="1:5" x14ac:dyDescent="0.3">
      <c r="A655" t="s">
        <v>2269</v>
      </c>
      <c r="B655" t="s">
        <v>713</v>
      </c>
      <c r="C655">
        <v>45370</v>
      </c>
      <c r="D655">
        <v>2189.33</v>
      </c>
      <c r="E655" t="s">
        <v>8119</v>
      </c>
    </row>
    <row r="656" spans="1:5" x14ac:dyDescent="0.3">
      <c r="A656" t="s">
        <v>2270</v>
      </c>
      <c r="B656" t="s">
        <v>713</v>
      </c>
      <c r="C656">
        <v>45400</v>
      </c>
      <c r="D656">
        <v>2309.5300000000002</v>
      </c>
      <c r="E656" t="s">
        <v>8120</v>
      </c>
    </row>
    <row r="657" spans="1:5" x14ac:dyDescent="0.3">
      <c r="A657" t="s">
        <v>2271</v>
      </c>
      <c r="B657" t="s">
        <v>714</v>
      </c>
      <c r="C657">
        <v>44961</v>
      </c>
      <c r="D657">
        <v>9793.92</v>
      </c>
      <c r="E657" t="s">
        <v>8121</v>
      </c>
    </row>
    <row r="658" spans="1:5" x14ac:dyDescent="0.3">
      <c r="A658" t="s">
        <v>2272</v>
      </c>
      <c r="B658" t="s">
        <v>714</v>
      </c>
      <c r="C658">
        <v>44991</v>
      </c>
      <c r="D658">
        <v>9843.1</v>
      </c>
      <c r="E658" t="s">
        <v>8121</v>
      </c>
    </row>
    <row r="659" spans="1:5" x14ac:dyDescent="0.3">
      <c r="A659" t="s">
        <v>2273</v>
      </c>
      <c r="B659" t="s">
        <v>714</v>
      </c>
      <c r="C659">
        <v>45021</v>
      </c>
      <c r="D659">
        <v>9902.24</v>
      </c>
      <c r="E659" t="s">
        <v>8120</v>
      </c>
    </row>
    <row r="660" spans="1:5" x14ac:dyDescent="0.3">
      <c r="A660" t="s">
        <v>2274</v>
      </c>
      <c r="B660" t="s">
        <v>714</v>
      </c>
      <c r="C660">
        <v>45051</v>
      </c>
      <c r="D660">
        <v>9856.49</v>
      </c>
      <c r="E660" t="s">
        <v>8121</v>
      </c>
    </row>
    <row r="661" spans="1:5" x14ac:dyDescent="0.3">
      <c r="A661" t="s">
        <v>2275</v>
      </c>
      <c r="B661" t="s">
        <v>714</v>
      </c>
      <c r="C661">
        <v>45081</v>
      </c>
      <c r="D661">
        <v>9825.77</v>
      </c>
      <c r="E661" t="s">
        <v>8120</v>
      </c>
    </row>
    <row r="662" spans="1:5" x14ac:dyDescent="0.3">
      <c r="A662" t="s">
        <v>2276</v>
      </c>
      <c r="B662" t="s">
        <v>715</v>
      </c>
      <c r="C662">
        <v>45556</v>
      </c>
      <c r="D662">
        <v>2233.2399999999998</v>
      </c>
      <c r="E662" t="s">
        <v>8121</v>
      </c>
    </row>
    <row r="663" spans="1:5" x14ac:dyDescent="0.3">
      <c r="A663" t="s">
        <v>2277</v>
      </c>
      <c r="B663" t="s">
        <v>715</v>
      </c>
      <c r="C663">
        <v>45586</v>
      </c>
      <c r="D663">
        <v>2289.13</v>
      </c>
      <c r="E663" t="s">
        <v>8120</v>
      </c>
    </row>
    <row r="664" spans="1:5" x14ac:dyDescent="0.3">
      <c r="A664" t="s">
        <v>2278</v>
      </c>
      <c r="B664" t="s">
        <v>715</v>
      </c>
      <c r="C664">
        <v>45616</v>
      </c>
      <c r="D664">
        <v>2315.21</v>
      </c>
      <c r="E664" t="s">
        <v>8119</v>
      </c>
    </row>
    <row r="665" spans="1:5" x14ac:dyDescent="0.3">
      <c r="A665" t="s">
        <v>2279</v>
      </c>
      <c r="B665" t="s">
        <v>716</v>
      </c>
      <c r="C665">
        <v>45479</v>
      </c>
      <c r="D665">
        <v>4035.61</v>
      </c>
      <c r="E665" t="s">
        <v>8120</v>
      </c>
    </row>
    <row r="666" spans="1:5" x14ac:dyDescent="0.3">
      <c r="A666" t="s">
        <v>2280</v>
      </c>
      <c r="B666" t="s">
        <v>716</v>
      </c>
      <c r="C666">
        <v>45509</v>
      </c>
      <c r="D666">
        <v>3969.58</v>
      </c>
      <c r="E666" t="s">
        <v>8119</v>
      </c>
    </row>
    <row r="667" spans="1:5" x14ac:dyDescent="0.3">
      <c r="A667" t="s">
        <v>2281</v>
      </c>
      <c r="B667" t="s">
        <v>716</v>
      </c>
      <c r="C667">
        <v>45539</v>
      </c>
      <c r="D667">
        <v>4073.49</v>
      </c>
      <c r="E667" t="s">
        <v>8121</v>
      </c>
    </row>
    <row r="668" spans="1:5" x14ac:dyDescent="0.3">
      <c r="A668" t="s">
        <v>2282</v>
      </c>
      <c r="B668" t="s">
        <v>716</v>
      </c>
      <c r="C668">
        <v>45569</v>
      </c>
      <c r="D668">
        <v>4029.81</v>
      </c>
      <c r="E668" t="s">
        <v>8119</v>
      </c>
    </row>
    <row r="669" spans="1:5" x14ac:dyDescent="0.3">
      <c r="A669" t="s">
        <v>2283</v>
      </c>
      <c r="B669" t="s">
        <v>716</v>
      </c>
      <c r="C669">
        <v>45599</v>
      </c>
      <c r="D669">
        <v>4100.18</v>
      </c>
      <c r="E669" t="s">
        <v>8119</v>
      </c>
    </row>
    <row r="670" spans="1:5" x14ac:dyDescent="0.3">
      <c r="A670" t="s">
        <v>2284</v>
      </c>
      <c r="B670" t="s">
        <v>717</v>
      </c>
      <c r="C670">
        <v>45016</v>
      </c>
      <c r="D670">
        <v>7368.6</v>
      </c>
      <c r="E670" t="s">
        <v>8120</v>
      </c>
    </row>
    <row r="671" spans="1:5" x14ac:dyDescent="0.3">
      <c r="A671" t="s">
        <v>2285</v>
      </c>
      <c r="B671" t="s">
        <v>717</v>
      </c>
      <c r="C671">
        <v>45046</v>
      </c>
      <c r="D671">
        <v>7389.17</v>
      </c>
      <c r="E671" t="s">
        <v>8119</v>
      </c>
    </row>
    <row r="672" spans="1:5" x14ac:dyDescent="0.3">
      <c r="A672" t="s">
        <v>2286</v>
      </c>
      <c r="B672" t="s">
        <v>717</v>
      </c>
      <c r="C672">
        <v>45076</v>
      </c>
      <c r="D672">
        <v>7311.54</v>
      </c>
      <c r="E672" t="s">
        <v>8121</v>
      </c>
    </row>
    <row r="673" spans="1:5" x14ac:dyDescent="0.3">
      <c r="A673" t="s">
        <v>2287</v>
      </c>
      <c r="B673" t="s">
        <v>717</v>
      </c>
      <c r="C673">
        <v>45106</v>
      </c>
      <c r="D673">
        <v>7453.77</v>
      </c>
      <c r="E673" t="s">
        <v>8119</v>
      </c>
    </row>
    <row r="674" spans="1:5" x14ac:dyDescent="0.3">
      <c r="A674" t="s">
        <v>2288</v>
      </c>
      <c r="B674" t="s">
        <v>717</v>
      </c>
      <c r="C674">
        <v>45136</v>
      </c>
      <c r="D674">
        <v>7540.29</v>
      </c>
      <c r="E674" t="s">
        <v>8119</v>
      </c>
    </row>
    <row r="675" spans="1:5" x14ac:dyDescent="0.3">
      <c r="A675" t="s">
        <v>2289</v>
      </c>
      <c r="B675" t="s">
        <v>717</v>
      </c>
      <c r="C675">
        <v>45166</v>
      </c>
      <c r="D675">
        <v>7286.65</v>
      </c>
      <c r="E675" t="s">
        <v>8121</v>
      </c>
    </row>
    <row r="676" spans="1:5" x14ac:dyDescent="0.3">
      <c r="A676" t="s">
        <v>2290</v>
      </c>
      <c r="B676" t="s">
        <v>717</v>
      </c>
      <c r="C676">
        <v>45196</v>
      </c>
      <c r="D676">
        <v>7358.32</v>
      </c>
      <c r="E676" t="s">
        <v>8119</v>
      </c>
    </row>
    <row r="677" spans="1:5" x14ac:dyDescent="0.3">
      <c r="A677" t="s">
        <v>2291</v>
      </c>
      <c r="B677" t="s">
        <v>717</v>
      </c>
      <c r="C677">
        <v>45226</v>
      </c>
      <c r="D677">
        <v>7513.53</v>
      </c>
      <c r="E677" t="s">
        <v>8119</v>
      </c>
    </row>
    <row r="678" spans="1:5" x14ac:dyDescent="0.3">
      <c r="A678" t="s">
        <v>2292</v>
      </c>
      <c r="B678" t="s">
        <v>717</v>
      </c>
      <c r="C678">
        <v>45256</v>
      </c>
      <c r="D678">
        <v>7451.95</v>
      </c>
      <c r="E678" t="s">
        <v>8119</v>
      </c>
    </row>
    <row r="679" spans="1:5" x14ac:dyDescent="0.3">
      <c r="A679" t="s">
        <v>2293</v>
      </c>
      <c r="B679" t="s">
        <v>717</v>
      </c>
      <c r="C679">
        <v>45286</v>
      </c>
      <c r="D679">
        <v>7294.07</v>
      </c>
      <c r="E679" t="s">
        <v>8121</v>
      </c>
    </row>
    <row r="680" spans="1:5" x14ac:dyDescent="0.3">
      <c r="A680" t="s">
        <v>2294</v>
      </c>
      <c r="B680" t="s">
        <v>718</v>
      </c>
      <c r="C680">
        <v>44944</v>
      </c>
      <c r="D680">
        <v>5834.44</v>
      </c>
      <c r="E680" t="s">
        <v>8121</v>
      </c>
    </row>
    <row r="681" spans="1:5" x14ac:dyDescent="0.3">
      <c r="A681" t="s">
        <v>2295</v>
      </c>
      <c r="B681" t="s">
        <v>718</v>
      </c>
      <c r="C681">
        <v>44974</v>
      </c>
      <c r="D681">
        <v>5662.42</v>
      </c>
      <c r="E681" t="s">
        <v>8119</v>
      </c>
    </row>
    <row r="682" spans="1:5" x14ac:dyDescent="0.3">
      <c r="A682" t="s">
        <v>2296</v>
      </c>
      <c r="B682" t="s">
        <v>718</v>
      </c>
      <c r="C682">
        <v>45004</v>
      </c>
      <c r="D682">
        <v>5690.75</v>
      </c>
      <c r="E682" t="s">
        <v>8119</v>
      </c>
    </row>
    <row r="683" spans="1:5" x14ac:dyDescent="0.3">
      <c r="A683" t="s">
        <v>2297</v>
      </c>
      <c r="B683" t="s">
        <v>718</v>
      </c>
      <c r="C683">
        <v>45034</v>
      </c>
      <c r="D683">
        <v>5902.55</v>
      </c>
      <c r="E683" t="s">
        <v>8120</v>
      </c>
    </row>
    <row r="684" spans="1:5" x14ac:dyDescent="0.3">
      <c r="A684" t="s">
        <v>2298</v>
      </c>
      <c r="B684" t="s">
        <v>718</v>
      </c>
      <c r="C684">
        <v>45064</v>
      </c>
      <c r="D684">
        <v>5675.33</v>
      </c>
      <c r="E684" t="s">
        <v>8121</v>
      </c>
    </row>
    <row r="685" spans="1:5" x14ac:dyDescent="0.3">
      <c r="A685" t="s">
        <v>2299</v>
      </c>
      <c r="B685" t="s">
        <v>719</v>
      </c>
      <c r="C685">
        <v>45586</v>
      </c>
      <c r="D685">
        <v>4792.91</v>
      </c>
      <c r="E685" t="s">
        <v>8120</v>
      </c>
    </row>
    <row r="686" spans="1:5" x14ac:dyDescent="0.3">
      <c r="A686" t="s">
        <v>2300</v>
      </c>
      <c r="B686" t="s">
        <v>719</v>
      </c>
      <c r="C686">
        <v>45616</v>
      </c>
      <c r="D686">
        <v>4792.13</v>
      </c>
      <c r="E686" t="s">
        <v>8119</v>
      </c>
    </row>
    <row r="687" spans="1:5" x14ac:dyDescent="0.3">
      <c r="A687" t="s">
        <v>2301</v>
      </c>
      <c r="B687" t="s">
        <v>719</v>
      </c>
      <c r="C687">
        <v>45646</v>
      </c>
      <c r="D687">
        <v>4945.18</v>
      </c>
      <c r="E687" t="s">
        <v>8119</v>
      </c>
    </row>
    <row r="688" spans="1:5" x14ac:dyDescent="0.3">
      <c r="A688" t="s">
        <v>2302</v>
      </c>
      <c r="B688" t="s">
        <v>719</v>
      </c>
      <c r="C688">
        <v>45676</v>
      </c>
      <c r="D688">
        <v>4887.24</v>
      </c>
      <c r="E688" t="s">
        <v>8119</v>
      </c>
    </row>
    <row r="689" spans="1:5" x14ac:dyDescent="0.3">
      <c r="A689" t="s">
        <v>2303</v>
      </c>
      <c r="B689" t="s">
        <v>719</v>
      </c>
      <c r="C689">
        <v>45706</v>
      </c>
      <c r="D689">
        <v>4710.4399999999996</v>
      </c>
      <c r="E689" t="s">
        <v>8120</v>
      </c>
    </row>
    <row r="690" spans="1:5" x14ac:dyDescent="0.3">
      <c r="A690" t="s">
        <v>2304</v>
      </c>
      <c r="B690" t="s">
        <v>719</v>
      </c>
      <c r="C690">
        <v>45736</v>
      </c>
      <c r="D690">
        <v>4837.29</v>
      </c>
      <c r="E690" t="s">
        <v>8119</v>
      </c>
    </row>
    <row r="691" spans="1:5" x14ac:dyDescent="0.3">
      <c r="A691" t="s">
        <v>2305</v>
      </c>
      <c r="B691" t="s">
        <v>719</v>
      </c>
      <c r="C691">
        <v>45766</v>
      </c>
      <c r="D691">
        <v>4812.53</v>
      </c>
      <c r="E691" t="s">
        <v>8121</v>
      </c>
    </row>
    <row r="692" spans="1:5" x14ac:dyDescent="0.3">
      <c r="A692" t="s">
        <v>2306</v>
      </c>
      <c r="B692" t="s">
        <v>719</v>
      </c>
      <c r="C692">
        <v>45796</v>
      </c>
      <c r="D692">
        <v>4763.1499999999996</v>
      </c>
      <c r="E692" t="s">
        <v>8120</v>
      </c>
    </row>
    <row r="693" spans="1:5" x14ac:dyDescent="0.3">
      <c r="A693" t="s">
        <v>2307</v>
      </c>
      <c r="B693" t="s">
        <v>720</v>
      </c>
      <c r="C693">
        <v>45193</v>
      </c>
      <c r="D693">
        <v>9211.82</v>
      </c>
      <c r="E693" t="s">
        <v>8121</v>
      </c>
    </row>
    <row r="694" spans="1:5" x14ac:dyDescent="0.3">
      <c r="A694" t="s">
        <v>2308</v>
      </c>
      <c r="B694" t="s">
        <v>720</v>
      </c>
      <c r="C694">
        <v>45223</v>
      </c>
      <c r="D694">
        <v>9311.8799999999992</v>
      </c>
      <c r="E694" t="s">
        <v>8119</v>
      </c>
    </row>
    <row r="695" spans="1:5" x14ac:dyDescent="0.3">
      <c r="A695" t="s">
        <v>2309</v>
      </c>
      <c r="B695" t="s">
        <v>720</v>
      </c>
      <c r="C695">
        <v>45253</v>
      </c>
      <c r="D695">
        <v>9313.34</v>
      </c>
      <c r="E695" t="s">
        <v>8119</v>
      </c>
    </row>
    <row r="696" spans="1:5" x14ac:dyDescent="0.3">
      <c r="A696" t="s">
        <v>2310</v>
      </c>
      <c r="B696" t="s">
        <v>720</v>
      </c>
      <c r="C696">
        <v>45283</v>
      </c>
      <c r="D696">
        <v>9188.43</v>
      </c>
      <c r="E696" t="s">
        <v>8121</v>
      </c>
    </row>
    <row r="697" spans="1:5" x14ac:dyDescent="0.3">
      <c r="A697" t="s">
        <v>2311</v>
      </c>
      <c r="B697" t="s">
        <v>720</v>
      </c>
      <c r="C697">
        <v>45313</v>
      </c>
      <c r="D697">
        <v>9166.7999999999993</v>
      </c>
      <c r="E697" t="s">
        <v>8120</v>
      </c>
    </row>
    <row r="698" spans="1:5" x14ac:dyDescent="0.3">
      <c r="A698" t="s">
        <v>2312</v>
      </c>
      <c r="B698" t="s">
        <v>720</v>
      </c>
      <c r="C698">
        <v>45343</v>
      </c>
      <c r="D698">
        <v>9192.82</v>
      </c>
      <c r="E698" t="s">
        <v>8121</v>
      </c>
    </row>
    <row r="699" spans="1:5" x14ac:dyDescent="0.3">
      <c r="A699" t="s">
        <v>2313</v>
      </c>
      <c r="B699" t="s">
        <v>720</v>
      </c>
      <c r="C699">
        <v>45373</v>
      </c>
      <c r="D699">
        <v>9176.58</v>
      </c>
      <c r="E699" t="s">
        <v>8121</v>
      </c>
    </row>
    <row r="700" spans="1:5" x14ac:dyDescent="0.3">
      <c r="A700" t="s">
        <v>2314</v>
      </c>
      <c r="B700" t="s">
        <v>720</v>
      </c>
      <c r="C700">
        <v>45403</v>
      </c>
      <c r="D700">
        <v>9340.4699999999993</v>
      </c>
      <c r="E700" t="s">
        <v>8119</v>
      </c>
    </row>
    <row r="701" spans="1:5" x14ac:dyDescent="0.3">
      <c r="A701" t="s">
        <v>2315</v>
      </c>
      <c r="B701" t="s">
        <v>720</v>
      </c>
      <c r="C701">
        <v>45433</v>
      </c>
      <c r="D701">
        <v>9171.2999999999993</v>
      </c>
      <c r="E701" t="s">
        <v>8119</v>
      </c>
    </row>
    <row r="702" spans="1:5" x14ac:dyDescent="0.3">
      <c r="A702" t="s">
        <v>2316</v>
      </c>
      <c r="B702" t="s">
        <v>720</v>
      </c>
      <c r="C702">
        <v>45463</v>
      </c>
      <c r="D702">
        <v>9255.82</v>
      </c>
      <c r="E702" t="s">
        <v>8121</v>
      </c>
    </row>
    <row r="703" spans="1:5" x14ac:dyDescent="0.3">
      <c r="A703" t="s">
        <v>2317</v>
      </c>
      <c r="B703" t="s">
        <v>721</v>
      </c>
      <c r="C703">
        <v>45430</v>
      </c>
      <c r="D703">
        <v>6224.74</v>
      </c>
      <c r="E703" t="s">
        <v>8119</v>
      </c>
    </row>
    <row r="704" spans="1:5" x14ac:dyDescent="0.3">
      <c r="A704" t="s">
        <v>2318</v>
      </c>
      <c r="B704" t="s">
        <v>721</v>
      </c>
      <c r="C704">
        <v>45460</v>
      </c>
      <c r="D704">
        <v>6026.43</v>
      </c>
      <c r="E704" t="s">
        <v>8120</v>
      </c>
    </row>
    <row r="705" spans="1:5" x14ac:dyDescent="0.3">
      <c r="A705" t="s">
        <v>2319</v>
      </c>
      <c r="B705" t="s">
        <v>721</v>
      </c>
      <c r="C705">
        <v>45490</v>
      </c>
      <c r="D705">
        <v>6116.43</v>
      </c>
      <c r="E705" t="s">
        <v>8119</v>
      </c>
    </row>
    <row r="706" spans="1:5" x14ac:dyDescent="0.3">
      <c r="A706" t="s">
        <v>2320</v>
      </c>
      <c r="B706" t="s">
        <v>721</v>
      </c>
      <c r="C706">
        <v>45520</v>
      </c>
      <c r="D706">
        <v>6058.3</v>
      </c>
      <c r="E706" t="s">
        <v>8121</v>
      </c>
    </row>
    <row r="707" spans="1:5" x14ac:dyDescent="0.3">
      <c r="A707" t="s">
        <v>2321</v>
      </c>
      <c r="B707" t="s">
        <v>721</v>
      </c>
      <c r="C707">
        <v>45550</v>
      </c>
      <c r="D707">
        <v>6189.9</v>
      </c>
      <c r="E707" t="s">
        <v>8120</v>
      </c>
    </row>
    <row r="708" spans="1:5" x14ac:dyDescent="0.3">
      <c r="A708" t="s">
        <v>2322</v>
      </c>
      <c r="B708" t="s">
        <v>721</v>
      </c>
      <c r="C708">
        <v>45580</v>
      </c>
      <c r="D708">
        <v>6031.53</v>
      </c>
      <c r="E708" t="s">
        <v>8121</v>
      </c>
    </row>
    <row r="709" spans="1:5" x14ac:dyDescent="0.3">
      <c r="A709" t="s">
        <v>2323</v>
      </c>
      <c r="B709" t="s">
        <v>721</v>
      </c>
      <c r="C709">
        <v>45610</v>
      </c>
      <c r="D709">
        <v>6230.98</v>
      </c>
      <c r="E709" t="s">
        <v>8120</v>
      </c>
    </row>
    <row r="710" spans="1:5" x14ac:dyDescent="0.3">
      <c r="A710" t="s">
        <v>2324</v>
      </c>
      <c r="B710" t="s">
        <v>721</v>
      </c>
      <c r="C710">
        <v>45640</v>
      </c>
      <c r="D710">
        <v>6048.3</v>
      </c>
      <c r="E710" t="s">
        <v>8121</v>
      </c>
    </row>
    <row r="711" spans="1:5" x14ac:dyDescent="0.3">
      <c r="A711" t="s">
        <v>2325</v>
      </c>
      <c r="B711" t="s">
        <v>722</v>
      </c>
      <c r="C711">
        <v>45011</v>
      </c>
      <c r="D711">
        <v>7690.25</v>
      </c>
      <c r="E711" t="s">
        <v>8119</v>
      </c>
    </row>
    <row r="712" spans="1:5" x14ac:dyDescent="0.3">
      <c r="A712" t="s">
        <v>2326</v>
      </c>
      <c r="B712" t="s">
        <v>722</v>
      </c>
      <c r="C712">
        <v>45041</v>
      </c>
      <c r="D712">
        <v>7707.39</v>
      </c>
      <c r="E712" t="s">
        <v>8119</v>
      </c>
    </row>
    <row r="713" spans="1:5" x14ac:dyDescent="0.3">
      <c r="A713" t="s">
        <v>2327</v>
      </c>
      <c r="B713" t="s">
        <v>722</v>
      </c>
      <c r="C713">
        <v>45071</v>
      </c>
      <c r="D713">
        <v>7834.9</v>
      </c>
      <c r="E713" t="s">
        <v>8120</v>
      </c>
    </row>
    <row r="714" spans="1:5" x14ac:dyDescent="0.3">
      <c r="A714" t="s">
        <v>2328</v>
      </c>
      <c r="B714" t="s">
        <v>722</v>
      </c>
      <c r="C714">
        <v>45101</v>
      </c>
      <c r="D714">
        <v>7658.82</v>
      </c>
      <c r="E714" t="s">
        <v>8119</v>
      </c>
    </row>
    <row r="715" spans="1:5" x14ac:dyDescent="0.3">
      <c r="A715" t="s">
        <v>2329</v>
      </c>
      <c r="B715" t="s">
        <v>722</v>
      </c>
      <c r="C715">
        <v>45131</v>
      </c>
      <c r="D715">
        <v>7802.1</v>
      </c>
      <c r="E715" t="s">
        <v>8120</v>
      </c>
    </row>
    <row r="716" spans="1:5" x14ac:dyDescent="0.3">
      <c r="A716" t="s">
        <v>2330</v>
      </c>
      <c r="B716" t="s">
        <v>722</v>
      </c>
      <c r="C716">
        <v>45161</v>
      </c>
      <c r="D716">
        <v>7641.28</v>
      </c>
      <c r="E716" t="s">
        <v>8119</v>
      </c>
    </row>
    <row r="717" spans="1:5" x14ac:dyDescent="0.3">
      <c r="A717" t="s">
        <v>2331</v>
      </c>
      <c r="B717" t="s">
        <v>722</v>
      </c>
      <c r="C717">
        <v>45191</v>
      </c>
      <c r="D717">
        <v>7693.75</v>
      </c>
      <c r="E717" t="s">
        <v>8120</v>
      </c>
    </row>
    <row r="718" spans="1:5" x14ac:dyDescent="0.3">
      <c r="A718" t="s">
        <v>2332</v>
      </c>
      <c r="B718" t="s">
        <v>723</v>
      </c>
      <c r="C718">
        <v>45452</v>
      </c>
      <c r="D718">
        <v>1900.87</v>
      </c>
      <c r="E718" t="s">
        <v>8121</v>
      </c>
    </row>
    <row r="719" spans="1:5" x14ac:dyDescent="0.3">
      <c r="A719" t="s">
        <v>2333</v>
      </c>
      <c r="B719" t="s">
        <v>723</v>
      </c>
      <c r="C719">
        <v>45482</v>
      </c>
      <c r="D719">
        <v>1831.94</v>
      </c>
      <c r="E719" t="s">
        <v>8120</v>
      </c>
    </row>
    <row r="720" spans="1:5" x14ac:dyDescent="0.3">
      <c r="A720" t="s">
        <v>2334</v>
      </c>
      <c r="B720" t="s">
        <v>723</v>
      </c>
      <c r="C720">
        <v>45512</v>
      </c>
      <c r="D720">
        <v>1803.33</v>
      </c>
      <c r="E720" t="s">
        <v>8119</v>
      </c>
    </row>
    <row r="721" spans="1:5" x14ac:dyDescent="0.3">
      <c r="A721" t="s">
        <v>2335</v>
      </c>
      <c r="B721" t="s">
        <v>724</v>
      </c>
      <c r="C721">
        <v>45548</v>
      </c>
      <c r="D721">
        <v>4842.68</v>
      </c>
      <c r="E721" t="s">
        <v>8121</v>
      </c>
    </row>
    <row r="722" spans="1:5" x14ac:dyDescent="0.3">
      <c r="A722" t="s">
        <v>2336</v>
      </c>
      <c r="B722" t="s">
        <v>724</v>
      </c>
      <c r="C722">
        <v>45578</v>
      </c>
      <c r="D722">
        <v>4705.3999999999996</v>
      </c>
      <c r="E722" t="s">
        <v>8120</v>
      </c>
    </row>
    <row r="723" spans="1:5" x14ac:dyDescent="0.3">
      <c r="A723" t="s">
        <v>2337</v>
      </c>
      <c r="B723" t="s">
        <v>724</v>
      </c>
      <c r="C723">
        <v>45608</v>
      </c>
      <c r="D723">
        <v>4788.9399999999996</v>
      </c>
      <c r="E723" t="s">
        <v>8121</v>
      </c>
    </row>
    <row r="724" spans="1:5" x14ac:dyDescent="0.3">
      <c r="A724" t="s">
        <v>2338</v>
      </c>
      <c r="B724" t="s">
        <v>724</v>
      </c>
      <c r="C724">
        <v>45638</v>
      </c>
      <c r="D724">
        <v>4658.5200000000004</v>
      </c>
      <c r="E724" t="s">
        <v>8119</v>
      </c>
    </row>
    <row r="725" spans="1:5" x14ac:dyDescent="0.3">
      <c r="A725" t="s">
        <v>2339</v>
      </c>
      <c r="B725" t="s">
        <v>724</v>
      </c>
      <c r="C725">
        <v>45668</v>
      </c>
      <c r="D725">
        <v>4579.92</v>
      </c>
      <c r="E725" t="s">
        <v>8120</v>
      </c>
    </row>
    <row r="726" spans="1:5" x14ac:dyDescent="0.3">
      <c r="A726" t="s">
        <v>2340</v>
      </c>
      <c r="B726" t="s">
        <v>725</v>
      </c>
      <c r="C726">
        <v>45054</v>
      </c>
      <c r="D726">
        <v>5933.31</v>
      </c>
      <c r="E726" t="s">
        <v>8120</v>
      </c>
    </row>
    <row r="727" spans="1:5" x14ac:dyDescent="0.3">
      <c r="A727" t="s">
        <v>2341</v>
      </c>
      <c r="B727" t="s">
        <v>725</v>
      </c>
      <c r="C727">
        <v>45084</v>
      </c>
      <c r="D727">
        <v>5990.34</v>
      </c>
      <c r="E727" t="s">
        <v>8120</v>
      </c>
    </row>
    <row r="728" spans="1:5" x14ac:dyDescent="0.3">
      <c r="A728" t="s">
        <v>2342</v>
      </c>
      <c r="B728" t="s">
        <v>725</v>
      </c>
      <c r="C728">
        <v>45114</v>
      </c>
      <c r="D728">
        <v>5841.74</v>
      </c>
      <c r="E728" t="s">
        <v>8120</v>
      </c>
    </row>
    <row r="729" spans="1:5" x14ac:dyDescent="0.3">
      <c r="A729" t="s">
        <v>2343</v>
      </c>
      <c r="B729" t="s">
        <v>725</v>
      </c>
      <c r="C729">
        <v>45144</v>
      </c>
      <c r="D729">
        <v>5996.55</v>
      </c>
      <c r="E729" t="s">
        <v>8120</v>
      </c>
    </row>
    <row r="730" spans="1:5" x14ac:dyDescent="0.3">
      <c r="A730" t="s">
        <v>2344</v>
      </c>
      <c r="B730" t="s">
        <v>725</v>
      </c>
      <c r="C730">
        <v>45174</v>
      </c>
      <c r="D730">
        <v>6015.52</v>
      </c>
      <c r="E730" t="s">
        <v>8121</v>
      </c>
    </row>
    <row r="731" spans="1:5" x14ac:dyDescent="0.3">
      <c r="A731" t="s">
        <v>2345</v>
      </c>
      <c r="B731" t="s">
        <v>725</v>
      </c>
      <c r="C731">
        <v>45204</v>
      </c>
      <c r="D731">
        <v>5952.76</v>
      </c>
      <c r="E731" t="s">
        <v>8120</v>
      </c>
    </row>
    <row r="732" spans="1:5" x14ac:dyDescent="0.3">
      <c r="A732" t="s">
        <v>2346</v>
      </c>
      <c r="B732" t="s">
        <v>726</v>
      </c>
      <c r="C732">
        <v>45649</v>
      </c>
      <c r="D732">
        <v>8793.4699999999993</v>
      </c>
      <c r="E732" t="s">
        <v>8119</v>
      </c>
    </row>
    <row r="733" spans="1:5" x14ac:dyDescent="0.3">
      <c r="A733" t="s">
        <v>2347</v>
      </c>
      <c r="B733" t="s">
        <v>726</v>
      </c>
      <c r="C733">
        <v>45679</v>
      </c>
      <c r="D733">
        <v>8971.52</v>
      </c>
      <c r="E733" t="s">
        <v>8121</v>
      </c>
    </row>
    <row r="734" spans="1:5" x14ac:dyDescent="0.3">
      <c r="A734" t="s">
        <v>2348</v>
      </c>
      <c r="B734" t="s">
        <v>726</v>
      </c>
      <c r="C734">
        <v>45709</v>
      </c>
      <c r="D734">
        <v>8876.06</v>
      </c>
      <c r="E734" t="s">
        <v>8119</v>
      </c>
    </row>
    <row r="735" spans="1:5" x14ac:dyDescent="0.3">
      <c r="A735" t="s">
        <v>2349</v>
      </c>
      <c r="B735" t="s">
        <v>726</v>
      </c>
      <c r="C735">
        <v>45739</v>
      </c>
      <c r="D735">
        <v>8953.68</v>
      </c>
      <c r="E735" t="s">
        <v>8121</v>
      </c>
    </row>
    <row r="736" spans="1:5" x14ac:dyDescent="0.3">
      <c r="A736" t="s">
        <v>2350</v>
      </c>
      <c r="B736" t="s">
        <v>726</v>
      </c>
      <c r="C736">
        <v>45769</v>
      </c>
      <c r="D736">
        <v>9057.4699999999993</v>
      </c>
      <c r="E736" t="s">
        <v>8120</v>
      </c>
    </row>
    <row r="737" spans="1:5" x14ac:dyDescent="0.3">
      <c r="A737" t="s">
        <v>2351</v>
      </c>
      <c r="B737" t="s">
        <v>726</v>
      </c>
      <c r="C737">
        <v>45799</v>
      </c>
      <c r="D737">
        <v>9046.01</v>
      </c>
      <c r="E737" t="s">
        <v>8121</v>
      </c>
    </row>
    <row r="738" spans="1:5" x14ac:dyDescent="0.3">
      <c r="A738" t="s">
        <v>2352</v>
      </c>
      <c r="B738" t="s">
        <v>726</v>
      </c>
      <c r="C738">
        <v>45829</v>
      </c>
      <c r="D738">
        <v>8872.5400000000009</v>
      </c>
      <c r="E738" t="s">
        <v>8120</v>
      </c>
    </row>
    <row r="739" spans="1:5" x14ac:dyDescent="0.3">
      <c r="A739" t="s">
        <v>2353</v>
      </c>
      <c r="B739" t="s">
        <v>727</v>
      </c>
      <c r="C739">
        <v>45502</v>
      </c>
      <c r="D739">
        <v>2500.12</v>
      </c>
      <c r="E739" t="s">
        <v>8121</v>
      </c>
    </row>
    <row r="740" spans="1:5" x14ac:dyDescent="0.3">
      <c r="A740" t="s">
        <v>2354</v>
      </c>
      <c r="B740" t="s">
        <v>727</v>
      </c>
      <c r="C740">
        <v>45532</v>
      </c>
      <c r="D740">
        <v>2578.0300000000002</v>
      </c>
      <c r="E740" t="s">
        <v>8120</v>
      </c>
    </row>
    <row r="741" spans="1:5" x14ac:dyDescent="0.3">
      <c r="A741" t="s">
        <v>2355</v>
      </c>
      <c r="B741" t="s">
        <v>727</v>
      </c>
      <c r="C741">
        <v>45562</v>
      </c>
      <c r="D741">
        <v>2583.44</v>
      </c>
      <c r="E741" t="s">
        <v>8121</v>
      </c>
    </row>
    <row r="742" spans="1:5" x14ac:dyDescent="0.3">
      <c r="A742" t="s">
        <v>2356</v>
      </c>
      <c r="B742" t="s">
        <v>727</v>
      </c>
      <c r="C742">
        <v>45592</v>
      </c>
      <c r="D742">
        <v>2532.7800000000002</v>
      </c>
      <c r="E742" t="s">
        <v>8120</v>
      </c>
    </row>
    <row r="743" spans="1:5" x14ac:dyDescent="0.3">
      <c r="A743" t="s">
        <v>2357</v>
      </c>
      <c r="B743" t="s">
        <v>727</v>
      </c>
      <c r="C743">
        <v>45622</v>
      </c>
      <c r="D743">
        <v>2415.1</v>
      </c>
      <c r="E743" t="s">
        <v>8119</v>
      </c>
    </row>
    <row r="744" spans="1:5" x14ac:dyDescent="0.3">
      <c r="A744" t="s">
        <v>2358</v>
      </c>
      <c r="B744" t="s">
        <v>727</v>
      </c>
      <c r="C744">
        <v>45652</v>
      </c>
      <c r="D744">
        <v>2631.56</v>
      </c>
      <c r="E744" t="s">
        <v>8121</v>
      </c>
    </row>
    <row r="745" spans="1:5" x14ac:dyDescent="0.3">
      <c r="A745" t="s">
        <v>2359</v>
      </c>
      <c r="B745" t="s">
        <v>727</v>
      </c>
      <c r="C745">
        <v>45682</v>
      </c>
      <c r="D745">
        <v>2517.0300000000002</v>
      </c>
      <c r="E745" t="s">
        <v>8120</v>
      </c>
    </row>
    <row r="746" spans="1:5" x14ac:dyDescent="0.3">
      <c r="A746" t="s">
        <v>2360</v>
      </c>
      <c r="B746" t="s">
        <v>727</v>
      </c>
      <c r="C746">
        <v>45712</v>
      </c>
      <c r="D746">
        <v>2482.6999999999998</v>
      </c>
      <c r="E746" t="s">
        <v>8120</v>
      </c>
    </row>
    <row r="747" spans="1:5" x14ac:dyDescent="0.3">
      <c r="A747" t="s">
        <v>2361</v>
      </c>
      <c r="B747" t="s">
        <v>728</v>
      </c>
      <c r="C747">
        <v>45116</v>
      </c>
      <c r="D747">
        <v>9878.41</v>
      </c>
      <c r="E747" t="s">
        <v>8120</v>
      </c>
    </row>
    <row r="748" spans="1:5" x14ac:dyDescent="0.3">
      <c r="A748" t="s">
        <v>2362</v>
      </c>
      <c r="B748" t="s">
        <v>728</v>
      </c>
      <c r="C748">
        <v>45146</v>
      </c>
      <c r="D748">
        <v>9737.2199999999993</v>
      </c>
      <c r="E748" t="s">
        <v>8121</v>
      </c>
    </row>
    <row r="749" spans="1:5" x14ac:dyDescent="0.3">
      <c r="A749" t="s">
        <v>2363</v>
      </c>
      <c r="B749" t="s">
        <v>728</v>
      </c>
      <c r="C749">
        <v>45176</v>
      </c>
      <c r="D749">
        <v>9805.83</v>
      </c>
      <c r="E749" t="s">
        <v>8121</v>
      </c>
    </row>
    <row r="750" spans="1:5" x14ac:dyDescent="0.3">
      <c r="A750" t="s">
        <v>2364</v>
      </c>
      <c r="B750" t="s">
        <v>728</v>
      </c>
      <c r="C750">
        <v>45206</v>
      </c>
      <c r="D750">
        <v>10021.379999999999</v>
      </c>
      <c r="E750" t="s">
        <v>8121</v>
      </c>
    </row>
    <row r="751" spans="1:5" x14ac:dyDescent="0.3">
      <c r="A751" t="s">
        <v>2365</v>
      </c>
      <c r="B751" t="s">
        <v>728</v>
      </c>
      <c r="C751">
        <v>45236</v>
      </c>
      <c r="D751">
        <v>9909.91</v>
      </c>
      <c r="E751" t="s">
        <v>8119</v>
      </c>
    </row>
    <row r="752" spans="1:5" x14ac:dyDescent="0.3">
      <c r="A752" t="s">
        <v>2366</v>
      </c>
      <c r="B752" t="s">
        <v>729</v>
      </c>
      <c r="C752">
        <v>45327</v>
      </c>
      <c r="D752">
        <v>3361.85</v>
      </c>
      <c r="E752" t="s">
        <v>8120</v>
      </c>
    </row>
    <row r="753" spans="1:5" x14ac:dyDescent="0.3">
      <c r="A753" t="s">
        <v>2367</v>
      </c>
      <c r="B753" t="s">
        <v>729</v>
      </c>
      <c r="C753">
        <v>45357</v>
      </c>
      <c r="D753">
        <v>3272.62</v>
      </c>
      <c r="E753" t="s">
        <v>8120</v>
      </c>
    </row>
    <row r="754" spans="1:5" x14ac:dyDescent="0.3">
      <c r="A754" t="s">
        <v>2368</v>
      </c>
      <c r="B754" t="s">
        <v>729</v>
      </c>
      <c r="C754">
        <v>45387</v>
      </c>
      <c r="D754">
        <v>3393.6</v>
      </c>
      <c r="E754" t="s">
        <v>8120</v>
      </c>
    </row>
    <row r="755" spans="1:5" x14ac:dyDescent="0.3">
      <c r="A755" t="s">
        <v>2369</v>
      </c>
      <c r="B755" t="s">
        <v>730</v>
      </c>
      <c r="C755">
        <v>45062</v>
      </c>
      <c r="D755">
        <v>7351.59</v>
      </c>
      <c r="E755" t="s">
        <v>8119</v>
      </c>
    </row>
    <row r="756" spans="1:5" x14ac:dyDescent="0.3">
      <c r="A756" t="s">
        <v>2370</v>
      </c>
      <c r="B756" t="s">
        <v>730</v>
      </c>
      <c r="C756">
        <v>45092</v>
      </c>
      <c r="D756">
        <v>7305.61</v>
      </c>
      <c r="E756" t="s">
        <v>8119</v>
      </c>
    </row>
    <row r="757" spans="1:5" x14ac:dyDescent="0.3">
      <c r="A757" t="s">
        <v>2371</v>
      </c>
      <c r="B757" t="s">
        <v>730</v>
      </c>
      <c r="C757">
        <v>45122</v>
      </c>
      <c r="D757">
        <v>7109.88</v>
      </c>
      <c r="E757" t="s">
        <v>8121</v>
      </c>
    </row>
    <row r="758" spans="1:5" x14ac:dyDescent="0.3">
      <c r="A758" t="s">
        <v>2372</v>
      </c>
      <c r="B758" t="s">
        <v>730</v>
      </c>
      <c r="C758">
        <v>45152</v>
      </c>
      <c r="D758">
        <v>7184.92</v>
      </c>
      <c r="E758" t="s">
        <v>8120</v>
      </c>
    </row>
    <row r="759" spans="1:5" x14ac:dyDescent="0.3">
      <c r="A759" t="s">
        <v>2373</v>
      </c>
      <c r="B759" t="s">
        <v>730</v>
      </c>
      <c r="C759">
        <v>45182</v>
      </c>
      <c r="D759">
        <v>7140.4</v>
      </c>
      <c r="E759" t="s">
        <v>8120</v>
      </c>
    </row>
    <row r="760" spans="1:5" x14ac:dyDescent="0.3">
      <c r="A760" t="s">
        <v>2374</v>
      </c>
      <c r="B760" t="s">
        <v>730</v>
      </c>
      <c r="C760">
        <v>45212</v>
      </c>
      <c r="D760">
        <v>7218.11</v>
      </c>
      <c r="E760" t="s">
        <v>8121</v>
      </c>
    </row>
    <row r="761" spans="1:5" x14ac:dyDescent="0.3">
      <c r="A761" t="s">
        <v>2375</v>
      </c>
      <c r="B761" t="s">
        <v>730</v>
      </c>
      <c r="C761">
        <v>45242</v>
      </c>
      <c r="D761">
        <v>7298.98</v>
      </c>
      <c r="E761" t="s">
        <v>8119</v>
      </c>
    </row>
    <row r="762" spans="1:5" x14ac:dyDescent="0.3">
      <c r="A762" t="s">
        <v>2376</v>
      </c>
      <c r="B762" t="s">
        <v>730</v>
      </c>
      <c r="C762">
        <v>45272</v>
      </c>
      <c r="D762">
        <v>7186.75</v>
      </c>
      <c r="E762" t="s">
        <v>8119</v>
      </c>
    </row>
    <row r="763" spans="1:5" x14ac:dyDescent="0.3">
      <c r="A763" t="s">
        <v>2377</v>
      </c>
      <c r="B763" t="s">
        <v>730</v>
      </c>
      <c r="C763">
        <v>45302</v>
      </c>
      <c r="D763">
        <v>7239.43</v>
      </c>
      <c r="E763" t="s">
        <v>8121</v>
      </c>
    </row>
    <row r="764" spans="1:5" x14ac:dyDescent="0.3">
      <c r="A764" t="s">
        <v>2378</v>
      </c>
      <c r="B764" t="s">
        <v>731</v>
      </c>
      <c r="C764">
        <v>45355</v>
      </c>
      <c r="D764">
        <v>7960.84</v>
      </c>
      <c r="E764" t="s">
        <v>8119</v>
      </c>
    </row>
    <row r="765" spans="1:5" x14ac:dyDescent="0.3">
      <c r="A765" t="s">
        <v>2379</v>
      </c>
      <c r="B765" t="s">
        <v>731</v>
      </c>
      <c r="C765">
        <v>45385</v>
      </c>
      <c r="D765">
        <v>8018.68</v>
      </c>
      <c r="E765" t="s">
        <v>8120</v>
      </c>
    </row>
    <row r="766" spans="1:5" x14ac:dyDescent="0.3">
      <c r="A766" t="s">
        <v>2380</v>
      </c>
      <c r="B766" t="s">
        <v>731</v>
      </c>
      <c r="C766">
        <v>45415</v>
      </c>
      <c r="D766">
        <v>7914.39</v>
      </c>
      <c r="E766" t="s">
        <v>8119</v>
      </c>
    </row>
    <row r="767" spans="1:5" x14ac:dyDescent="0.3">
      <c r="A767" t="s">
        <v>2381</v>
      </c>
      <c r="B767" t="s">
        <v>731</v>
      </c>
      <c r="C767">
        <v>45445</v>
      </c>
      <c r="D767">
        <v>7967.87</v>
      </c>
      <c r="E767" t="s">
        <v>8120</v>
      </c>
    </row>
    <row r="768" spans="1:5" x14ac:dyDescent="0.3">
      <c r="A768" t="s">
        <v>2382</v>
      </c>
      <c r="B768" t="s">
        <v>731</v>
      </c>
      <c r="C768">
        <v>45475</v>
      </c>
      <c r="D768">
        <v>8031.91</v>
      </c>
      <c r="E768" t="s">
        <v>8120</v>
      </c>
    </row>
    <row r="769" spans="1:5" x14ac:dyDescent="0.3">
      <c r="A769" t="s">
        <v>2383</v>
      </c>
      <c r="B769" t="s">
        <v>731</v>
      </c>
      <c r="C769">
        <v>45505</v>
      </c>
      <c r="D769">
        <v>7775.27</v>
      </c>
      <c r="E769" t="s">
        <v>8119</v>
      </c>
    </row>
    <row r="770" spans="1:5" x14ac:dyDescent="0.3">
      <c r="A770" t="s">
        <v>2384</v>
      </c>
      <c r="B770" t="s">
        <v>732</v>
      </c>
      <c r="C770">
        <v>45051</v>
      </c>
      <c r="D770">
        <v>6099.28</v>
      </c>
      <c r="E770" t="s">
        <v>8121</v>
      </c>
    </row>
    <row r="771" spans="1:5" x14ac:dyDescent="0.3">
      <c r="A771" t="s">
        <v>2385</v>
      </c>
      <c r="B771" t="s">
        <v>732</v>
      </c>
      <c r="C771">
        <v>45081</v>
      </c>
      <c r="D771">
        <v>6310.67</v>
      </c>
      <c r="E771" t="s">
        <v>8121</v>
      </c>
    </row>
    <row r="772" spans="1:5" x14ac:dyDescent="0.3">
      <c r="A772" t="s">
        <v>2386</v>
      </c>
      <c r="B772" t="s">
        <v>732</v>
      </c>
      <c r="C772">
        <v>45111</v>
      </c>
      <c r="D772">
        <v>6089.19</v>
      </c>
      <c r="E772" t="s">
        <v>8120</v>
      </c>
    </row>
    <row r="773" spans="1:5" x14ac:dyDescent="0.3">
      <c r="A773" t="s">
        <v>2387</v>
      </c>
      <c r="B773" t="s">
        <v>732</v>
      </c>
      <c r="C773">
        <v>45141</v>
      </c>
      <c r="D773">
        <v>6269.4</v>
      </c>
      <c r="E773" t="s">
        <v>8121</v>
      </c>
    </row>
    <row r="774" spans="1:5" x14ac:dyDescent="0.3">
      <c r="A774" t="s">
        <v>2388</v>
      </c>
      <c r="B774" t="s">
        <v>732</v>
      </c>
      <c r="C774">
        <v>45171</v>
      </c>
      <c r="D774">
        <v>6081.6</v>
      </c>
      <c r="E774" t="s">
        <v>8119</v>
      </c>
    </row>
    <row r="775" spans="1:5" x14ac:dyDescent="0.3">
      <c r="A775" t="s">
        <v>2389</v>
      </c>
      <c r="B775" t="s">
        <v>732</v>
      </c>
      <c r="C775">
        <v>45201</v>
      </c>
      <c r="D775">
        <v>6187.96</v>
      </c>
      <c r="E775" t="s">
        <v>8120</v>
      </c>
    </row>
    <row r="776" spans="1:5" x14ac:dyDescent="0.3">
      <c r="A776" t="s">
        <v>2390</v>
      </c>
      <c r="B776" t="s">
        <v>733</v>
      </c>
      <c r="C776">
        <v>45184</v>
      </c>
      <c r="D776">
        <v>2212.13</v>
      </c>
      <c r="E776" t="s">
        <v>8119</v>
      </c>
    </row>
    <row r="777" spans="1:5" x14ac:dyDescent="0.3">
      <c r="A777" t="s">
        <v>2391</v>
      </c>
      <c r="B777" t="s">
        <v>733</v>
      </c>
      <c r="C777">
        <v>45214</v>
      </c>
      <c r="D777">
        <v>2104.8200000000002</v>
      </c>
      <c r="E777" t="s">
        <v>8121</v>
      </c>
    </row>
    <row r="778" spans="1:5" x14ac:dyDescent="0.3">
      <c r="A778" t="s">
        <v>2392</v>
      </c>
      <c r="B778" t="s">
        <v>733</v>
      </c>
      <c r="C778">
        <v>45244</v>
      </c>
      <c r="D778">
        <v>2289.33</v>
      </c>
      <c r="E778" t="s">
        <v>8121</v>
      </c>
    </row>
    <row r="779" spans="1:5" x14ac:dyDescent="0.3">
      <c r="A779" t="s">
        <v>2393</v>
      </c>
      <c r="B779" t="s">
        <v>733</v>
      </c>
      <c r="C779">
        <v>45274</v>
      </c>
      <c r="D779">
        <v>2304.48</v>
      </c>
      <c r="E779" t="s">
        <v>8121</v>
      </c>
    </row>
    <row r="780" spans="1:5" x14ac:dyDescent="0.3">
      <c r="A780" t="s">
        <v>2394</v>
      </c>
      <c r="B780" t="s">
        <v>733</v>
      </c>
      <c r="C780">
        <v>45304</v>
      </c>
      <c r="D780">
        <v>2163.84</v>
      </c>
      <c r="E780" t="s">
        <v>8120</v>
      </c>
    </row>
    <row r="781" spans="1:5" x14ac:dyDescent="0.3">
      <c r="A781" t="s">
        <v>2395</v>
      </c>
      <c r="B781" t="s">
        <v>733</v>
      </c>
      <c r="C781">
        <v>45334</v>
      </c>
      <c r="D781">
        <v>2311.2399999999998</v>
      </c>
      <c r="E781" t="s">
        <v>8119</v>
      </c>
    </row>
    <row r="782" spans="1:5" x14ac:dyDescent="0.3">
      <c r="A782" t="s">
        <v>2396</v>
      </c>
      <c r="B782" t="s">
        <v>733</v>
      </c>
      <c r="C782">
        <v>45364</v>
      </c>
      <c r="D782">
        <v>2109.41</v>
      </c>
      <c r="E782" t="s">
        <v>8121</v>
      </c>
    </row>
    <row r="783" spans="1:5" x14ac:dyDescent="0.3">
      <c r="A783" t="s">
        <v>2397</v>
      </c>
      <c r="B783" t="s">
        <v>733</v>
      </c>
      <c r="C783">
        <v>45394</v>
      </c>
      <c r="D783">
        <v>2190.86</v>
      </c>
      <c r="E783" t="s">
        <v>8120</v>
      </c>
    </row>
    <row r="784" spans="1:5" x14ac:dyDescent="0.3">
      <c r="A784" t="s">
        <v>2398</v>
      </c>
      <c r="B784" t="s">
        <v>733</v>
      </c>
      <c r="C784">
        <v>45424</v>
      </c>
      <c r="D784">
        <v>2249.85</v>
      </c>
      <c r="E784" t="s">
        <v>8120</v>
      </c>
    </row>
    <row r="785" spans="1:5" x14ac:dyDescent="0.3">
      <c r="A785" t="s">
        <v>2399</v>
      </c>
      <c r="B785" t="s">
        <v>733</v>
      </c>
      <c r="C785">
        <v>45454</v>
      </c>
      <c r="D785">
        <v>2367.87</v>
      </c>
      <c r="E785" t="s">
        <v>8120</v>
      </c>
    </row>
    <row r="786" spans="1:5" x14ac:dyDescent="0.3">
      <c r="A786" t="s">
        <v>2400</v>
      </c>
      <c r="B786" t="s">
        <v>734</v>
      </c>
      <c r="C786">
        <v>45361</v>
      </c>
      <c r="D786">
        <v>1308.27</v>
      </c>
      <c r="E786" t="s">
        <v>8120</v>
      </c>
    </row>
    <row r="787" spans="1:5" x14ac:dyDescent="0.3">
      <c r="A787" t="s">
        <v>2401</v>
      </c>
      <c r="B787" t="s">
        <v>734</v>
      </c>
      <c r="C787">
        <v>45391</v>
      </c>
      <c r="D787">
        <v>1415.36</v>
      </c>
      <c r="E787" t="s">
        <v>8119</v>
      </c>
    </row>
    <row r="788" spans="1:5" x14ac:dyDescent="0.3">
      <c r="A788" t="s">
        <v>2402</v>
      </c>
      <c r="B788" t="s">
        <v>734</v>
      </c>
      <c r="C788">
        <v>45421</v>
      </c>
      <c r="D788">
        <v>1379.37</v>
      </c>
      <c r="E788" t="s">
        <v>8121</v>
      </c>
    </row>
    <row r="789" spans="1:5" x14ac:dyDescent="0.3">
      <c r="A789" t="s">
        <v>2403</v>
      </c>
      <c r="B789" t="s">
        <v>734</v>
      </c>
      <c r="C789">
        <v>45451</v>
      </c>
      <c r="D789">
        <v>1297.95</v>
      </c>
      <c r="E789" t="s">
        <v>8121</v>
      </c>
    </row>
    <row r="790" spans="1:5" x14ac:dyDescent="0.3">
      <c r="A790" t="s">
        <v>2404</v>
      </c>
      <c r="B790" t="s">
        <v>734</v>
      </c>
      <c r="C790">
        <v>45481</v>
      </c>
      <c r="D790">
        <v>1320.17</v>
      </c>
      <c r="E790" t="s">
        <v>8121</v>
      </c>
    </row>
    <row r="791" spans="1:5" x14ac:dyDescent="0.3">
      <c r="A791" t="s">
        <v>2405</v>
      </c>
      <c r="B791" t="s">
        <v>734</v>
      </c>
      <c r="C791">
        <v>45511</v>
      </c>
      <c r="D791">
        <v>1298.3</v>
      </c>
      <c r="E791" t="s">
        <v>8119</v>
      </c>
    </row>
    <row r="792" spans="1:5" x14ac:dyDescent="0.3">
      <c r="A792" t="s">
        <v>2406</v>
      </c>
      <c r="B792" t="s">
        <v>734</v>
      </c>
      <c r="C792">
        <v>45541</v>
      </c>
      <c r="D792">
        <v>1474.85</v>
      </c>
      <c r="E792" t="s">
        <v>8119</v>
      </c>
    </row>
    <row r="793" spans="1:5" x14ac:dyDescent="0.3">
      <c r="A793" t="s">
        <v>2407</v>
      </c>
      <c r="B793" t="s">
        <v>734</v>
      </c>
      <c r="C793">
        <v>45571</v>
      </c>
      <c r="D793">
        <v>1225.51</v>
      </c>
      <c r="E793" t="s">
        <v>8121</v>
      </c>
    </row>
    <row r="794" spans="1:5" x14ac:dyDescent="0.3">
      <c r="A794" t="s">
        <v>2408</v>
      </c>
      <c r="B794" t="s">
        <v>734</v>
      </c>
      <c r="C794">
        <v>45601</v>
      </c>
      <c r="D794">
        <v>1221.2</v>
      </c>
      <c r="E794" t="s">
        <v>8119</v>
      </c>
    </row>
    <row r="795" spans="1:5" x14ac:dyDescent="0.3">
      <c r="A795" t="s">
        <v>2409</v>
      </c>
      <c r="B795" t="s">
        <v>734</v>
      </c>
      <c r="C795">
        <v>45631</v>
      </c>
      <c r="D795">
        <v>1303.53</v>
      </c>
      <c r="E795" t="s">
        <v>8120</v>
      </c>
    </row>
    <row r="796" spans="1:5" x14ac:dyDescent="0.3">
      <c r="A796" t="s">
        <v>2410</v>
      </c>
      <c r="B796" t="s">
        <v>735</v>
      </c>
      <c r="C796">
        <v>45258</v>
      </c>
      <c r="D796">
        <v>8640.24</v>
      </c>
      <c r="E796" t="s">
        <v>8121</v>
      </c>
    </row>
    <row r="797" spans="1:5" x14ac:dyDescent="0.3">
      <c r="A797" t="s">
        <v>2411</v>
      </c>
      <c r="B797" t="s">
        <v>735</v>
      </c>
      <c r="C797">
        <v>45288</v>
      </c>
      <c r="D797">
        <v>8552.2900000000009</v>
      </c>
      <c r="E797" t="s">
        <v>8119</v>
      </c>
    </row>
    <row r="798" spans="1:5" x14ac:dyDescent="0.3">
      <c r="A798" t="s">
        <v>2412</v>
      </c>
      <c r="B798" t="s">
        <v>735</v>
      </c>
      <c r="C798">
        <v>45318</v>
      </c>
      <c r="D798">
        <v>8576.7199999999993</v>
      </c>
      <c r="E798" t="s">
        <v>8119</v>
      </c>
    </row>
    <row r="799" spans="1:5" x14ac:dyDescent="0.3">
      <c r="A799" t="s">
        <v>2413</v>
      </c>
      <c r="B799" t="s">
        <v>735</v>
      </c>
      <c r="C799">
        <v>45348</v>
      </c>
      <c r="D799">
        <v>8527.17</v>
      </c>
      <c r="E799" t="s">
        <v>8120</v>
      </c>
    </row>
    <row r="800" spans="1:5" x14ac:dyDescent="0.3">
      <c r="A800" t="s">
        <v>2414</v>
      </c>
      <c r="B800" t="s">
        <v>735</v>
      </c>
      <c r="C800">
        <v>45378</v>
      </c>
      <c r="D800">
        <v>8487.64</v>
      </c>
      <c r="E800" t="s">
        <v>8121</v>
      </c>
    </row>
    <row r="801" spans="1:5" x14ac:dyDescent="0.3">
      <c r="A801" t="s">
        <v>2415</v>
      </c>
      <c r="B801" t="s">
        <v>735</v>
      </c>
      <c r="C801">
        <v>45408</v>
      </c>
      <c r="D801">
        <v>8459.93</v>
      </c>
      <c r="E801" t="s">
        <v>8120</v>
      </c>
    </row>
    <row r="802" spans="1:5" x14ac:dyDescent="0.3">
      <c r="A802" t="s">
        <v>2416</v>
      </c>
      <c r="B802" t="s">
        <v>736</v>
      </c>
      <c r="C802">
        <v>45285</v>
      </c>
      <c r="D802">
        <v>1388.02</v>
      </c>
      <c r="E802" t="s">
        <v>8119</v>
      </c>
    </row>
    <row r="803" spans="1:5" x14ac:dyDescent="0.3">
      <c r="A803" t="s">
        <v>2417</v>
      </c>
      <c r="B803" t="s">
        <v>736</v>
      </c>
      <c r="C803">
        <v>45315</v>
      </c>
      <c r="D803">
        <v>1419.78</v>
      </c>
      <c r="E803" t="s">
        <v>8120</v>
      </c>
    </row>
    <row r="804" spans="1:5" x14ac:dyDescent="0.3">
      <c r="A804" t="s">
        <v>2418</v>
      </c>
      <c r="B804" t="s">
        <v>736</v>
      </c>
      <c r="C804">
        <v>45345</v>
      </c>
      <c r="D804">
        <v>1262.1600000000001</v>
      </c>
      <c r="E804" t="s">
        <v>8120</v>
      </c>
    </row>
    <row r="805" spans="1:5" x14ac:dyDescent="0.3">
      <c r="A805" t="s">
        <v>2419</v>
      </c>
      <c r="B805" t="s">
        <v>736</v>
      </c>
      <c r="C805">
        <v>45375</v>
      </c>
      <c r="D805">
        <v>1220.23</v>
      </c>
      <c r="E805" t="s">
        <v>8120</v>
      </c>
    </row>
    <row r="806" spans="1:5" x14ac:dyDescent="0.3">
      <c r="A806" t="s">
        <v>2420</v>
      </c>
      <c r="B806" t="s">
        <v>737</v>
      </c>
      <c r="C806">
        <v>45107</v>
      </c>
      <c r="D806">
        <v>6491.05</v>
      </c>
      <c r="E806" t="s">
        <v>8120</v>
      </c>
    </row>
    <row r="807" spans="1:5" x14ac:dyDescent="0.3">
      <c r="A807" t="s">
        <v>2421</v>
      </c>
      <c r="B807" t="s">
        <v>737</v>
      </c>
      <c r="C807">
        <v>45137</v>
      </c>
      <c r="D807">
        <v>6353.48</v>
      </c>
      <c r="E807" t="s">
        <v>8120</v>
      </c>
    </row>
    <row r="808" spans="1:5" x14ac:dyDescent="0.3">
      <c r="A808" t="s">
        <v>2422</v>
      </c>
      <c r="B808" t="s">
        <v>737</v>
      </c>
      <c r="C808">
        <v>45167</v>
      </c>
      <c r="D808">
        <v>6400.74</v>
      </c>
      <c r="E808" t="s">
        <v>8120</v>
      </c>
    </row>
    <row r="809" spans="1:5" x14ac:dyDescent="0.3">
      <c r="A809" t="s">
        <v>2423</v>
      </c>
      <c r="B809" t="s">
        <v>737</v>
      </c>
      <c r="C809">
        <v>45197</v>
      </c>
      <c r="D809">
        <v>6441.99</v>
      </c>
      <c r="E809" t="s">
        <v>8120</v>
      </c>
    </row>
    <row r="810" spans="1:5" x14ac:dyDescent="0.3">
      <c r="A810" t="s">
        <v>2424</v>
      </c>
      <c r="B810" t="s">
        <v>737</v>
      </c>
      <c r="C810">
        <v>45227</v>
      </c>
      <c r="D810">
        <v>6322.1</v>
      </c>
      <c r="E810" t="s">
        <v>8121</v>
      </c>
    </row>
    <row r="811" spans="1:5" x14ac:dyDescent="0.3">
      <c r="A811" t="s">
        <v>2425</v>
      </c>
      <c r="B811" t="s">
        <v>737</v>
      </c>
      <c r="C811">
        <v>45257</v>
      </c>
      <c r="D811">
        <v>6350.31</v>
      </c>
      <c r="E811" t="s">
        <v>8119</v>
      </c>
    </row>
    <row r="812" spans="1:5" x14ac:dyDescent="0.3">
      <c r="A812" t="s">
        <v>2426</v>
      </c>
      <c r="B812" t="s">
        <v>737</v>
      </c>
      <c r="C812">
        <v>45287</v>
      </c>
      <c r="D812">
        <v>6452.89</v>
      </c>
      <c r="E812" t="s">
        <v>8119</v>
      </c>
    </row>
    <row r="813" spans="1:5" x14ac:dyDescent="0.3">
      <c r="A813" t="s">
        <v>2427</v>
      </c>
      <c r="B813" t="s">
        <v>737</v>
      </c>
      <c r="C813">
        <v>45317</v>
      </c>
      <c r="D813">
        <v>6459.44</v>
      </c>
      <c r="E813" t="s">
        <v>8119</v>
      </c>
    </row>
    <row r="814" spans="1:5" x14ac:dyDescent="0.3">
      <c r="A814" t="s">
        <v>2428</v>
      </c>
      <c r="B814" t="s">
        <v>737</v>
      </c>
      <c r="C814">
        <v>45347</v>
      </c>
      <c r="D814">
        <v>6525.57</v>
      </c>
      <c r="E814" t="s">
        <v>8120</v>
      </c>
    </row>
    <row r="815" spans="1:5" x14ac:dyDescent="0.3">
      <c r="A815" t="s">
        <v>2429</v>
      </c>
      <c r="B815" t="s">
        <v>737</v>
      </c>
      <c r="C815">
        <v>45377</v>
      </c>
      <c r="D815">
        <v>6370.59</v>
      </c>
      <c r="E815" t="s">
        <v>8120</v>
      </c>
    </row>
    <row r="816" spans="1:5" x14ac:dyDescent="0.3">
      <c r="A816" t="s">
        <v>2430</v>
      </c>
      <c r="B816" t="s">
        <v>738</v>
      </c>
      <c r="C816">
        <v>45546</v>
      </c>
      <c r="D816">
        <v>4704.59</v>
      </c>
      <c r="E816" t="s">
        <v>8119</v>
      </c>
    </row>
    <row r="817" spans="1:5" x14ac:dyDescent="0.3">
      <c r="A817" t="s">
        <v>2431</v>
      </c>
      <c r="B817" t="s">
        <v>738</v>
      </c>
      <c r="C817">
        <v>45576</v>
      </c>
      <c r="D817">
        <v>4906.6000000000004</v>
      </c>
      <c r="E817" t="s">
        <v>8119</v>
      </c>
    </row>
    <row r="818" spans="1:5" x14ac:dyDescent="0.3">
      <c r="A818" t="s">
        <v>2432</v>
      </c>
      <c r="B818" t="s">
        <v>738</v>
      </c>
      <c r="C818">
        <v>45606</v>
      </c>
      <c r="D818">
        <v>4895.51</v>
      </c>
      <c r="E818" t="s">
        <v>8119</v>
      </c>
    </row>
    <row r="819" spans="1:5" x14ac:dyDescent="0.3">
      <c r="A819" t="s">
        <v>2433</v>
      </c>
      <c r="B819" t="s">
        <v>738</v>
      </c>
      <c r="C819">
        <v>45636</v>
      </c>
      <c r="D819">
        <v>4825.67</v>
      </c>
      <c r="E819" t="s">
        <v>8119</v>
      </c>
    </row>
    <row r="820" spans="1:5" x14ac:dyDescent="0.3">
      <c r="A820" t="s">
        <v>2434</v>
      </c>
      <c r="B820" t="s">
        <v>738</v>
      </c>
      <c r="C820">
        <v>45666</v>
      </c>
      <c r="D820">
        <v>4770.7299999999996</v>
      </c>
      <c r="E820" t="s">
        <v>8121</v>
      </c>
    </row>
    <row r="821" spans="1:5" x14ac:dyDescent="0.3">
      <c r="A821" t="s">
        <v>2435</v>
      </c>
      <c r="B821" t="s">
        <v>738</v>
      </c>
      <c r="C821">
        <v>45696</v>
      </c>
      <c r="D821">
        <v>4904.5200000000004</v>
      </c>
      <c r="E821" t="s">
        <v>8119</v>
      </c>
    </row>
    <row r="822" spans="1:5" x14ac:dyDescent="0.3">
      <c r="A822" t="s">
        <v>2436</v>
      </c>
      <c r="B822" t="s">
        <v>739</v>
      </c>
      <c r="C822">
        <v>45241</v>
      </c>
      <c r="D822">
        <v>8067.86</v>
      </c>
      <c r="E822" t="s">
        <v>8121</v>
      </c>
    </row>
    <row r="823" spans="1:5" x14ac:dyDescent="0.3">
      <c r="A823" t="s">
        <v>2437</v>
      </c>
      <c r="B823" t="s">
        <v>739</v>
      </c>
      <c r="C823">
        <v>45271</v>
      </c>
      <c r="D823">
        <v>8094.72</v>
      </c>
      <c r="E823" t="s">
        <v>8121</v>
      </c>
    </row>
    <row r="824" spans="1:5" x14ac:dyDescent="0.3">
      <c r="A824" t="s">
        <v>2438</v>
      </c>
      <c r="B824" t="s">
        <v>739</v>
      </c>
      <c r="C824">
        <v>45301</v>
      </c>
      <c r="D824">
        <v>8085.18</v>
      </c>
      <c r="E824" t="s">
        <v>8119</v>
      </c>
    </row>
    <row r="825" spans="1:5" x14ac:dyDescent="0.3">
      <c r="A825" t="s">
        <v>2439</v>
      </c>
      <c r="B825" t="s">
        <v>739</v>
      </c>
      <c r="C825">
        <v>45331</v>
      </c>
      <c r="D825">
        <v>8114.3</v>
      </c>
      <c r="E825" t="s">
        <v>8120</v>
      </c>
    </row>
    <row r="826" spans="1:5" x14ac:dyDescent="0.3">
      <c r="A826" t="s">
        <v>2440</v>
      </c>
      <c r="B826" t="s">
        <v>739</v>
      </c>
      <c r="C826">
        <v>45361</v>
      </c>
      <c r="D826">
        <v>8062.46</v>
      </c>
      <c r="E826" t="s">
        <v>8119</v>
      </c>
    </row>
    <row r="827" spans="1:5" x14ac:dyDescent="0.3">
      <c r="A827" t="s">
        <v>2441</v>
      </c>
      <c r="B827" t="s">
        <v>739</v>
      </c>
      <c r="C827">
        <v>45391</v>
      </c>
      <c r="D827">
        <v>8015.55</v>
      </c>
      <c r="E827" t="s">
        <v>8121</v>
      </c>
    </row>
    <row r="828" spans="1:5" x14ac:dyDescent="0.3">
      <c r="A828" t="s">
        <v>2442</v>
      </c>
      <c r="B828" t="s">
        <v>739</v>
      </c>
      <c r="C828">
        <v>45421</v>
      </c>
      <c r="D828">
        <v>8246.66</v>
      </c>
      <c r="E828" t="s">
        <v>8119</v>
      </c>
    </row>
    <row r="829" spans="1:5" x14ac:dyDescent="0.3">
      <c r="A829" t="s">
        <v>2443</v>
      </c>
      <c r="B829" t="s">
        <v>739</v>
      </c>
      <c r="C829">
        <v>45451</v>
      </c>
      <c r="D829">
        <v>8096.04</v>
      </c>
      <c r="E829" t="s">
        <v>8121</v>
      </c>
    </row>
    <row r="830" spans="1:5" x14ac:dyDescent="0.3">
      <c r="A830" t="s">
        <v>2444</v>
      </c>
      <c r="B830" t="s">
        <v>739</v>
      </c>
      <c r="C830">
        <v>45481</v>
      </c>
      <c r="D830">
        <v>8139.43</v>
      </c>
      <c r="E830" t="s">
        <v>8120</v>
      </c>
    </row>
    <row r="831" spans="1:5" x14ac:dyDescent="0.3">
      <c r="A831" t="s">
        <v>2445</v>
      </c>
      <c r="B831" t="s">
        <v>740</v>
      </c>
      <c r="C831">
        <v>45416</v>
      </c>
      <c r="D831">
        <v>3146.73</v>
      </c>
      <c r="E831" t="s">
        <v>8119</v>
      </c>
    </row>
    <row r="832" spans="1:5" x14ac:dyDescent="0.3">
      <c r="A832" t="s">
        <v>2446</v>
      </c>
      <c r="B832" t="s">
        <v>740</v>
      </c>
      <c r="C832">
        <v>45446</v>
      </c>
      <c r="D832">
        <v>3109.45</v>
      </c>
      <c r="E832" t="s">
        <v>8121</v>
      </c>
    </row>
    <row r="833" spans="1:5" x14ac:dyDescent="0.3">
      <c r="A833" t="s">
        <v>2447</v>
      </c>
      <c r="B833" t="s">
        <v>740</v>
      </c>
      <c r="C833">
        <v>45476</v>
      </c>
      <c r="D833">
        <v>3339.87</v>
      </c>
      <c r="E833" t="s">
        <v>8120</v>
      </c>
    </row>
    <row r="834" spans="1:5" x14ac:dyDescent="0.3">
      <c r="A834" t="s">
        <v>2448</v>
      </c>
      <c r="B834" t="s">
        <v>740</v>
      </c>
      <c r="C834">
        <v>45506</v>
      </c>
      <c r="D834">
        <v>3246.42</v>
      </c>
      <c r="E834" t="s">
        <v>8120</v>
      </c>
    </row>
    <row r="835" spans="1:5" x14ac:dyDescent="0.3">
      <c r="A835" t="s">
        <v>2449</v>
      </c>
      <c r="B835" t="s">
        <v>740</v>
      </c>
      <c r="C835">
        <v>45536</v>
      </c>
      <c r="D835">
        <v>3101.19</v>
      </c>
      <c r="E835" t="s">
        <v>8121</v>
      </c>
    </row>
    <row r="836" spans="1:5" x14ac:dyDescent="0.3">
      <c r="A836" t="s">
        <v>2450</v>
      </c>
      <c r="B836" t="s">
        <v>740</v>
      </c>
      <c r="C836">
        <v>45566</v>
      </c>
      <c r="D836">
        <v>3287.83</v>
      </c>
      <c r="E836" t="s">
        <v>8119</v>
      </c>
    </row>
    <row r="837" spans="1:5" x14ac:dyDescent="0.3">
      <c r="A837" t="s">
        <v>2451</v>
      </c>
      <c r="B837" t="s">
        <v>740</v>
      </c>
      <c r="C837">
        <v>45596</v>
      </c>
      <c r="D837">
        <v>3097.59</v>
      </c>
      <c r="E837" t="s">
        <v>8120</v>
      </c>
    </row>
    <row r="838" spans="1:5" x14ac:dyDescent="0.3">
      <c r="A838" t="s">
        <v>2452</v>
      </c>
      <c r="B838" t="s">
        <v>740</v>
      </c>
      <c r="C838">
        <v>45626</v>
      </c>
      <c r="D838">
        <v>3142.18</v>
      </c>
      <c r="E838" t="s">
        <v>8119</v>
      </c>
    </row>
    <row r="839" spans="1:5" x14ac:dyDescent="0.3">
      <c r="A839" t="s">
        <v>2453</v>
      </c>
      <c r="B839" t="s">
        <v>740</v>
      </c>
      <c r="C839">
        <v>45656</v>
      </c>
      <c r="D839">
        <v>3303.02</v>
      </c>
      <c r="E839" t="s">
        <v>8119</v>
      </c>
    </row>
    <row r="840" spans="1:5" x14ac:dyDescent="0.3">
      <c r="A840" t="s">
        <v>2454</v>
      </c>
      <c r="B840" t="s">
        <v>741</v>
      </c>
      <c r="C840">
        <v>45070</v>
      </c>
      <c r="D840">
        <v>5475.39</v>
      </c>
      <c r="E840" t="s">
        <v>8121</v>
      </c>
    </row>
    <row r="841" spans="1:5" x14ac:dyDescent="0.3">
      <c r="A841" t="s">
        <v>2455</v>
      </c>
      <c r="B841" t="s">
        <v>741</v>
      </c>
      <c r="C841">
        <v>45100</v>
      </c>
      <c r="D841">
        <v>5305.51</v>
      </c>
      <c r="E841" t="s">
        <v>8120</v>
      </c>
    </row>
    <row r="842" spans="1:5" x14ac:dyDescent="0.3">
      <c r="A842" t="s">
        <v>2456</v>
      </c>
      <c r="B842" t="s">
        <v>741</v>
      </c>
      <c r="C842">
        <v>45130</v>
      </c>
      <c r="D842">
        <v>5278.09</v>
      </c>
      <c r="E842" t="s">
        <v>8120</v>
      </c>
    </row>
    <row r="843" spans="1:5" x14ac:dyDescent="0.3">
      <c r="A843" t="s">
        <v>2457</v>
      </c>
      <c r="B843" t="s">
        <v>741</v>
      </c>
      <c r="C843">
        <v>45160</v>
      </c>
      <c r="D843">
        <v>5503.17</v>
      </c>
      <c r="E843" t="s">
        <v>8120</v>
      </c>
    </row>
    <row r="844" spans="1:5" x14ac:dyDescent="0.3">
      <c r="A844" t="s">
        <v>2458</v>
      </c>
      <c r="B844" t="s">
        <v>741</v>
      </c>
      <c r="C844">
        <v>45190</v>
      </c>
      <c r="D844">
        <v>5438.61</v>
      </c>
      <c r="E844" t="s">
        <v>8121</v>
      </c>
    </row>
    <row r="845" spans="1:5" x14ac:dyDescent="0.3">
      <c r="A845" t="s">
        <v>2459</v>
      </c>
      <c r="B845" t="s">
        <v>741</v>
      </c>
      <c r="C845">
        <v>45220</v>
      </c>
      <c r="D845">
        <v>5488.88</v>
      </c>
      <c r="E845" t="s">
        <v>8119</v>
      </c>
    </row>
    <row r="846" spans="1:5" x14ac:dyDescent="0.3">
      <c r="A846" t="s">
        <v>2460</v>
      </c>
      <c r="B846" t="s">
        <v>742</v>
      </c>
      <c r="C846">
        <v>45071</v>
      </c>
      <c r="D846">
        <v>4541.49</v>
      </c>
      <c r="E846" t="s">
        <v>8121</v>
      </c>
    </row>
    <row r="847" spans="1:5" x14ac:dyDescent="0.3">
      <c r="A847" t="s">
        <v>2461</v>
      </c>
      <c r="B847" t="s">
        <v>742</v>
      </c>
      <c r="C847">
        <v>45101</v>
      </c>
      <c r="D847">
        <v>4702.34</v>
      </c>
      <c r="E847" t="s">
        <v>8121</v>
      </c>
    </row>
    <row r="848" spans="1:5" x14ac:dyDescent="0.3">
      <c r="A848" t="s">
        <v>2462</v>
      </c>
      <c r="B848" t="s">
        <v>742</v>
      </c>
      <c r="C848">
        <v>45131</v>
      </c>
      <c r="D848">
        <v>4609.57</v>
      </c>
      <c r="E848" t="s">
        <v>8119</v>
      </c>
    </row>
    <row r="849" spans="1:5" x14ac:dyDescent="0.3">
      <c r="A849" t="s">
        <v>2463</v>
      </c>
      <c r="B849" t="s">
        <v>742</v>
      </c>
      <c r="C849">
        <v>45161</v>
      </c>
      <c r="D849">
        <v>4577.47</v>
      </c>
      <c r="E849" t="s">
        <v>8121</v>
      </c>
    </row>
    <row r="850" spans="1:5" x14ac:dyDescent="0.3">
      <c r="A850" t="s">
        <v>2464</v>
      </c>
      <c r="B850" t="s">
        <v>742</v>
      </c>
      <c r="C850">
        <v>45191</v>
      </c>
      <c r="D850">
        <v>4577.58</v>
      </c>
      <c r="E850" t="s">
        <v>8121</v>
      </c>
    </row>
    <row r="851" spans="1:5" x14ac:dyDescent="0.3">
      <c r="A851" t="s">
        <v>2465</v>
      </c>
      <c r="B851" t="s">
        <v>742</v>
      </c>
      <c r="C851">
        <v>45221</v>
      </c>
      <c r="D851">
        <v>4609.49</v>
      </c>
      <c r="E851" t="s">
        <v>8119</v>
      </c>
    </row>
    <row r="852" spans="1:5" x14ac:dyDescent="0.3">
      <c r="A852" t="s">
        <v>2466</v>
      </c>
      <c r="B852" t="s">
        <v>743</v>
      </c>
      <c r="C852">
        <v>45424</v>
      </c>
      <c r="D852">
        <v>7850.73</v>
      </c>
      <c r="E852" t="s">
        <v>8120</v>
      </c>
    </row>
    <row r="853" spans="1:5" x14ac:dyDescent="0.3">
      <c r="A853" t="s">
        <v>2467</v>
      </c>
      <c r="B853" t="s">
        <v>743</v>
      </c>
      <c r="C853">
        <v>45454</v>
      </c>
      <c r="D853">
        <v>7865.87</v>
      </c>
      <c r="E853" t="s">
        <v>8121</v>
      </c>
    </row>
    <row r="854" spans="1:5" x14ac:dyDescent="0.3">
      <c r="A854" t="s">
        <v>2468</v>
      </c>
      <c r="B854" t="s">
        <v>743</v>
      </c>
      <c r="C854">
        <v>45484</v>
      </c>
      <c r="D854">
        <v>7768.37</v>
      </c>
      <c r="E854" t="s">
        <v>8120</v>
      </c>
    </row>
    <row r="855" spans="1:5" x14ac:dyDescent="0.3">
      <c r="A855" t="s">
        <v>2469</v>
      </c>
      <c r="B855" t="s">
        <v>743</v>
      </c>
      <c r="C855">
        <v>45514</v>
      </c>
      <c r="D855">
        <v>7977.04</v>
      </c>
      <c r="E855" t="s">
        <v>8120</v>
      </c>
    </row>
    <row r="856" spans="1:5" x14ac:dyDescent="0.3">
      <c r="A856" t="s">
        <v>2470</v>
      </c>
      <c r="B856" t="s">
        <v>743</v>
      </c>
      <c r="C856">
        <v>45544</v>
      </c>
      <c r="D856">
        <v>7832.89</v>
      </c>
      <c r="E856" t="s">
        <v>8119</v>
      </c>
    </row>
    <row r="857" spans="1:5" x14ac:dyDescent="0.3">
      <c r="A857" t="s">
        <v>2471</v>
      </c>
      <c r="B857" t="s">
        <v>743</v>
      </c>
      <c r="C857">
        <v>45574</v>
      </c>
      <c r="D857">
        <v>7928.4</v>
      </c>
      <c r="E857" t="s">
        <v>8121</v>
      </c>
    </row>
    <row r="858" spans="1:5" x14ac:dyDescent="0.3">
      <c r="A858" t="s">
        <v>2472</v>
      </c>
      <c r="B858" t="s">
        <v>743</v>
      </c>
      <c r="C858">
        <v>45604</v>
      </c>
      <c r="D858">
        <v>7843.22</v>
      </c>
      <c r="E858" t="s">
        <v>8120</v>
      </c>
    </row>
    <row r="859" spans="1:5" x14ac:dyDescent="0.3">
      <c r="A859" t="s">
        <v>2473</v>
      </c>
      <c r="B859" t="s">
        <v>743</v>
      </c>
      <c r="C859">
        <v>45634</v>
      </c>
      <c r="D859">
        <v>7853.62</v>
      </c>
      <c r="E859" t="s">
        <v>8121</v>
      </c>
    </row>
    <row r="860" spans="1:5" x14ac:dyDescent="0.3">
      <c r="A860" t="s">
        <v>2474</v>
      </c>
      <c r="B860" t="s">
        <v>743</v>
      </c>
      <c r="C860">
        <v>45664</v>
      </c>
      <c r="D860">
        <v>7925.6</v>
      </c>
      <c r="E860" t="s">
        <v>8120</v>
      </c>
    </row>
    <row r="861" spans="1:5" x14ac:dyDescent="0.3">
      <c r="A861" t="s">
        <v>2475</v>
      </c>
      <c r="B861" t="s">
        <v>743</v>
      </c>
      <c r="C861">
        <v>45694</v>
      </c>
      <c r="D861">
        <v>7904.45</v>
      </c>
      <c r="E861" t="s">
        <v>8119</v>
      </c>
    </row>
    <row r="862" spans="1:5" x14ac:dyDescent="0.3">
      <c r="A862" t="s">
        <v>2476</v>
      </c>
      <c r="B862" t="s">
        <v>744</v>
      </c>
      <c r="C862">
        <v>45437</v>
      </c>
      <c r="D862">
        <v>3462.42</v>
      </c>
      <c r="E862" t="s">
        <v>8119</v>
      </c>
    </row>
    <row r="863" spans="1:5" x14ac:dyDescent="0.3">
      <c r="A863" t="s">
        <v>2477</v>
      </c>
      <c r="B863" t="s">
        <v>744</v>
      </c>
      <c r="C863">
        <v>45467</v>
      </c>
      <c r="D863">
        <v>3408.45</v>
      </c>
      <c r="E863" t="s">
        <v>8121</v>
      </c>
    </row>
    <row r="864" spans="1:5" x14ac:dyDescent="0.3">
      <c r="A864" t="s">
        <v>2478</v>
      </c>
      <c r="B864" t="s">
        <v>744</v>
      </c>
      <c r="C864">
        <v>45497</v>
      </c>
      <c r="D864">
        <v>3354.19</v>
      </c>
      <c r="E864" t="s">
        <v>8119</v>
      </c>
    </row>
    <row r="865" spans="1:5" x14ac:dyDescent="0.3">
      <c r="A865" t="s">
        <v>2479</v>
      </c>
      <c r="B865" t="s">
        <v>744</v>
      </c>
      <c r="C865">
        <v>45527</v>
      </c>
      <c r="D865">
        <v>3454.43</v>
      </c>
      <c r="E865" t="s">
        <v>8120</v>
      </c>
    </row>
    <row r="866" spans="1:5" x14ac:dyDescent="0.3">
      <c r="A866" t="s">
        <v>2480</v>
      </c>
      <c r="B866" t="s">
        <v>744</v>
      </c>
      <c r="C866">
        <v>45557</v>
      </c>
      <c r="D866">
        <v>3257.93</v>
      </c>
      <c r="E866" t="s">
        <v>8119</v>
      </c>
    </row>
    <row r="867" spans="1:5" x14ac:dyDescent="0.3">
      <c r="A867" t="s">
        <v>2481</v>
      </c>
      <c r="B867" t="s">
        <v>744</v>
      </c>
      <c r="C867">
        <v>45587</v>
      </c>
      <c r="D867">
        <v>3362.43</v>
      </c>
      <c r="E867" t="s">
        <v>8119</v>
      </c>
    </row>
    <row r="868" spans="1:5" x14ac:dyDescent="0.3">
      <c r="A868" t="s">
        <v>2482</v>
      </c>
      <c r="B868" t="s">
        <v>744</v>
      </c>
      <c r="C868">
        <v>45617</v>
      </c>
      <c r="D868">
        <v>3513.04</v>
      </c>
      <c r="E868" t="s">
        <v>8120</v>
      </c>
    </row>
    <row r="869" spans="1:5" x14ac:dyDescent="0.3">
      <c r="A869" t="s">
        <v>2483</v>
      </c>
      <c r="B869" t="s">
        <v>744</v>
      </c>
      <c r="C869">
        <v>45647</v>
      </c>
      <c r="D869">
        <v>3373.12</v>
      </c>
      <c r="E869" t="s">
        <v>8120</v>
      </c>
    </row>
    <row r="870" spans="1:5" x14ac:dyDescent="0.3">
      <c r="A870" t="s">
        <v>2484</v>
      </c>
      <c r="B870" t="s">
        <v>745</v>
      </c>
      <c r="C870">
        <v>45262</v>
      </c>
      <c r="D870">
        <v>7902.77</v>
      </c>
      <c r="E870" t="s">
        <v>8119</v>
      </c>
    </row>
    <row r="871" spans="1:5" x14ac:dyDescent="0.3">
      <c r="A871" t="s">
        <v>2485</v>
      </c>
      <c r="B871" t="s">
        <v>745</v>
      </c>
      <c r="C871">
        <v>45292</v>
      </c>
      <c r="D871">
        <v>7848.48</v>
      </c>
      <c r="E871" t="s">
        <v>8119</v>
      </c>
    </row>
    <row r="872" spans="1:5" x14ac:dyDescent="0.3">
      <c r="A872" t="s">
        <v>2486</v>
      </c>
      <c r="B872" t="s">
        <v>745</v>
      </c>
      <c r="C872">
        <v>45322</v>
      </c>
      <c r="D872">
        <v>7824.36</v>
      </c>
      <c r="E872" t="s">
        <v>8120</v>
      </c>
    </row>
    <row r="873" spans="1:5" x14ac:dyDescent="0.3">
      <c r="A873" t="s">
        <v>2487</v>
      </c>
      <c r="B873" t="s">
        <v>746</v>
      </c>
      <c r="C873">
        <v>45234</v>
      </c>
      <c r="D873">
        <v>4444.16</v>
      </c>
      <c r="E873" t="s">
        <v>8119</v>
      </c>
    </row>
    <row r="874" spans="1:5" x14ac:dyDescent="0.3">
      <c r="A874" t="s">
        <v>2488</v>
      </c>
      <c r="B874" t="s">
        <v>746</v>
      </c>
      <c r="C874">
        <v>45264</v>
      </c>
      <c r="D874">
        <v>4538.9799999999996</v>
      </c>
      <c r="E874" t="s">
        <v>8121</v>
      </c>
    </row>
    <row r="875" spans="1:5" x14ac:dyDescent="0.3">
      <c r="A875" t="s">
        <v>2489</v>
      </c>
      <c r="B875" t="s">
        <v>746</v>
      </c>
      <c r="C875">
        <v>45294</v>
      </c>
      <c r="D875">
        <v>4456.6000000000004</v>
      </c>
      <c r="E875" t="s">
        <v>8120</v>
      </c>
    </row>
    <row r="876" spans="1:5" x14ac:dyDescent="0.3">
      <c r="A876" t="s">
        <v>2490</v>
      </c>
      <c r="B876" t="s">
        <v>746</v>
      </c>
      <c r="C876">
        <v>45324</v>
      </c>
      <c r="D876">
        <v>4260.79</v>
      </c>
      <c r="E876" t="s">
        <v>8119</v>
      </c>
    </row>
    <row r="877" spans="1:5" x14ac:dyDescent="0.3">
      <c r="A877" t="s">
        <v>2491</v>
      </c>
      <c r="B877" t="s">
        <v>746</v>
      </c>
      <c r="C877">
        <v>45354</v>
      </c>
      <c r="D877">
        <v>4382.21</v>
      </c>
      <c r="E877" t="s">
        <v>8120</v>
      </c>
    </row>
    <row r="878" spans="1:5" x14ac:dyDescent="0.3">
      <c r="A878" t="s">
        <v>2492</v>
      </c>
      <c r="B878" t="s">
        <v>746</v>
      </c>
      <c r="C878">
        <v>45384</v>
      </c>
      <c r="D878">
        <v>4417.6400000000003</v>
      </c>
      <c r="E878" t="s">
        <v>8121</v>
      </c>
    </row>
    <row r="879" spans="1:5" x14ac:dyDescent="0.3">
      <c r="A879" t="s">
        <v>2493</v>
      </c>
      <c r="B879" t="s">
        <v>746</v>
      </c>
      <c r="C879">
        <v>45414</v>
      </c>
      <c r="D879">
        <v>4419.53</v>
      </c>
      <c r="E879" t="s">
        <v>8121</v>
      </c>
    </row>
    <row r="880" spans="1:5" x14ac:dyDescent="0.3">
      <c r="A880" t="s">
        <v>2494</v>
      </c>
      <c r="B880" t="s">
        <v>746</v>
      </c>
      <c r="C880">
        <v>45444</v>
      </c>
      <c r="D880">
        <v>4263.95</v>
      </c>
      <c r="E880" t="s">
        <v>8119</v>
      </c>
    </row>
    <row r="881" spans="1:5" x14ac:dyDescent="0.3">
      <c r="A881" t="s">
        <v>2495</v>
      </c>
      <c r="B881" t="s">
        <v>746</v>
      </c>
      <c r="C881">
        <v>45474</v>
      </c>
      <c r="D881">
        <v>4461.0200000000004</v>
      </c>
      <c r="E881" t="s">
        <v>8120</v>
      </c>
    </row>
    <row r="882" spans="1:5" x14ac:dyDescent="0.3">
      <c r="A882" t="s">
        <v>2496</v>
      </c>
      <c r="B882" t="s">
        <v>746</v>
      </c>
      <c r="C882">
        <v>45504</v>
      </c>
      <c r="D882">
        <v>4290.91</v>
      </c>
      <c r="E882" t="s">
        <v>8120</v>
      </c>
    </row>
    <row r="883" spans="1:5" x14ac:dyDescent="0.3">
      <c r="A883" t="s">
        <v>2497</v>
      </c>
      <c r="B883" t="s">
        <v>747</v>
      </c>
      <c r="C883">
        <v>44949</v>
      </c>
      <c r="D883">
        <v>3254.65</v>
      </c>
      <c r="E883" t="s">
        <v>8121</v>
      </c>
    </row>
    <row r="884" spans="1:5" x14ac:dyDescent="0.3">
      <c r="A884" t="s">
        <v>2498</v>
      </c>
      <c r="B884" t="s">
        <v>747</v>
      </c>
      <c r="C884">
        <v>44979</v>
      </c>
      <c r="D884">
        <v>3313.28</v>
      </c>
      <c r="E884" t="s">
        <v>8121</v>
      </c>
    </row>
    <row r="885" spans="1:5" x14ac:dyDescent="0.3">
      <c r="A885" t="s">
        <v>2499</v>
      </c>
      <c r="B885" t="s">
        <v>747</v>
      </c>
      <c r="C885">
        <v>45009</v>
      </c>
      <c r="D885">
        <v>3307.2</v>
      </c>
      <c r="E885" t="s">
        <v>8120</v>
      </c>
    </row>
    <row r="886" spans="1:5" x14ac:dyDescent="0.3">
      <c r="A886" t="s">
        <v>2500</v>
      </c>
      <c r="B886" t="s">
        <v>747</v>
      </c>
      <c r="C886">
        <v>45039</v>
      </c>
      <c r="D886">
        <v>3180.64</v>
      </c>
      <c r="E886" t="s">
        <v>8121</v>
      </c>
    </row>
    <row r="887" spans="1:5" x14ac:dyDescent="0.3">
      <c r="A887" t="s">
        <v>2501</v>
      </c>
      <c r="B887" t="s">
        <v>747</v>
      </c>
      <c r="C887">
        <v>45069</v>
      </c>
      <c r="D887">
        <v>3206.42</v>
      </c>
      <c r="E887" t="s">
        <v>8120</v>
      </c>
    </row>
    <row r="888" spans="1:5" x14ac:dyDescent="0.3">
      <c r="A888" t="s">
        <v>2502</v>
      </c>
      <c r="B888" t="s">
        <v>748</v>
      </c>
      <c r="C888">
        <v>45499</v>
      </c>
      <c r="D888">
        <v>3848.19</v>
      </c>
      <c r="E888" t="s">
        <v>8120</v>
      </c>
    </row>
    <row r="889" spans="1:5" x14ac:dyDescent="0.3">
      <c r="A889" t="s">
        <v>2503</v>
      </c>
      <c r="B889" t="s">
        <v>748</v>
      </c>
      <c r="C889">
        <v>45529</v>
      </c>
      <c r="D889">
        <v>3795.89</v>
      </c>
      <c r="E889" t="s">
        <v>8119</v>
      </c>
    </row>
    <row r="890" spans="1:5" x14ac:dyDescent="0.3">
      <c r="A890" t="s">
        <v>2504</v>
      </c>
      <c r="B890" t="s">
        <v>748</v>
      </c>
      <c r="C890">
        <v>45559</v>
      </c>
      <c r="D890">
        <v>3827.65</v>
      </c>
      <c r="E890" t="s">
        <v>8120</v>
      </c>
    </row>
    <row r="891" spans="1:5" x14ac:dyDescent="0.3">
      <c r="A891" t="s">
        <v>2505</v>
      </c>
      <c r="B891" t="s">
        <v>748</v>
      </c>
      <c r="C891">
        <v>45589</v>
      </c>
      <c r="D891">
        <v>3721.35</v>
      </c>
      <c r="E891" t="s">
        <v>8121</v>
      </c>
    </row>
    <row r="892" spans="1:5" x14ac:dyDescent="0.3">
      <c r="A892" t="s">
        <v>2506</v>
      </c>
      <c r="B892" t="s">
        <v>748</v>
      </c>
      <c r="C892">
        <v>45619</v>
      </c>
      <c r="D892">
        <v>3765.58</v>
      </c>
      <c r="E892" t="s">
        <v>8120</v>
      </c>
    </row>
    <row r="893" spans="1:5" x14ac:dyDescent="0.3">
      <c r="A893" t="s">
        <v>2507</v>
      </c>
      <c r="B893" t="s">
        <v>748</v>
      </c>
      <c r="C893">
        <v>45649</v>
      </c>
      <c r="D893">
        <v>3790.79</v>
      </c>
      <c r="E893" t="s">
        <v>8119</v>
      </c>
    </row>
    <row r="894" spans="1:5" x14ac:dyDescent="0.3">
      <c r="A894" t="s">
        <v>2508</v>
      </c>
      <c r="B894" t="s">
        <v>749</v>
      </c>
      <c r="C894">
        <v>45403</v>
      </c>
      <c r="D894">
        <v>1897.78</v>
      </c>
      <c r="E894" t="s">
        <v>8119</v>
      </c>
    </row>
    <row r="895" spans="1:5" x14ac:dyDescent="0.3">
      <c r="A895" t="s">
        <v>2509</v>
      </c>
      <c r="B895" t="s">
        <v>749</v>
      </c>
      <c r="C895">
        <v>45433</v>
      </c>
      <c r="D895">
        <v>1879.49</v>
      </c>
      <c r="E895" t="s">
        <v>8119</v>
      </c>
    </row>
    <row r="896" spans="1:5" x14ac:dyDescent="0.3">
      <c r="A896" t="s">
        <v>2510</v>
      </c>
      <c r="B896" t="s">
        <v>749</v>
      </c>
      <c r="C896">
        <v>45463</v>
      </c>
      <c r="D896">
        <v>1937.38</v>
      </c>
      <c r="E896" t="s">
        <v>8120</v>
      </c>
    </row>
    <row r="897" spans="1:5" x14ac:dyDescent="0.3">
      <c r="A897" t="s">
        <v>2511</v>
      </c>
      <c r="B897" t="s">
        <v>749</v>
      </c>
      <c r="C897">
        <v>45493</v>
      </c>
      <c r="D897">
        <v>1912.62</v>
      </c>
      <c r="E897" t="s">
        <v>8120</v>
      </c>
    </row>
    <row r="898" spans="1:5" x14ac:dyDescent="0.3">
      <c r="A898" t="s">
        <v>2512</v>
      </c>
      <c r="B898" t="s">
        <v>749</v>
      </c>
      <c r="C898">
        <v>45523</v>
      </c>
      <c r="D898">
        <v>1713.11</v>
      </c>
      <c r="E898" t="s">
        <v>8119</v>
      </c>
    </row>
    <row r="899" spans="1:5" x14ac:dyDescent="0.3">
      <c r="A899" t="s">
        <v>2513</v>
      </c>
      <c r="B899" t="s">
        <v>750</v>
      </c>
      <c r="C899">
        <v>45612</v>
      </c>
      <c r="D899">
        <v>3617.11</v>
      </c>
      <c r="E899" t="s">
        <v>8119</v>
      </c>
    </row>
    <row r="900" spans="1:5" x14ac:dyDescent="0.3">
      <c r="A900" t="s">
        <v>2514</v>
      </c>
      <c r="B900" t="s">
        <v>750</v>
      </c>
      <c r="C900">
        <v>45642</v>
      </c>
      <c r="D900">
        <v>3617.54</v>
      </c>
      <c r="E900" t="s">
        <v>8119</v>
      </c>
    </row>
    <row r="901" spans="1:5" x14ac:dyDescent="0.3">
      <c r="A901" t="s">
        <v>2515</v>
      </c>
      <c r="B901" t="s">
        <v>750</v>
      </c>
      <c r="C901">
        <v>45672</v>
      </c>
      <c r="D901">
        <v>3508.91</v>
      </c>
      <c r="E901" t="s">
        <v>8120</v>
      </c>
    </row>
    <row r="902" spans="1:5" x14ac:dyDescent="0.3">
      <c r="A902" t="s">
        <v>2516</v>
      </c>
      <c r="B902" t="s">
        <v>750</v>
      </c>
      <c r="C902">
        <v>45702</v>
      </c>
      <c r="D902">
        <v>3393.67</v>
      </c>
      <c r="E902" t="s">
        <v>8121</v>
      </c>
    </row>
    <row r="903" spans="1:5" x14ac:dyDescent="0.3">
      <c r="A903" t="s">
        <v>2517</v>
      </c>
      <c r="B903" t="s">
        <v>750</v>
      </c>
      <c r="C903">
        <v>45732</v>
      </c>
      <c r="D903">
        <v>3344.56</v>
      </c>
      <c r="E903" t="s">
        <v>8120</v>
      </c>
    </row>
    <row r="904" spans="1:5" x14ac:dyDescent="0.3">
      <c r="A904" t="s">
        <v>2518</v>
      </c>
      <c r="B904" t="s">
        <v>750</v>
      </c>
      <c r="C904">
        <v>45762</v>
      </c>
      <c r="D904">
        <v>3515.97</v>
      </c>
      <c r="E904" t="s">
        <v>8119</v>
      </c>
    </row>
    <row r="905" spans="1:5" x14ac:dyDescent="0.3">
      <c r="A905" t="s">
        <v>2519</v>
      </c>
      <c r="B905" t="s">
        <v>750</v>
      </c>
      <c r="C905">
        <v>45792</v>
      </c>
      <c r="D905">
        <v>3586.13</v>
      </c>
      <c r="E905" t="s">
        <v>8120</v>
      </c>
    </row>
    <row r="906" spans="1:5" x14ac:dyDescent="0.3">
      <c r="A906" t="s">
        <v>2520</v>
      </c>
      <c r="B906" t="s">
        <v>750</v>
      </c>
      <c r="C906">
        <v>45822</v>
      </c>
      <c r="D906">
        <v>3429.64</v>
      </c>
      <c r="E906" t="s">
        <v>8119</v>
      </c>
    </row>
    <row r="907" spans="1:5" x14ac:dyDescent="0.3">
      <c r="A907" t="s">
        <v>2521</v>
      </c>
      <c r="B907" t="s">
        <v>750</v>
      </c>
      <c r="C907">
        <v>45852</v>
      </c>
      <c r="D907">
        <v>3412</v>
      </c>
      <c r="E907" t="s">
        <v>8121</v>
      </c>
    </row>
    <row r="908" spans="1:5" x14ac:dyDescent="0.3">
      <c r="A908" t="s">
        <v>2522</v>
      </c>
      <c r="B908" t="s">
        <v>750</v>
      </c>
      <c r="C908">
        <v>45882</v>
      </c>
      <c r="D908">
        <v>3542.97</v>
      </c>
      <c r="E908" t="s">
        <v>8119</v>
      </c>
    </row>
    <row r="909" spans="1:5" x14ac:dyDescent="0.3">
      <c r="A909" t="s">
        <v>2523</v>
      </c>
      <c r="B909" t="s">
        <v>751</v>
      </c>
      <c r="C909">
        <v>45080</v>
      </c>
      <c r="D909">
        <v>4576.54</v>
      </c>
      <c r="E909" t="s">
        <v>8119</v>
      </c>
    </row>
    <row r="910" spans="1:5" x14ac:dyDescent="0.3">
      <c r="A910" t="s">
        <v>2524</v>
      </c>
      <c r="B910" t="s">
        <v>751</v>
      </c>
      <c r="C910">
        <v>45110</v>
      </c>
      <c r="D910">
        <v>4571.87</v>
      </c>
      <c r="E910" t="s">
        <v>8119</v>
      </c>
    </row>
    <row r="911" spans="1:5" x14ac:dyDescent="0.3">
      <c r="A911" t="s">
        <v>2525</v>
      </c>
      <c r="B911" t="s">
        <v>751</v>
      </c>
      <c r="C911">
        <v>45140</v>
      </c>
      <c r="D911">
        <v>4578.26</v>
      </c>
      <c r="E911" t="s">
        <v>8121</v>
      </c>
    </row>
    <row r="912" spans="1:5" x14ac:dyDescent="0.3">
      <c r="A912" t="s">
        <v>2526</v>
      </c>
      <c r="B912" t="s">
        <v>751</v>
      </c>
      <c r="C912">
        <v>45170</v>
      </c>
      <c r="D912">
        <v>4370.7299999999996</v>
      </c>
      <c r="E912" t="s">
        <v>8121</v>
      </c>
    </row>
    <row r="913" spans="1:5" x14ac:dyDescent="0.3">
      <c r="A913" t="s">
        <v>2527</v>
      </c>
      <c r="B913" t="s">
        <v>751</v>
      </c>
      <c r="C913">
        <v>45200</v>
      </c>
      <c r="D913">
        <v>4424.26</v>
      </c>
      <c r="E913" t="s">
        <v>8120</v>
      </c>
    </row>
    <row r="914" spans="1:5" x14ac:dyDescent="0.3">
      <c r="A914" t="s">
        <v>2528</v>
      </c>
      <c r="B914" t="s">
        <v>751</v>
      </c>
      <c r="C914">
        <v>45230</v>
      </c>
      <c r="D914">
        <v>4456.8</v>
      </c>
      <c r="E914" t="s">
        <v>8119</v>
      </c>
    </row>
    <row r="915" spans="1:5" x14ac:dyDescent="0.3">
      <c r="A915" t="s">
        <v>2529</v>
      </c>
      <c r="B915" t="s">
        <v>751</v>
      </c>
      <c r="C915">
        <v>45260</v>
      </c>
      <c r="D915">
        <v>4641.08</v>
      </c>
      <c r="E915" t="s">
        <v>8121</v>
      </c>
    </row>
    <row r="916" spans="1:5" x14ac:dyDescent="0.3">
      <c r="A916" t="s">
        <v>2530</v>
      </c>
      <c r="B916" t="s">
        <v>751</v>
      </c>
      <c r="C916">
        <v>45290</v>
      </c>
      <c r="D916">
        <v>4645.3</v>
      </c>
      <c r="E916" t="s">
        <v>8121</v>
      </c>
    </row>
    <row r="917" spans="1:5" x14ac:dyDescent="0.3">
      <c r="A917" t="s">
        <v>2531</v>
      </c>
      <c r="B917" t="s">
        <v>752</v>
      </c>
      <c r="C917">
        <v>45276</v>
      </c>
      <c r="D917">
        <v>6842.17</v>
      </c>
      <c r="E917" t="s">
        <v>8121</v>
      </c>
    </row>
    <row r="918" spans="1:5" x14ac:dyDescent="0.3">
      <c r="A918" t="s">
        <v>2532</v>
      </c>
      <c r="B918" t="s">
        <v>752</v>
      </c>
      <c r="C918">
        <v>45306</v>
      </c>
      <c r="D918">
        <v>6754.29</v>
      </c>
      <c r="E918" t="s">
        <v>8121</v>
      </c>
    </row>
    <row r="919" spans="1:5" x14ac:dyDescent="0.3">
      <c r="A919" t="s">
        <v>2533</v>
      </c>
      <c r="B919" t="s">
        <v>752</v>
      </c>
      <c r="C919">
        <v>45336</v>
      </c>
      <c r="D919">
        <v>6773.02</v>
      </c>
      <c r="E919" t="s">
        <v>8121</v>
      </c>
    </row>
    <row r="920" spans="1:5" x14ac:dyDescent="0.3">
      <c r="A920" t="s">
        <v>2534</v>
      </c>
      <c r="B920" t="s">
        <v>753</v>
      </c>
      <c r="C920">
        <v>45386</v>
      </c>
      <c r="D920">
        <v>2747.4</v>
      </c>
      <c r="E920" t="s">
        <v>8121</v>
      </c>
    </row>
    <row r="921" spans="1:5" x14ac:dyDescent="0.3">
      <c r="A921" t="s">
        <v>2535</v>
      </c>
      <c r="B921" t="s">
        <v>753</v>
      </c>
      <c r="C921">
        <v>45416</v>
      </c>
      <c r="D921">
        <v>2597.35</v>
      </c>
      <c r="E921" t="s">
        <v>8119</v>
      </c>
    </row>
    <row r="922" spans="1:5" x14ac:dyDescent="0.3">
      <c r="A922" t="s">
        <v>2536</v>
      </c>
      <c r="B922" t="s">
        <v>753</v>
      </c>
      <c r="C922">
        <v>45446</v>
      </c>
      <c r="D922">
        <v>2660.25</v>
      </c>
      <c r="E922" t="s">
        <v>8120</v>
      </c>
    </row>
    <row r="923" spans="1:5" x14ac:dyDescent="0.3">
      <c r="A923" t="s">
        <v>2537</v>
      </c>
      <c r="B923" t="s">
        <v>753</v>
      </c>
      <c r="C923">
        <v>45476</v>
      </c>
      <c r="D923">
        <v>2785.57</v>
      </c>
      <c r="E923" t="s">
        <v>8120</v>
      </c>
    </row>
    <row r="924" spans="1:5" x14ac:dyDescent="0.3">
      <c r="A924" t="s">
        <v>2538</v>
      </c>
      <c r="B924" t="s">
        <v>753</v>
      </c>
      <c r="C924">
        <v>45506</v>
      </c>
      <c r="D924">
        <v>2652.03</v>
      </c>
      <c r="E924" t="s">
        <v>8121</v>
      </c>
    </row>
    <row r="925" spans="1:5" x14ac:dyDescent="0.3">
      <c r="A925" t="s">
        <v>2539</v>
      </c>
      <c r="B925" t="s">
        <v>753</v>
      </c>
      <c r="C925">
        <v>45536</v>
      </c>
      <c r="D925">
        <v>2785.14</v>
      </c>
      <c r="E925" t="s">
        <v>8119</v>
      </c>
    </row>
    <row r="926" spans="1:5" x14ac:dyDescent="0.3">
      <c r="A926" t="s">
        <v>2540</v>
      </c>
      <c r="B926" t="s">
        <v>753</v>
      </c>
      <c r="C926">
        <v>45566</v>
      </c>
      <c r="D926">
        <v>2617.92</v>
      </c>
      <c r="E926" t="s">
        <v>8121</v>
      </c>
    </row>
    <row r="927" spans="1:5" x14ac:dyDescent="0.3">
      <c r="A927" t="s">
        <v>2541</v>
      </c>
      <c r="B927" t="s">
        <v>753</v>
      </c>
      <c r="C927">
        <v>45596</v>
      </c>
      <c r="D927">
        <v>2666.64</v>
      </c>
      <c r="E927" t="s">
        <v>8120</v>
      </c>
    </row>
    <row r="928" spans="1:5" x14ac:dyDescent="0.3">
      <c r="A928" t="s">
        <v>2542</v>
      </c>
      <c r="B928" t="s">
        <v>753</v>
      </c>
      <c r="C928">
        <v>45626</v>
      </c>
      <c r="D928">
        <v>2599.1</v>
      </c>
      <c r="E928" t="s">
        <v>8121</v>
      </c>
    </row>
    <row r="929" spans="1:5" x14ac:dyDescent="0.3">
      <c r="A929" t="s">
        <v>2543</v>
      </c>
      <c r="B929" t="s">
        <v>754</v>
      </c>
      <c r="C929">
        <v>45260</v>
      </c>
      <c r="D929">
        <v>4220.1899999999996</v>
      </c>
      <c r="E929" t="s">
        <v>8120</v>
      </c>
    </row>
    <row r="930" spans="1:5" x14ac:dyDescent="0.3">
      <c r="A930" t="s">
        <v>2544</v>
      </c>
      <c r="B930" t="s">
        <v>754</v>
      </c>
      <c r="C930">
        <v>45290</v>
      </c>
      <c r="D930">
        <v>4165.45</v>
      </c>
      <c r="E930" t="s">
        <v>8121</v>
      </c>
    </row>
    <row r="931" spans="1:5" x14ac:dyDescent="0.3">
      <c r="A931" t="s">
        <v>2545</v>
      </c>
      <c r="B931" t="s">
        <v>754</v>
      </c>
      <c r="C931">
        <v>45320</v>
      </c>
      <c r="D931">
        <v>4273.91</v>
      </c>
      <c r="E931" t="s">
        <v>8119</v>
      </c>
    </row>
    <row r="932" spans="1:5" x14ac:dyDescent="0.3">
      <c r="A932" t="s">
        <v>2546</v>
      </c>
      <c r="B932" t="s">
        <v>754</v>
      </c>
      <c r="C932">
        <v>45350</v>
      </c>
      <c r="D932">
        <v>4292.99</v>
      </c>
      <c r="E932" t="s">
        <v>8120</v>
      </c>
    </row>
    <row r="933" spans="1:5" x14ac:dyDescent="0.3">
      <c r="A933" t="s">
        <v>2547</v>
      </c>
      <c r="B933" t="s">
        <v>754</v>
      </c>
      <c r="C933">
        <v>45380</v>
      </c>
      <c r="D933">
        <v>4147.1400000000003</v>
      </c>
      <c r="E933" t="s">
        <v>8121</v>
      </c>
    </row>
    <row r="934" spans="1:5" x14ac:dyDescent="0.3">
      <c r="A934" t="s">
        <v>2548</v>
      </c>
      <c r="B934" t="s">
        <v>754</v>
      </c>
      <c r="C934">
        <v>45410</v>
      </c>
      <c r="D934">
        <v>4305.53</v>
      </c>
      <c r="E934" t="s">
        <v>8119</v>
      </c>
    </row>
    <row r="935" spans="1:5" x14ac:dyDescent="0.3">
      <c r="A935" t="s">
        <v>2549</v>
      </c>
      <c r="B935" t="s">
        <v>754</v>
      </c>
      <c r="C935">
        <v>45440</v>
      </c>
      <c r="D935">
        <v>4318.67</v>
      </c>
      <c r="E935" t="s">
        <v>8121</v>
      </c>
    </row>
    <row r="936" spans="1:5" x14ac:dyDescent="0.3">
      <c r="A936" t="s">
        <v>2550</v>
      </c>
      <c r="B936" t="s">
        <v>754</v>
      </c>
      <c r="C936">
        <v>45470</v>
      </c>
      <c r="D936">
        <v>4398.38</v>
      </c>
      <c r="E936" t="s">
        <v>8120</v>
      </c>
    </row>
    <row r="937" spans="1:5" x14ac:dyDescent="0.3">
      <c r="A937" t="s">
        <v>2551</v>
      </c>
      <c r="B937" t="s">
        <v>754</v>
      </c>
      <c r="C937">
        <v>45500</v>
      </c>
      <c r="D937">
        <v>4226.8100000000004</v>
      </c>
      <c r="E937" t="s">
        <v>8121</v>
      </c>
    </row>
    <row r="938" spans="1:5" x14ac:dyDescent="0.3">
      <c r="A938" t="s">
        <v>2552</v>
      </c>
      <c r="B938" t="s">
        <v>754</v>
      </c>
      <c r="C938">
        <v>45530</v>
      </c>
      <c r="D938">
        <v>4373.01</v>
      </c>
      <c r="E938" t="s">
        <v>8119</v>
      </c>
    </row>
    <row r="939" spans="1:5" x14ac:dyDescent="0.3">
      <c r="A939" t="s">
        <v>2553</v>
      </c>
      <c r="B939" t="s">
        <v>755</v>
      </c>
      <c r="C939">
        <v>45229</v>
      </c>
      <c r="D939">
        <v>6098.51</v>
      </c>
      <c r="E939" t="s">
        <v>8121</v>
      </c>
    </row>
    <row r="940" spans="1:5" x14ac:dyDescent="0.3">
      <c r="A940" t="s">
        <v>2554</v>
      </c>
      <c r="B940" t="s">
        <v>755</v>
      </c>
      <c r="C940">
        <v>45259</v>
      </c>
      <c r="D940">
        <v>6098.49</v>
      </c>
      <c r="E940" t="s">
        <v>8121</v>
      </c>
    </row>
    <row r="941" spans="1:5" x14ac:dyDescent="0.3">
      <c r="A941" t="s">
        <v>2555</v>
      </c>
      <c r="B941" t="s">
        <v>755</v>
      </c>
      <c r="C941">
        <v>45289</v>
      </c>
      <c r="D941">
        <v>6137.98</v>
      </c>
      <c r="E941" t="s">
        <v>8121</v>
      </c>
    </row>
    <row r="942" spans="1:5" x14ac:dyDescent="0.3">
      <c r="A942" t="s">
        <v>2556</v>
      </c>
      <c r="B942" t="s">
        <v>755</v>
      </c>
      <c r="C942">
        <v>45319</v>
      </c>
      <c r="D942">
        <v>6091.42</v>
      </c>
      <c r="E942" t="s">
        <v>8120</v>
      </c>
    </row>
    <row r="943" spans="1:5" x14ac:dyDescent="0.3">
      <c r="A943" t="s">
        <v>2557</v>
      </c>
      <c r="B943" t="s">
        <v>755</v>
      </c>
      <c r="C943">
        <v>45349</v>
      </c>
      <c r="D943">
        <v>6178.04</v>
      </c>
      <c r="E943" t="s">
        <v>8121</v>
      </c>
    </row>
    <row r="944" spans="1:5" x14ac:dyDescent="0.3">
      <c r="A944" t="s">
        <v>2558</v>
      </c>
      <c r="B944" t="s">
        <v>755</v>
      </c>
      <c r="C944">
        <v>45379</v>
      </c>
      <c r="D944">
        <v>6137.57</v>
      </c>
      <c r="E944" t="s">
        <v>8120</v>
      </c>
    </row>
    <row r="945" spans="1:5" x14ac:dyDescent="0.3">
      <c r="A945" t="s">
        <v>2559</v>
      </c>
      <c r="B945" t="s">
        <v>756</v>
      </c>
      <c r="C945">
        <v>44930</v>
      </c>
      <c r="D945">
        <v>3239.28</v>
      </c>
      <c r="E945" t="s">
        <v>8119</v>
      </c>
    </row>
    <row r="946" spans="1:5" x14ac:dyDescent="0.3">
      <c r="A946" t="s">
        <v>2560</v>
      </c>
      <c r="B946" t="s">
        <v>756</v>
      </c>
      <c r="C946">
        <v>44960</v>
      </c>
      <c r="D946">
        <v>3314.04</v>
      </c>
      <c r="E946" t="s">
        <v>8119</v>
      </c>
    </row>
    <row r="947" spans="1:5" x14ac:dyDescent="0.3">
      <c r="A947" t="s">
        <v>2561</v>
      </c>
      <c r="B947" t="s">
        <v>756</v>
      </c>
      <c r="C947">
        <v>44990</v>
      </c>
      <c r="D947">
        <v>3223.96</v>
      </c>
      <c r="E947" t="s">
        <v>8120</v>
      </c>
    </row>
    <row r="948" spans="1:5" x14ac:dyDescent="0.3">
      <c r="A948" t="s">
        <v>2562</v>
      </c>
      <c r="B948" t="s">
        <v>756</v>
      </c>
      <c r="C948">
        <v>45020</v>
      </c>
      <c r="D948">
        <v>3205.95</v>
      </c>
      <c r="E948" t="s">
        <v>8120</v>
      </c>
    </row>
    <row r="949" spans="1:5" x14ac:dyDescent="0.3">
      <c r="A949" t="s">
        <v>2563</v>
      </c>
      <c r="B949" t="s">
        <v>756</v>
      </c>
      <c r="C949">
        <v>45050</v>
      </c>
      <c r="D949">
        <v>3449.95</v>
      </c>
      <c r="E949" t="s">
        <v>8121</v>
      </c>
    </row>
    <row r="950" spans="1:5" x14ac:dyDescent="0.3">
      <c r="A950" t="s">
        <v>2564</v>
      </c>
      <c r="B950" t="s">
        <v>756</v>
      </c>
      <c r="C950">
        <v>45080</v>
      </c>
      <c r="D950">
        <v>3417.78</v>
      </c>
      <c r="E950" t="s">
        <v>8121</v>
      </c>
    </row>
    <row r="951" spans="1:5" x14ac:dyDescent="0.3">
      <c r="A951" t="s">
        <v>2565</v>
      </c>
      <c r="B951" t="s">
        <v>756</v>
      </c>
      <c r="C951">
        <v>45110</v>
      </c>
      <c r="D951">
        <v>3406.52</v>
      </c>
      <c r="E951" t="s">
        <v>8121</v>
      </c>
    </row>
    <row r="952" spans="1:5" x14ac:dyDescent="0.3">
      <c r="A952" t="s">
        <v>2566</v>
      </c>
      <c r="B952" t="s">
        <v>756</v>
      </c>
      <c r="C952">
        <v>45140</v>
      </c>
      <c r="D952">
        <v>3297.37</v>
      </c>
      <c r="E952" t="s">
        <v>8121</v>
      </c>
    </row>
    <row r="953" spans="1:5" x14ac:dyDescent="0.3">
      <c r="A953" t="s">
        <v>2567</v>
      </c>
      <c r="B953" t="s">
        <v>757</v>
      </c>
      <c r="C953">
        <v>45474</v>
      </c>
      <c r="D953">
        <v>3784.88</v>
      </c>
      <c r="E953" t="s">
        <v>8119</v>
      </c>
    </row>
    <row r="954" spans="1:5" x14ac:dyDescent="0.3">
      <c r="A954" t="s">
        <v>2568</v>
      </c>
      <c r="B954" t="s">
        <v>757</v>
      </c>
      <c r="C954">
        <v>45504</v>
      </c>
      <c r="D954">
        <v>3664.18</v>
      </c>
      <c r="E954" t="s">
        <v>8121</v>
      </c>
    </row>
    <row r="955" spans="1:5" x14ac:dyDescent="0.3">
      <c r="A955" t="s">
        <v>2569</v>
      </c>
      <c r="B955" t="s">
        <v>757</v>
      </c>
      <c r="C955">
        <v>45534</v>
      </c>
      <c r="D955">
        <v>3657.21</v>
      </c>
      <c r="E955" t="s">
        <v>8121</v>
      </c>
    </row>
    <row r="956" spans="1:5" x14ac:dyDescent="0.3">
      <c r="A956" t="s">
        <v>2570</v>
      </c>
      <c r="B956" t="s">
        <v>757</v>
      </c>
      <c r="C956">
        <v>45564</v>
      </c>
      <c r="D956">
        <v>3894.54</v>
      </c>
      <c r="E956" t="s">
        <v>8121</v>
      </c>
    </row>
    <row r="957" spans="1:5" x14ac:dyDescent="0.3">
      <c r="A957" t="s">
        <v>2571</v>
      </c>
      <c r="B957" t="s">
        <v>757</v>
      </c>
      <c r="C957">
        <v>45594</v>
      </c>
      <c r="D957">
        <v>3824.38</v>
      </c>
      <c r="E957" t="s">
        <v>8119</v>
      </c>
    </row>
    <row r="958" spans="1:5" x14ac:dyDescent="0.3">
      <c r="A958" t="s">
        <v>2572</v>
      </c>
      <c r="B958" t="s">
        <v>758</v>
      </c>
      <c r="C958">
        <v>45093</v>
      </c>
      <c r="D958">
        <v>9844.4599999999991</v>
      </c>
      <c r="E958" t="s">
        <v>8121</v>
      </c>
    </row>
    <row r="959" spans="1:5" x14ac:dyDescent="0.3">
      <c r="A959" t="s">
        <v>2573</v>
      </c>
      <c r="B959" t="s">
        <v>758</v>
      </c>
      <c r="C959">
        <v>45123</v>
      </c>
      <c r="D959">
        <v>9722.69</v>
      </c>
      <c r="E959" t="s">
        <v>8121</v>
      </c>
    </row>
    <row r="960" spans="1:5" x14ac:dyDescent="0.3">
      <c r="A960" t="s">
        <v>2574</v>
      </c>
      <c r="B960" t="s">
        <v>758</v>
      </c>
      <c r="C960">
        <v>45153</v>
      </c>
      <c r="D960">
        <v>9719.3700000000008</v>
      </c>
      <c r="E960" t="s">
        <v>8119</v>
      </c>
    </row>
    <row r="961" spans="1:5" x14ac:dyDescent="0.3">
      <c r="A961" t="s">
        <v>2575</v>
      </c>
      <c r="B961" t="s">
        <v>758</v>
      </c>
      <c r="C961">
        <v>45183</v>
      </c>
      <c r="D961">
        <v>9669.81</v>
      </c>
      <c r="E961" t="s">
        <v>8119</v>
      </c>
    </row>
    <row r="962" spans="1:5" x14ac:dyDescent="0.3">
      <c r="A962" t="s">
        <v>2576</v>
      </c>
      <c r="B962" t="s">
        <v>758</v>
      </c>
      <c r="C962">
        <v>45213</v>
      </c>
      <c r="D962">
        <v>9663.85</v>
      </c>
      <c r="E962" t="s">
        <v>8119</v>
      </c>
    </row>
    <row r="963" spans="1:5" x14ac:dyDescent="0.3">
      <c r="A963" t="s">
        <v>2577</v>
      </c>
      <c r="B963" t="s">
        <v>758</v>
      </c>
      <c r="C963">
        <v>45243</v>
      </c>
      <c r="D963">
        <v>9617.94</v>
      </c>
      <c r="E963" t="s">
        <v>8119</v>
      </c>
    </row>
    <row r="964" spans="1:5" x14ac:dyDescent="0.3">
      <c r="A964" t="s">
        <v>2578</v>
      </c>
      <c r="B964" t="s">
        <v>758</v>
      </c>
      <c r="C964">
        <v>45273</v>
      </c>
      <c r="D964">
        <v>9748.36</v>
      </c>
      <c r="E964" t="s">
        <v>8119</v>
      </c>
    </row>
    <row r="965" spans="1:5" x14ac:dyDescent="0.3">
      <c r="A965" t="s">
        <v>2579</v>
      </c>
      <c r="B965" t="s">
        <v>758</v>
      </c>
      <c r="C965">
        <v>45303</v>
      </c>
      <c r="D965">
        <v>9672.76</v>
      </c>
      <c r="E965" t="s">
        <v>8121</v>
      </c>
    </row>
    <row r="966" spans="1:5" x14ac:dyDescent="0.3">
      <c r="A966" t="s">
        <v>2580</v>
      </c>
      <c r="B966" t="s">
        <v>758</v>
      </c>
      <c r="C966">
        <v>45333</v>
      </c>
      <c r="D966">
        <v>9859.25</v>
      </c>
      <c r="E966" t="s">
        <v>8120</v>
      </c>
    </row>
    <row r="967" spans="1:5" x14ac:dyDescent="0.3">
      <c r="A967" t="s">
        <v>2581</v>
      </c>
      <c r="B967" t="s">
        <v>758</v>
      </c>
      <c r="C967">
        <v>45363</v>
      </c>
      <c r="D967">
        <v>9855.56</v>
      </c>
      <c r="E967" t="s">
        <v>8121</v>
      </c>
    </row>
    <row r="968" spans="1:5" x14ac:dyDescent="0.3">
      <c r="A968" t="s">
        <v>2582</v>
      </c>
      <c r="B968" t="s">
        <v>759</v>
      </c>
      <c r="C968">
        <v>45086</v>
      </c>
      <c r="D968">
        <v>2243.46</v>
      </c>
      <c r="E968" t="s">
        <v>8121</v>
      </c>
    </row>
    <row r="969" spans="1:5" x14ac:dyDescent="0.3">
      <c r="A969" t="s">
        <v>2583</v>
      </c>
      <c r="B969" t="s">
        <v>759</v>
      </c>
      <c r="C969">
        <v>45116</v>
      </c>
      <c r="D969">
        <v>2350.21</v>
      </c>
      <c r="E969" t="s">
        <v>8119</v>
      </c>
    </row>
    <row r="970" spans="1:5" x14ac:dyDescent="0.3">
      <c r="A970" t="s">
        <v>2584</v>
      </c>
      <c r="B970" t="s">
        <v>759</v>
      </c>
      <c r="C970">
        <v>45146</v>
      </c>
      <c r="D970">
        <v>2279.5500000000002</v>
      </c>
      <c r="E970" t="s">
        <v>8121</v>
      </c>
    </row>
    <row r="971" spans="1:5" x14ac:dyDescent="0.3">
      <c r="A971" t="s">
        <v>2585</v>
      </c>
      <c r="B971" t="s">
        <v>759</v>
      </c>
      <c r="C971">
        <v>45176</v>
      </c>
      <c r="D971">
        <v>2174.8000000000002</v>
      </c>
      <c r="E971" t="s">
        <v>8119</v>
      </c>
    </row>
    <row r="972" spans="1:5" x14ac:dyDescent="0.3">
      <c r="A972" t="s">
        <v>2586</v>
      </c>
      <c r="B972" t="s">
        <v>759</v>
      </c>
      <c r="C972">
        <v>45206</v>
      </c>
      <c r="D972">
        <v>2296.38</v>
      </c>
      <c r="E972" t="s">
        <v>8121</v>
      </c>
    </row>
    <row r="973" spans="1:5" x14ac:dyDescent="0.3">
      <c r="A973" t="s">
        <v>2587</v>
      </c>
      <c r="B973" t="s">
        <v>759</v>
      </c>
      <c r="C973">
        <v>45236</v>
      </c>
      <c r="D973">
        <v>2312.92</v>
      </c>
      <c r="E973" t="s">
        <v>8119</v>
      </c>
    </row>
    <row r="974" spans="1:5" x14ac:dyDescent="0.3">
      <c r="A974" t="s">
        <v>2588</v>
      </c>
      <c r="B974" t="s">
        <v>759</v>
      </c>
      <c r="C974">
        <v>45266</v>
      </c>
      <c r="D974">
        <v>2278.1</v>
      </c>
      <c r="E974" t="s">
        <v>8120</v>
      </c>
    </row>
    <row r="975" spans="1:5" x14ac:dyDescent="0.3">
      <c r="A975" t="s">
        <v>2589</v>
      </c>
      <c r="B975" t="s">
        <v>759</v>
      </c>
      <c r="C975">
        <v>45296</v>
      </c>
      <c r="D975">
        <v>2389.83</v>
      </c>
      <c r="E975" t="s">
        <v>8121</v>
      </c>
    </row>
    <row r="976" spans="1:5" x14ac:dyDescent="0.3">
      <c r="A976" t="s">
        <v>2590</v>
      </c>
      <c r="B976" t="s">
        <v>759</v>
      </c>
      <c r="C976">
        <v>45326</v>
      </c>
      <c r="D976">
        <v>2363.1</v>
      </c>
      <c r="E976" t="s">
        <v>8119</v>
      </c>
    </row>
    <row r="977" spans="1:5" x14ac:dyDescent="0.3">
      <c r="A977" t="s">
        <v>2591</v>
      </c>
      <c r="B977" t="s">
        <v>759</v>
      </c>
      <c r="C977">
        <v>45356</v>
      </c>
      <c r="D977">
        <v>2330.7600000000002</v>
      </c>
      <c r="E977" t="s">
        <v>8120</v>
      </c>
    </row>
    <row r="978" spans="1:5" x14ac:dyDescent="0.3">
      <c r="A978" t="s">
        <v>2592</v>
      </c>
      <c r="B978" t="s">
        <v>760</v>
      </c>
      <c r="C978">
        <v>45143</v>
      </c>
      <c r="D978">
        <v>8017.87</v>
      </c>
      <c r="E978" t="s">
        <v>8121</v>
      </c>
    </row>
    <row r="979" spans="1:5" x14ac:dyDescent="0.3">
      <c r="A979" t="s">
        <v>2593</v>
      </c>
      <c r="B979" t="s">
        <v>760</v>
      </c>
      <c r="C979">
        <v>45173</v>
      </c>
      <c r="D979">
        <v>7870.49</v>
      </c>
      <c r="E979" t="s">
        <v>8119</v>
      </c>
    </row>
    <row r="980" spans="1:5" x14ac:dyDescent="0.3">
      <c r="A980" t="s">
        <v>2594</v>
      </c>
      <c r="B980" t="s">
        <v>760</v>
      </c>
      <c r="C980">
        <v>45203</v>
      </c>
      <c r="D980">
        <v>7833.88</v>
      </c>
      <c r="E980" t="s">
        <v>8119</v>
      </c>
    </row>
    <row r="981" spans="1:5" x14ac:dyDescent="0.3">
      <c r="A981" t="s">
        <v>2595</v>
      </c>
      <c r="B981" t="s">
        <v>760</v>
      </c>
      <c r="C981">
        <v>45233</v>
      </c>
      <c r="D981">
        <v>8023.83</v>
      </c>
      <c r="E981" t="s">
        <v>8121</v>
      </c>
    </row>
    <row r="982" spans="1:5" x14ac:dyDescent="0.3">
      <c r="A982" t="s">
        <v>2596</v>
      </c>
      <c r="B982" t="s">
        <v>761</v>
      </c>
      <c r="C982">
        <v>45511</v>
      </c>
      <c r="D982">
        <v>9720.59</v>
      </c>
      <c r="E982" t="s">
        <v>8120</v>
      </c>
    </row>
    <row r="983" spans="1:5" x14ac:dyDescent="0.3">
      <c r="A983" t="s">
        <v>2597</v>
      </c>
      <c r="B983" t="s">
        <v>761</v>
      </c>
      <c r="C983">
        <v>45541</v>
      </c>
      <c r="D983">
        <v>9621.0300000000007</v>
      </c>
      <c r="E983" t="s">
        <v>8120</v>
      </c>
    </row>
    <row r="984" spans="1:5" x14ac:dyDescent="0.3">
      <c r="A984" t="s">
        <v>2598</v>
      </c>
      <c r="B984" t="s">
        <v>761</v>
      </c>
      <c r="C984">
        <v>45571</v>
      </c>
      <c r="D984">
        <v>9744.65</v>
      </c>
      <c r="E984" t="s">
        <v>8119</v>
      </c>
    </row>
    <row r="985" spans="1:5" x14ac:dyDescent="0.3">
      <c r="A985" t="s">
        <v>2599</v>
      </c>
      <c r="B985" t="s">
        <v>761</v>
      </c>
      <c r="C985">
        <v>45601</v>
      </c>
      <c r="D985">
        <v>9758.85</v>
      </c>
      <c r="E985" t="s">
        <v>8119</v>
      </c>
    </row>
    <row r="986" spans="1:5" x14ac:dyDescent="0.3">
      <c r="A986" t="s">
        <v>2600</v>
      </c>
      <c r="B986" t="s">
        <v>761</v>
      </c>
      <c r="C986">
        <v>45631</v>
      </c>
      <c r="D986">
        <v>9764.02</v>
      </c>
      <c r="E986" t="s">
        <v>8121</v>
      </c>
    </row>
    <row r="987" spans="1:5" x14ac:dyDescent="0.3">
      <c r="A987" t="s">
        <v>2601</v>
      </c>
      <c r="B987" t="s">
        <v>761</v>
      </c>
      <c r="C987">
        <v>45661</v>
      </c>
      <c r="D987">
        <v>9703.69</v>
      </c>
      <c r="E987" t="s">
        <v>8121</v>
      </c>
    </row>
    <row r="988" spans="1:5" x14ac:dyDescent="0.3">
      <c r="A988" t="s">
        <v>2602</v>
      </c>
      <c r="B988" t="s">
        <v>761</v>
      </c>
      <c r="C988">
        <v>45691</v>
      </c>
      <c r="D988">
        <v>9823.15</v>
      </c>
      <c r="E988" t="s">
        <v>8119</v>
      </c>
    </row>
    <row r="989" spans="1:5" x14ac:dyDescent="0.3">
      <c r="A989" t="s">
        <v>2603</v>
      </c>
      <c r="B989" t="s">
        <v>761</v>
      </c>
      <c r="C989">
        <v>45721</v>
      </c>
      <c r="D989">
        <v>9798.58</v>
      </c>
      <c r="E989" t="s">
        <v>8120</v>
      </c>
    </row>
    <row r="990" spans="1:5" x14ac:dyDescent="0.3">
      <c r="A990" t="s">
        <v>2604</v>
      </c>
      <c r="B990" t="s">
        <v>762</v>
      </c>
      <c r="C990">
        <v>45473</v>
      </c>
      <c r="D990">
        <v>10024.15</v>
      </c>
      <c r="E990" t="s">
        <v>8121</v>
      </c>
    </row>
    <row r="991" spans="1:5" x14ac:dyDescent="0.3">
      <c r="A991" t="s">
        <v>2605</v>
      </c>
      <c r="B991" t="s">
        <v>762</v>
      </c>
      <c r="C991">
        <v>45503</v>
      </c>
      <c r="D991">
        <v>10004.11</v>
      </c>
      <c r="E991" t="s">
        <v>8120</v>
      </c>
    </row>
    <row r="992" spans="1:5" x14ac:dyDescent="0.3">
      <c r="A992" t="s">
        <v>2606</v>
      </c>
      <c r="B992" t="s">
        <v>762</v>
      </c>
      <c r="C992">
        <v>45533</v>
      </c>
      <c r="D992">
        <v>9914.14</v>
      </c>
      <c r="E992" t="s">
        <v>8119</v>
      </c>
    </row>
    <row r="993" spans="1:5" x14ac:dyDescent="0.3">
      <c r="A993" t="s">
        <v>2607</v>
      </c>
      <c r="B993" t="s">
        <v>762</v>
      </c>
      <c r="C993">
        <v>45563</v>
      </c>
      <c r="D993">
        <v>9921.82</v>
      </c>
      <c r="E993" t="s">
        <v>8121</v>
      </c>
    </row>
    <row r="994" spans="1:5" x14ac:dyDescent="0.3">
      <c r="A994" t="s">
        <v>2608</v>
      </c>
      <c r="B994" t="s">
        <v>762</v>
      </c>
      <c r="C994">
        <v>45593</v>
      </c>
      <c r="D994">
        <v>9982.24</v>
      </c>
      <c r="E994" t="s">
        <v>8120</v>
      </c>
    </row>
    <row r="995" spans="1:5" x14ac:dyDescent="0.3">
      <c r="A995" t="s">
        <v>2609</v>
      </c>
      <c r="B995" t="s">
        <v>762</v>
      </c>
      <c r="C995">
        <v>45623</v>
      </c>
      <c r="D995">
        <v>10035.65</v>
      </c>
      <c r="E995" t="s">
        <v>8121</v>
      </c>
    </row>
    <row r="996" spans="1:5" x14ac:dyDescent="0.3">
      <c r="A996" t="s">
        <v>2610</v>
      </c>
      <c r="B996" t="s">
        <v>762</v>
      </c>
      <c r="C996">
        <v>45653</v>
      </c>
      <c r="D996">
        <v>10022.17</v>
      </c>
      <c r="E996" t="s">
        <v>8121</v>
      </c>
    </row>
    <row r="997" spans="1:5" x14ac:dyDescent="0.3">
      <c r="A997" t="s">
        <v>2611</v>
      </c>
      <c r="B997" t="s">
        <v>762</v>
      </c>
      <c r="C997">
        <v>45683</v>
      </c>
      <c r="D997">
        <v>10095.92</v>
      </c>
      <c r="E997" t="s">
        <v>8121</v>
      </c>
    </row>
    <row r="998" spans="1:5" x14ac:dyDescent="0.3">
      <c r="A998" t="s">
        <v>2612</v>
      </c>
      <c r="B998" t="s">
        <v>763</v>
      </c>
      <c r="C998">
        <v>45555</v>
      </c>
      <c r="D998">
        <v>1517.97</v>
      </c>
      <c r="E998" t="s">
        <v>8119</v>
      </c>
    </row>
    <row r="999" spans="1:5" x14ac:dyDescent="0.3">
      <c r="A999" t="s">
        <v>2613</v>
      </c>
      <c r="B999" t="s">
        <v>763</v>
      </c>
      <c r="C999">
        <v>45585</v>
      </c>
      <c r="D999">
        <v>1539.1</v>
      </c>
      <c r="E999" t="s">
        <v>8121</v>
      </c>
    </row>
    <row r="1000" spans="1:5" x14ac:dyDescent="0.3">
      <c r="A1000" t="s">
        <v>2614</v>
      </c>
      <c r="B1000" t="s">
        <v>763</v>
      </c>
      <c r="C1000">
        <v>45615</v>
      </c>
      <c r="D1000">
        <v>1698.96</v>
      </c>
      <c r="E1000" t="s">
        <v>8119</v>
      </c>
    </row>
    <row r="1001" spans="1:5" x14ac:dyDescent="0.3">
      <c r="A1001" t="s">
        <v>2615</v>
      </c>
      <c r="B1001" t="s">
        <v>763</v>
      </c>
      <c r="C1001">
        <v>45645</v>
      </c>
      <c r="D1001">
        <v>1744.59</v>
      </c>
      <c r="E1001" t="s">
        <v>8119</v>
      </c>
    </row>
    <row r="1002" spans="1:5" x14ac:dyDescent="0.3">
      <c r="A1002" t="s">
        <v>2616</v>
      </c>
      <c r="B1002" t="s">
        <v>763</v>
      </c>
      <c r="C1002">
        <v>45675</v>
      </c>
      <c r="D1002">
        <v>1577.74</v>
      </c>
      <c r="E1002" t="s">
        <v>8120</v>
      </c>
    </row>
    <row r="1003" spans="1:5" x14ac:dyDescent="0.3">
      <c r="A1003" t="s">
        <v>2617</v>
      </c>
      <c r="B1003" t="s">
        <v>763</v>
      </c>
      <c r="C1003">
        <v>45705</v>
      </c>
      <c r="D1003">
        <v>1670.14</v>
      </c>
      <c r="E1003" t="s">
        <v>8121</v>
      </c>
    </row>
    <row r="1004" spans="1:5" x14ac:dyDescent="0.3">
      <c r="A1004" t="s">
        <v>2618</v>
      </c>
      <c r="B1004" t="s">
        <v>763</v>
      </c>
      <c r="C1004">
        <v>45735</v>
      </c>
      <c r="D1004">
        <v>1672.52</v>
      </c>
      <c r="E1004" t="s">
        <v>8121</v>
      </c>
    </row>
    <row r="1005" spans="1:5" x14ac:dyDescent="0.3">
      <c r="A1005" t="s">
        <v>2619</v>
      </c>
      <c r="B1005" t="s">
        <v>763</v>
      </c>
      <c r="C1005">
        <v>45765</v>
      </c>
      <c r="D1005">
        <v>1574.13</v>
      </c>
      <c r="E1005" t="s">
        <v>8121</v>
      </c>
    </row>
    <row r="1006" spans="1:5" x14ac:dyDescent="0.3">
      <c r="A1006" t="s">
        <v>2620</v>
      </c>
      <c r="B1006" t="s">
        <v>764</v>
      </c>
      <c r="C1006">
        <v>45545</v>
      </c>
      <c r="D1006">
        <v>2774.67</v>
      </c>
      <c r="E1006" t="s">
        <v>8121</v>
      </c>
    </row>
    <row r="1007" spans="1:5" x14ac:dyDescent="0.3">
      <c r="A1007" t="s">
        <v>2621</v>
      </c>
      <c r="B1007" t="s">
        <v>764</v>
      </c>
      <c r="C1007">
        <v>45575</v>
      </c>
      <c r="D1007">
        <v>2586.2399999999998</v>
      </c>
      <c r="E1007" t="s">
        <v>8119</v>
      </c>
    </row>
    <row r="1008" spans="1:5" x14ac:dyDescent="0.3">
      <c r="A1008" t="s">
        <v>2622</v>
      </c>
      <c r="B1008" t="s">
        <v>764</v>
      </c>
      <c r="C1008">
        <v>45605</v>
      </c>
      <c r="D1008">
        <v>2842.41</v>
      </c>
      <c r="E1008" t="s">
        <v>8121</v>
      </c>
    </row>
    <row r="1009" spans="1:5" x14ac:dyDescent="0.3">
      <c r="A1009" t="s">
        <v>2623</v>
      </c>
      <c r="B1009" t="s">
        <v>764</v>
      </c>
      <c r="C1009">
        <v>45635</v>
      </c>
      <c r="D1009">
        <v>2755.14</v>
      </c>
      <c r="E1009" t="s">
        <v>8121</v>
      </c>
    </row>
    <row r="1010" spans="1:5" x14ac:dyDescent="0.3">
      <c r="A1010" t="s">
        <v>2624</v>
      </c>
      <c r="B1010" t="s">
        <v>764</v>
      </c>
      <c r="C1010">
        <v>45665</v>
      </c>
      <c r="D1010">
        <v>2578.8200000000002</v>
      </c>
      <c r="E1010" t="s">
        <v>8120</v>
      </c>
    </row>
    <row r="1011" spans="1:5" x14ac:dyDescent="0.3">
      <c r="A1011" t="s">
        <v>2625</v>
      </c>
      <c r="B1011" t="s">
        <v>765</v>
      </c>
      <c r="C1011">
        <v>44975</v>
      </c>
      <c r="D1011">
        <v>3616.23</v>
      </c>
      <c r="E1011" t="s">
        <v>8120</v>
      </c>
    </row>
    <row r="1012" spans="1:5" x14ac:dyDescent="0.3">
      <c r="A1012" t="s">
        <v>2626</v>
      </c>
      <c r="B1012" t="s">
        <v>765</v>
      </c>
      <c r="C1012">
        <v>45005</v>
      </c>
      <c r="D1012">
        <v>3578.3</v>
      </c>
      <c r="E1012" t="s">
        <v>8119</v>
      </c>
    </row>
    <row r="1013" spans="1:5" x14ac:dyDescent="0.3">
      <c r="A1013" t="s">
        <v>2627</v>
      </c>
      <c r="B1013" t="s">
        <v>765</v>
      </c>
      <c r="C1013">
        <v>45035</v>
      </c>
      <c r="D1013">
        <v>3461.19</v>
      </c>
      <c r="E1013" t="s">
        <v>8121</v>
      </c>
    </row>
    <row r="1014" spans="1:5" x14ac:dyDescent="0.3">
      <c r="A1014" t="s">
        <v>2628</v>
      </c>
      <c r="B1014" t="s">
        <v>765</v>
      </c>
      <c r="C1014">
        <v>45065</v>
      </c>
      <c r="D1014">
        <v>3464.22</v>
      </c>
      <c r="E1014" t="s">
        <v>8120</v>
      </c>
    </row>
    <row r="1015" spans="1:5" x14ac:dyDescent="0.3">
      <c r="A1015" t="s">
        <v>2629</v>
      </c>
      <c r="B1015" t="s">
        <v>765</v>
      </c>
      <c r="C1015">
        <v>45095</v>
      </c>
      <c r="D1015">
        <v>3483.81</v>
      </c>
      <c r="E1015" t="s">
        <v>8121</v>
      </c>
    </row>
    <row r="1016" spans="1:5" x14ac:dyDescent="0.3">
      <c r="A1016" t="s">
        <v>2630</v>
      </c>
      <c r="B1016" t="s">
        <v>765</v>
      </c>
      <c r="C1016">
        <v>45125</v>
      </c>
      <c r="D1016">
        <v>3563.41</v>
      </c>
      <c r="E1016" t="s">
        <v>8119</v>
      </c>
    </row>
    <row r="1017" spans="1:5" x14ac:dyDescent="0.3">
      <c r="A1017" t="s">
        <v>2631</v>
      </c>
      <c r="B1017" t="s">
        <v>766</v>
      </c>
      <c r="C1017">
        <v>45375</v>
      </c>
      <c r="D1017">
        <v>6456.13</v>
      </c>
      <c r="E1017" t="s">
        <v>8119</v>
      </c>
    </row>
    <row r="1018" spans="1:5" x14ac:dyDescent="0.3">
      <c r="A1018" t="s">
        <v>2632</v>
      </c>
      <c r="B1018" t="s">
        <v>766</v>
      </c>
      <c r="C1018">
        <v>45405</v>
      </c>
      <c r="D1018">
        <v>6307.01</v>
      </c>
      <c r="E1018" t="s">
        <v>8121</v>
      </c>
    </row>
    <row r="1019" spans="1:5" x14ac:dyDescent="0.3">
      <c r="A1019" t="s">
        <v>2633</v>
      </c>
      <c r="B1019" t="s">
        <v>766</v>
      </c>
      <c r="C1019">
        <v>45435</v>
      </c>
      <c r="D1019">
        <v>6526.4</v>
      </c>
      <c r="E1019" t="s">
        <v>8119</v>
      </c>
    </row>
    <row r="1020" spans="1:5" x14ac:dyDescent="0.3">
      <c r="A1020" t="s">
        <v>2634</v>
      </c>
      <c r="B1020" t="s">
        <v>766</v>
      </c>
      <c r="C1020">
        <v>45465</v>
      </c>
      <c r="D1020">
        <v>6324.5</v>
      </c>
      <c r="E1020" t="s">
        <v>8119</v>
      </c>
    </row>
    <row r="1021" spans="1:5" x14ac:dyDescent="0.3">
      <c r="A1021" t="s">
        <v>2635</v>
      </c>
      <c r="B1021" t="s">
        <v>766</v>
      </c>
      <c r="C1021">
        <v>45495</v>
      </c>
      <c r="D1021">
        <v>6484.54</v>
      </c>
      <c r="E1021" t="s">
        <v>8121</v>
      </c>
    </row>
    <row r="1022" spans="1:5" x14ac:dyDescent="0.3">
      <c r="A1022" t="s">
        <v>2636</v>
      </c>
      <c r="B1022" t="s">
        <v>766</v>
      </c>
      <c r="C1022">
        <v>45525</v>
      </c>
      <c r="D1022">
        <v>6548.34</v>
      </c>
      <c r="E1022" t="s">
        <v>8119</v>
      </c>
    </row>
    <row r="1023" spans="1:5" x14ac:dyDescent="0.3">
      <c r="A1023" t="s">
        <v>2637</v>
      </c>
      <c r="B1023" t="s">
        <v>766</v>
      </c>
      <c r="C1023">
        <v>45555</v>
      </c>
      <c r="D1023">
        <v>6298.17</v>
      </c>
      <c r="E1023" t="s">
        <v>8120</v>
      </c>
    </row>
    <row r="1024" spans="1:5" x14ac:dyDescent="0.3">
      <c r="A1024" t="s">
        <v>2638</v>
      </c>
      <c r="B1024" t="s">
        <v>766</v>
      </c>
      <c r="C1024">
        <v>45585</v>
      </c>
      <c r="D1024">
        <v>6366.7</v>
      </c>
      <c r="E1024" t="s">
        <v>8120</v>
      </c>
    </row>
    <row r="1025" spans="1:5" x14ac:dyDescent="0.3">
      <c r="A1025" t="s">
        <v>2639</v>
      </c>
      <c r="B1025" t="s">
        <v>767</v>
      </c>
      <c r="C1025">
        <v>45006</v>
      </c>
      <c r="D1025">
        <v>2064.5300000000002</v>
      </c>
      <c r="E1025" t="s">
        <v>8120</v>
      </c>
    </row>
    <row r="1026" spans="1:5" x14ac:dyDescent="0.3">
      <c r="A1026" t="s">
        <v>2640</v>
      </c>
      <c r="B1026" t="s">
        <v>767</v>
      </c>
      <c r="C1026">
        <v>45036</v>
      </c>
      <c r="D1026">
        <v>2105.79</v>
      </c>
      <c r="E1026" t="s">
        <v>8121</v>
      </c>
    </row>
    <row r="1027" spans="1:5" x14ac:dyDescent="0.3">
      <c r="A1027" t="s">
        <v>2641</v>
      </c>
      <c r="B1027" t="s">
        <v>767</v>
      </c>
      <c r="C1027">
        <v>45066</v>
      </c>
      <c r="D1027">
        <v>2131.4699999999998</v>
      </c>
      <c r="E1027" t="s">
        <v>8119</v>
      </c>
    </row>
    <row r="1028" spans="1:5" x14ac:dyDescent="0.3">
      <c r="A1028" t="s">
        <v>2642</v>
      </c>
      <c r="B1028" t="s">
        <v>767</v>
      </c>
      <c r="C1028">
        <v>45096</v>
      </c>
      <c r="D1028">
        <v>2067.65</v>
      </c>
      <c r="E1028" t="s">
        <v>8120</v>
      </c>
    </row>
    <row r="1029" spans="1:5" x14ac:dyDescent="0.3">
      <c r="A1029" t="s">
        <v>2643</v>
      </c>
      <c r="B1029" t="s">
        <v>767</v>
      </c>
      <c r="C1029">
        <v>45126</v>
      </c>
      <c r="D1029">
        <v>2098.54</v>
      </c>
      <c r="E1029" t="s">
        <v>8119</v>
      </c>
    </row>
    <row r="1030" spans="1:5" x14ac:dyDescent="0.3">
      <c r="A1030" t="s">
        <v>2644</v>
      </c>
      <c r="B1030" t="s">
        <v>767</v>
      </c>
      <c r="C1030">
        <v>45156</v>
      </c>
      <c r="D1030">
        <v>2160.5700000000002</v>
      </c>
      <c r="E1030" t="s">
        <v>8119</v>
      </c>
    </row>
    <row r="1031" spans="1:5" x14ac:dyDescent="0.3">
      <c r="A1031" t="s">
        <v>2645</v>
      </c>
      <c r="B1031" t="s">
        <v>767</v>
      </c>
      <c r="C1031">
        <v>45186</v>
      </c>
      <c r="D1031">
        <v>2231.75</v>
      </c>
      <c r="E1031" t="s">
        <v>8120</v>
      </c>
    </row>
    <row r="1032" spans="1:5" x14ac:dyDescent="0.3">
      <c r="A1032" t="s">
        <v>2646</v>
      </c>
      <c r="B1032" t="s">
        <v>768</v>
      </c>
      <c r="C1032">
        <v>45547</v>
      </c>
      <c r="D1032">
        <v>5348.87</v>
      </c>
      <c r="E1032" t="s">
        <v>8121</v>
      </c>
    </row>
    <row r="1033" spans="1:5" x14ac:dyDescent="0.3">
      <c r="A1033" t="s">
        <v>2647</v>
      </c>
      <c r="B1033" t="s">
        <v>768</v>
      </c>
      <c r="C1033">
        <v>45577</v>
      </c>
      <c r="D1033">
        <v>5559.38</v>
      </c>
      <c r="E1033" t="s">
        <v>8119</v>
      </c>
    </row>
    <row r="1034" spans="1:5" x14ac:dyDescent="0.3">
      <c r="A1034" t="s">
        <v>2648</v>
      </c>
      <c r="B1034" t="s">
        <v>768</v>
      </c>
      <c r="C1034">
        <v>45607</v>
      </c>
      <c r="D1034">
        <v>5322.86</v>
      </c>
      <c r="E1034" t="s">
        <v>8121</v>
      </c>
    </row>
    <row r="1035" spans="1:5" x14ac:dyDescent="0.3">
      <c r="A1035" t="s">
        <v>2649</v>
      </c>
      <c r="B1035" t="s">
        <v>768</v>
      </c>
      <c r="C1035">
        <v>45637</v>
      </c>
      <c r="D1035">
        <v>5592.33</v>
      </c>
      <c r="E1035" t="s">
        <v>8121</v>
      </c>
    </row>
    <row r="1036" spans="1:5" x14ac:dyDescent="0.3">
      <c r="A1036" t="s">
        <v>2650</v>
      </c>
      <c r="B1036" t="s">
        <v>768</v>
      </c>
      <c r="C1036">
        <v>45667</v>
      </c>
      <c r="D1036">
        <v>5347.74</v>
      </c>
      <c r="E1036" t="s">
        <v>8121</v>
      </c>
    </row>
    <row r="1037" spans="1:5" x14ac:dyDescent="0.3">
      <c r="A1037" t="s">
        <v>2651</v>
      </c>
      <c r="B1037" t="s">
        <v>769</v>
      </c>
      <c r="C1037">
        <v>45604</v>
      </c>
      <c r="D1037">
        <v>4729.7299999999996</v>
      </c>
      <c r="E1037" t="s">
        <v>8119</v>
      </c>
    </row>
    <row r="1038" spans="1:5" x14ac:dyDescent="0.3">
      <c r="A1038" t="s">
        <v>2652</v>
      </c>
      <c r="B1038" t="s">
        <v>769</v>
      </c>
      <c r="C1038">
        <v>45634</v>
      </c>
      <c r="D1038">
        <v>4834.18</v>
      </c>
      <c r="E1038" t="s">
        <v>8121</v>
      </c>
    </row>
    <row r="1039" spans="1:5" x14ac:dyDescent="0.3">
      <c r="A1039" t="s">
        <v>2653</v>
      </c>
      <c r="B1039" t="s">
        <v>769</v>
      </c>
      <c r="C1039">
        <v>45664</v>
      </c>
      <c r="D1039">
        <v>4632.3900000000003</v>
      </c>
      <c r="E1039" t="s">
        <v>8119</v>
      </c>
    </row>
    <row r="1040" spans="1:5" x14ac:dyDescent="0.3">
      <c r="A1040" t="s">
        <v>2654</v>
      </c>
      <c r="B1040" t="s">
        <v>769</v>
      </c>
      <c r="C1040">
        <v>45694</v>
      </c>
      <c r="D1040">
        <v>4591.47</v>
      </c>
      <c r="E1040" t="s">
        <v>8120</v>
      </c>
    </row>
    <row r="1041" spans="1:5" x14ac:dyDescent="0.3">
      <c r="A1041" t="s">
        <v>2655</v>
      </c>
      <c r="B1041" t="s">
        <v>769</v>
      </c>
      <c r="C1041">
        <v>45724</v>
      </c>
      <c r="D1041">
        <v>4669.84</v>
      </c>
      <c r="E1041" t="s">
        <v>8121</v>
      </c>
    </row>
    <row r="1042" spans="1:5" x14ac:dyDescent="0.3">
      <c r="A1042" t="s">
        <v>2656</v>
      </c>
      <c r="B1042" t="s">
        <v>769</v>
      </c>
      <c r="C1042">
        <v>45754</v>
      </c>
      <c r="D1042">
        <v>4649.66</v>
      </c>
      <c r="E1042" t="s">
        <v>8121</v>
      </c>
    </row>
    <row r="1043" spans="1:5" x14ac:dyDescent="0.3">
      <c r="A1043" t="s">
        <v>2657</v>
      </c>
      <c r="B1043" t="s">
        <v>769</v>
      </c>
      <c r="C1043">
        <v>45784</v>
      </c>
      <c r="D1043">
        <v>4632.67</v>
      </c>
      <c r="E1043" t="s">
        <v>8121</v>
      </c>
    </row>
    <row r="1044" spans="1:5" x14ac:dyDescent="0.3">
      <c r="A1044" t="s">
        <v>2658</v>
      </c>
      <c r="B1044" t="s">
        <v>769</v>
      </c>
      <c r="C1044">
        <v>45814</v>
      </c>
      <c r="D1044">
        <v>4751.91</v>
      </c>
      <c r="E1044" t="s">
        <v>8121</v>
      </c>
    </row>
    <row r="1045" spans="1:5" x14ac:dyDescent="0.3">
      <c r="A1045" t="s">
        <v>2659</v>
      </c>
      <c r="B1045" t="s">
        <v>769</v>
      </c>
      <c r="C1045">
        <v>45844</v>
      </c>
      <c r="D1045">
        <v>4747.13</v>
      </c>
      <c r="E1045" t="s">
        <v>8120</v>
      </c>
    </row>
    <row r="1046" spans="1:5" x14ac:dyDescent="0.3">
      <c r="A1046" t="s">
        <v>2660</v>
      </c>
      <c r="B1046" t="s">
        <v>769</v>
      </c>
      <c r="C1046">
        <v>45874</v>
      </c>
      <c r="D1046">
        <v>4754.0200000000004</v>
      </c>
      <c r="E1046" t="s">
        <v>8121</v>
      </c>
    </row>
    <row r="1047" spans="1:5" x14ac:dyDescent="0.3">
      <c r="A1047" t="s">
        <v>2661</v>
      </c>
      <c r="B1047" t="s">
        <v>770</v>
      </c>
      <c r="C1047">
        <v>45344</v>
      </c>
      <c r="D1047">
        <v>6005.43</v>
      </c>
      <c r="E1047" t="s">
        <v>8119</v>
      </c>
    </row>
    <row r="1048" spans="1:5" x14ac:dyDescent="0.3">
      <c r="A1048" t="s">
        <v>2662</v>
      </c>
      <c r="B1048" t="s">
        <v>770</v>
      </c>
      <c r="C1048">
        <v>45374</v>
      </c>
      <c r="D1048">
        <v>5910.8</v>
      </c>
      <c r="E1048" t="s">
        <v>8120</v>
      </c>
    </row>
    <row r="1049" spans="1:5" x14ac:dyDescent="0.3">
      <c r="A1049" t="s">
        <v>2663</v>
      </c>
      <c r="B1049" t="s">
        <v>770</v>
      </c>
      <c r="C1049">
        <v>45404</v>
      </c>
      <c r="D1049">
        <v>6075.32</v>
      </c>
      <c r="E1049" t="s">
        <v>8120</v>
      </c>
    </row>
    <row r="1050" spans="1:5" x14ac:dyDescent="0.3">
      <c r="A1050" t="s">
        <v>2664</v>
      </c>
      <c r="B1050" t="s">
        <v>770</v>
      </c>
      <c r="C1050">
        <v>45434</v>
      </c>
      <c r="D1050">
        <v>5999.19</v>
      </c>
      <c r="E1050" t="s">
        <v>8119</v>
      </c>
    </row>
    <row r="1051" spans="1:5" x14ac:dyDescent="0.3">
      <c r="A1051" t="s">
        <v>2665</v>
      </c>
      <c r="B1051" t="s">
        <v>770</v>
      </c>
      <c r="C1051">
        <v>45464</v>
      </c>
      <c r="D1051">
        <v>6003.79</v>
      </c>
      <c r="E1051" t="s">
        <v>8121</v>
      </c>
    </row>
    <row r="1052" spans="1:5" x14ac:dyDescent="0.3">
      <c r="A1052" t="s">
        <v>2666</v>
      </c>
      <c r="B1052" t="s">
        <v>770</v>
      </c>
      <c r="C1052">
        <v>45494</v>
      </c>
      <c r="D1052">
        <v>6040.83</v>
      </c>
      <c r="E1052" t="s">
        <v>8120</v>
      </c>
    </row>
    <row r="1053" spans="1:5" x14ac:dyDescent="0.3">
      <c r="A1053" t="s">
        <v>2667</v>
      </c>
      <c r="B1053" t="s">
        <v>770</v>
      </c>
      <c r="C1053">
        <v>45524</v>
      </c>
      <c r="D1053">
        <v>5913.31</v>
      </c>
      <c r="E1053" t="s">
        <v>8121</v>
      </c>
    </row>
    <row r="1054" spans="1:5" x14ac:dyDescent="0.3">
      <c r="A1054" t="s">
        <v>2668</v>
      </c>
      <c r="B1054" t="s">
        <v>770</v>
      </c>
      <c r="C1054">
        <v>45554</v>
      </c>
      <c r="D1054">
        <v>6037.05</v>
      </c>
      <c r="E1054" t="s">
        <v>8120</v>
      </c>
    </row>
    <row r="1055" spans="1:5" x14ac:dyDescent="0.3">
      <c r="A1055" t="s">
        <v>2669</v>
      </c>
      <c r="B1055" t="s">
        <v>771</v>
      </c>
      <c r="C1055">
        <v>45072</v>
      </c>
      <c r="D1055">
        <v>8722.83</v>
      </c>
      <c r="E1055" t="s">
        <v>8120</v>
      </c>
    </row>
    <row r="1056" spans="1:5" x14ac:dyDescent="0.3">
      <c r="A1056" t="s">
        <v>2670</v>
      </c>
      <c r="B1056" t="s">
        <v>771</v>
      </c>
      <c r="C1056">
        <v>45102</v>
      </c>
      <c r="D1056">
        <v>8750.57</v>
      </c>
      <c r="E1056" t="s">
        <v>8119</v>
      </c>
    </row>
    <row r="1057" spans="1:5" x14ac:dyDescent="0.3">
      <c r="A1057" t="s">
        <v>2671</v>
      </c>
      <c r="B1057" t="s">
        <v>771</v>
      </c>
      <c r="C1057">
        <v>45132</v>
      </c>
      <c r="D1057">
        <v>8863.99</v>
      </c>
      <c r="E1057" t="s">
        <v>8121</v>
      </c>
    </row>
    <row r="1058" spans="1:5" x14ac:dyDescent="0.3">
      <c r="A1058" t="s">
        <v>2672</v>
      </c>
      <c r="B1058" t="s">
        <v>771</v>
      </c>
      <c r="C1058">
        <v>45162</v>
      </c>
      <c r="D1058">
        <v>8945.92</v>
      </c>
      <c r="E1058" t="s">
        <v>8119</v>
      </c>
    </row>
    <row r="1059" spans="1:5" x14ac:dyDescent="0.3">
      <c r="A1059" t="s">
        <v>2673</v>
      </c>
      <c r="B1059" t="s">
        <v>771</v>
      </c>
      <c r="C1059">
        <v>45192</v>
      </c>
      <c r="D1059">
        <v>8877.44</v>
      </c>
      <c r="E1059" t="s">
        <v>8120</v>
      </c>
    </row>
    <row r="1060" spans="1:5" x14ac:dyDescent="0.3">
      <c r="A1060" t="s">
        <v>2674</v>
      </c>
      <c r="B1060" t="s">
        <v>771</v>
      </c>
      <c r="C1060">
        <v>45222</v>
      </c>
      <c r="D1060">
        <v>8872.4599999999991</v>
      </c>
      <c r="E1060" t="s">
        <v>8120</v>
      </c>
    </row>
    <row r="1061" spans="1:5" x14ac:dyDescent="0.3">
      <c r="A1061" t="s">
        <v>2675</v>
      </c>
      <c r="B1061" t="s">
        <v>771</v>
      </c>
      <c r="C1061">
        <v>45252</v>
      </c>
      <c r="D1061">
        <v>8931.67</v>
      </c>
      <c r="E1061" t="s">
        <v>8120</v>
      </c>
    </row>
    <row r="1062" spans="1:5" x14ac:dyDescent="0.3">
      <c r="A1062" t="s">
        <v>2676</v>
      </c>
      <c r="B1062" t="s">
        <v>771</v>
      </c>
      <c r="C1062">
        <v>45282</v>
      </c>
      <c r="D1062">
        <v>8858.6299999999992</v>
      </c>
      <c r="E1062" t="s">
        <v>8119</v>
      </c>
    </row>
    <row r="1063" spans="1:5" x14ac:dyDescent="0.3">
      <c r="A1063" t="s">
        <v>2677</v>
      </c>
      <c r="B1063" t="s">
        <v>771</v>
      </c>
      <c r="C1063">
        <v>45312</v>
      </c>
      <c r="D1063">
        <v>8771.94</v>
      </c>
      <c r="E1063" t="s">
        <v>8119</v>
      </c>
    </row>
    <row r="1064" spans="1:5" x14ac:dyDescent="0.3">
      <c r="A1064" t="s">
        <v>2678</v>
      </c>
      <c r="B1064" t="s">
        <v>771</v>
      </c>
      <c r="C1064">
        <v>45342</v>
      </c>
      <c r="D1064">
        <v>8738.1200000000008</v>
      </c>
      <c r="E1064" t="s">
        <v>8119</v>
      </c>
    </row>
    <row r="1065" spans="1:5" x14ac:dyDescent="0.3">
      <c r="A1065" t="s">
        <v>2679</v>
      </c>
      <c r="B1065" t="s">
        <v>772</v>
      </c>
      <c r="C1065">
        <v>45211</v>
      </c>
      <c r="D1065">
        <v>3584.2</v>
      </c>
      <c r="E1065" t="s">
        <v>8119</v>
      </c>
    </row>
    <row r="1066" spans="1:5" x14ac:dyDescent="0.3">
      <c r="A1066" t="s">
        <v>2680</v>
      </c>
      <c r="B1066" t="s">
        <v>772</v>
      </c>
      <c r="C1066">
        <v>45241</v>
      </c>
      <c r="D1066">
        <v>3799.65</v>
      </c>
      <c r="E1066" t="s">
        <v>8119</v>
      </c>
    </row>
    <row r="1067" spans="1:5" x14ac:dyDescent="0.3">
      <c r="A1067" t="s">
        <v>2681</v>
      </c>
      <c r="B1067" t="s">
        <v>772</v>
      </c>
      <c r="C1067">
        <v>45271</v>
      </c>
      <c r="D1067">
        <v>3748.55</v>
      </c>
      <c r="E1067" t="s">
        <v>8120</v>
      </c>
    </row>
    <row r="1068" spans="1:5" x14ac:dyDescent="0.3">
      <c r="A1068" t="s">
        <v>2682</v>
      </c>
      <c r="B1068" t="s">
        <v>772</v>
      </c>
      <c r="C1068">
        <v>45301</v>
      </c>
      <c r="D1068">
        <v>3792.83</v>
      </c>
      <c r="E1068" t="s">
        <v>8121</v>
      </c>
    </row>
    <row r="1069" spans="1:5" x14ac:dyDescent="0.3">
      <c r="A1069" t="s">
        <v>2683</v>
      </c>
      <c r="B1069" t="s">
        <v>772</v>
      </c>
      <c r="C1069">
        <v>45331</v>
      </c>
      <c r="D1069">
        <v>3779.63</v>
      </c>
      <c r="E1069" t="s">
        <v>8121</v>
      </c>
    </row>
    <row r="1070" spans="1:5" x14ac:dyDescent="0.3">
      <c r="A1070" t="s">
        <v>2684</v>
      </c>
      <c r="B1070" t="s">
        <v>772</v>
      </c>
      <c r="C1070">
        <v>45361</v>
      </c>
      <c r="D1070">
        <v>3764.11</v>
      </c>
      <c r="E1070" t="s">
        <v>8120</v>
      </c>
    </row>
    <row r="1071" spans="1:5" x14ac:dyDescent="0.3">
      <c r="A1071" t="s">
        <v>2685</v>
      </c>
      <c r="B1071" t="s">
        <v>772</v>
      </c>
      <c r="C1071">
        <v>45391</v>
      </c>
      <c r="D1071">
        <v>3714.43</v>
      </c>
      <c r="E1071" t="s">
        <v>8120</v>
      </c>
    </row>
    <row r="1072" spans="1:5" x14ac:dyDescent="0.3">
      <c r="A1072" t="s">
        <v>2686</v>
      </c>
      <c r="B1072" t="s">
        <v>773</v>
      </c>
      <c r="C1072">
        <v>45180</v>
      </c>
      <c r="D1072">
        <v>2312.8200000000002</v>
      </c>
      <c r="E1072" t="s">
        <v>8120</v>
      </c>
    </row>
    <row r="1073" spans="1:5" x14ac:dyDescent="0.3">
      <c r="A1073" t="s">
        <v>2687</v>
      </c>
      <c r="B1073" t="s">
        <v>773</v>
      </c>
      <c r="C1073">
        <v>45210</v>
      </c>
      <c r="D1073">
        <v>2444.63</v>
      </c>
      <c r="E1073" t="s">
        <v>8119</v>
      </c>
    </row>
    <row r="1074" spans="1:5" x14ac:dyDescent="0.3">
      <c r="A1074" t="s">
        <v>2688</v>
      </c>
      <c r="B1074" t="s">
        <v>773</v>
      </c>
      <c r="C1074">
        <v>45240</v>
      </c>
      <c r="D1074">
        <v>2334</v>
      </c>
      <c r="E1074" t="s">
        <v>8120</v>
      </c>
    </row>
    <row r="1075" spans="1:5" x14ac:dyDescent="0.3">
      <c r="A1075" t="s">
        <v>2689</v>
      </c>
      <c r="B1075" t="s">
        <v>773</v>
      </c>
      <c r="C1075">
        <v>45270</v>
      </c>
      <c r="D1075">
        <v>2389.42</v>
      </c>
      <c r="E1075" t="s">
        <v>8121</v>
      </c>
    </row>
    <row r="1076" spans="1:5" x14ac:dyDescent="0.3">
      <c r="A1076" t="s">
        <v>2690</v>
      </c>
      <c r="B1076" t="s">
        <v>773</v>
      </c>
      <c r="C1076">
        <v>45300</v>
      </c>
      <c r="D1076">
        <v>2404.5300000000002</v>
      </c>
      <c r="E1076" t="s">
        <v>8121</v>
      </c>
    </row>
    <row r="1077" spans="1:5" x14ac:dyDescent="0.3">
      <c r="A1077" t="s">
        <v>2691</v>
      </c>
      <c r="B1077" t="s">
        <v>773</v>
      </c>
      <c r="C1077">
        <v>45330</v>
      </c>
      <c r="D1077">
        <v>2351.79</v>
      </c>
      <c r="E1077" t="s">
        <v>8119</v>
      </c>
    </row>
    <row r="1078" spans="1:5" x14ac:dyDescent="0.3">
      <c r="A1078" t="s">
        <v>2692</v>
      </c>
      <c r="B1078" t="s">
        <v>774</v>
      </c>
      <c r="C1078">
        <v>45080</v>
      </c>
      <c r="D1078">
        <v>4750.6000000000004</v>
      </c>
      <c r="E1078" t="s">
        <v>8119</v>
      </c>
    </row>
    <row r="1079" spans="1:5" x14ac:dyDescent="0.3">
      <c r="A1079" t="s">
        <v>2693</v>
      </c>
      <c r="B1079" t="s">
        <v>774</v>
      </c>
      <c r="C1079">
        <v>45110</v>
      </c>
      <c r="D1079">
        <v>4806.5600000000004</v>
      </c>
      <c r="E1079" t="s">
        <v>8121</v>
      </c>
    </row>
    <row r="1080" spans="1:5" x14ac:dyDescent="0.3">
      <c r="A1080" t="s">
        <v>2694</v>
      </c>
      <c r="B1080" t="s">
        <v>774</v>
      </c>
      <c r="C1080">
        <v>45140</v>
      </c>
      <c r="D1080">
        <v>4662.07</v>
      </c>
      <c r="E1080" t="s">
        <v>8121</v>
      </c>
    </row>
    <row r="1081" spans="1:5" x14ac:dyDescent="0.3">
      <c r="A1081" t="s">
        <v>2695</v>
      </c>
      <c r="B1081" t="s">
        <v>774</v>
      </c>
      <c r="C1081">
        <v>45170</v>
      </c>
      <c r="D1081">
        <v>4623.8500000000004</v>
      </c>
      <c r="E1081" t="s">
        <v>8120</v>
      </c>
    </row>
    <row r="1082" spans="1:5" x14ac:dyDescent="0.3">
      <c r="A1082" t="s">
        <v>2696</v>
      </c>
      <c r="B1082" t="s">
        <v>775</v>
      </c>
      <c r="C1082">
        <v>45282</v>
      </c>
      <c r="D1082">
        <v>7615.92</v>
      </c>
      <c r="E1082" t="s">
        <v>8119</v>
      </c>
    </row>
    <row r="1083" spans="1:5" x14ac:dyDescent="0.3">
      <c r="A1083" t="s">
        <v>2697</v>
      </c>
      <c r="B1083" t="s">
        <v>775</v>
      </c>
      <c r="C1083">
        <v>45312</v>
      </c>
      <c r="D1083">
        <v>7687.58</v>
      </c>
      <c r="E1083" t="s">
        <v>8120</v>
      </c>
    </row>
    <row r="1084" spans="1:5" x14ac:dyDescent="0.3">
      <c r="A1084" t="s">
        <v>2698</v>
      </c>
      <c r="B1084" t="s">
        <v>775</v>
      </c>
      <c r="C1084">
        <v>45342</v>
      </c>
      <c r="D1084">
        <v>7717.09</v>
      </c>
      <c r="E1084" t="s">
        <v>8121</v>
      </c>
    </row>
    <row r="1085" spans="1:5" x14ac:dyDescent="0.3">
      <c r="A1085" t="s">
        <v>2699</v>
      </c>
      <c r="B1085" t="s">
        <v>775</v>
      </c>
      <c r="C1085">
        <v>45372</v>
      </c>
      <c r="D1085">
        <v>7543.74</v>
      </c>
      <c r="E1085" t="s">
        <v>8121</v>
      </c>
    </row>
    <row r="1086" spans="1:5" x14ac:dyDescent="0.3">
      <c r="A1086" t="s">
        <v>2700</v>
      </c>
      <c r="B1086" t="s">
        <v>776</v>
      </c>
      <c r="C1086">
        <v>45015</v>
      </c>
      <c r="D1086">
        <v>5449.29</v>
      </c>
      <c r="E1086" t="s">
        <v>8121</v>
      </c>
    </row>
    <row r="1087" spans="1:5" x14ac:dyDescent="0.3">
      <c r="A1087" t="s">
        <v>2701</v>
      </c>
      <c r="B1087" t="s">
        <v>776</v>
      </c>
      <c r="C1087">
        <v>45045</v>
      </c>
      <c r="D1087">
        <v>5453.76</v>
      </c>
      <c r="E1087" t="s">
        <v>8119</v>
      </c>
    </row>
    <row r="1088" spans="1:5" x14ac:dyDescent="0.3">
      <c r="A1088" t="s">
        <v>2702</v>
      </c>
      <c r="B1088" t="s">
        <v>776</v>
      </c>
      <c r="C1088">
        <v>45075</v>
      </c>
      <c r="D1088">
        <v>5391.61</v>
      </c>
      <c r="E1088" t="s">
        <v>8121</v>
      </c>
    </row>
    <row r="1089" spans="1:5" x14ac:dyDescent="0.3">
      <c r="A1089" t="s">
        <v>2703</v>
      </c>
      <c r="B1089" t="s">
        <v>776</v>
      </c>
      <c r="C1089">
        <v>45105</v>
      </c>
      <c r="D1089">
        <v>5588.92</v>
      </c>
      <c r="E1089" t="s">
        <v>8119</v>
      </c>
    </row>
    <row r="1090" spans="1:5" x14ac:dyDescent="0.3">
      <c r="A1090" t="s">
        <v>2704</v>
      </c>
      <c r="B1090" t="s">
        <v>776</v>
      </c>
      <c r="C1090">
        <v>45135</v>
      </c>
      <c r="D1090">
        <v>5581.11</v>
      </c>
      <c r="E1090" t="s">
        <v>8120</v>
      </c>
    </row>
    <row r="1091" spans="1:5" x14ac:dyDescent="0.3">
      <c r="A1091" t="s">
        <v>2705</v>
      </c>
      <c r="B1091" t="s">
        <v>776</v>
      </c>
      <c r="C1091">
        <v>45165</v>
      </c>
      <c r="D1091">
        <v>5382.3</v>
      </c>
      <c r="E1091" t="s">
        <v>8121</v>
      </c>
    </row>
    <row r="1092" spans="1:5" x14ac:dyDescent="0.3">
      <c r="A1092" t="s">
        <v>2706</v>
      </c>
      <c r="B1092" t="s">
        <v>777</v>
      </c>
      <c r="C1092">
        <v>45130</v>
      </c>
      <c r="D1092">
        <v>2275.4299999999998</v>
      </c>
      <c r="E1092" t="s">
        <v>8121</v>
      </c>
    </row>
    <row r="1093" spans="1:5" x14ac:dyDescent="0.3">
      <c r="A1093" t="s">
        <v>2707</v>
      </c>
      <c r="B1093" t="s">
        <v>777</v>
      </c>
      <c r="C1093">
        <v>45160</v>
      </c>
      <c r="D1093">
        <v>2155.09</v>
      </c>
      <c r="E1093" t="s">
        <v>8121</v>
      </c>
    </row>
    <row r="1094" spans="1:5" x14ac:dyDescent="0.3">
      <c r="A1094" t="s">
        <v>2708</v>
      </c>
      <c r="B1094" t="s">
        <v>777</v>
      </c>
      <c r="C1094">
        <v>45190</v>
      </c>
      <c r="D1094">
        <v>2078.83</v>
      </c>
      <c r="E1094" t="s">
        <v>8119</v>
      </c>
    </row>
    <row r="1095" spans="1:5" x14ac:dyDescent="0.3">
      <c r="A1095" t="s">
        <v>2709</v>
      </c>
      <c r="B1095" t="s">
        <v>778</v>
      </c>
      <c r="C1095">
        <v>45447</v>
      </c>
      <c r="D1095">
        <v>8929.89</v>
      </c>
      <c r="E1095" t="s">
        <v>8121</v>
      </c>
    </row>
    <row r="1096" spans="1:5" x14ac:dyDescent="0.3">
      <c r="A1096" t="s">
        <v>2710</v>
      </c>
      <c r="B1096" t="s">
        <v>778</v>
      </c>
      <c r="C1096">
        <v>45477</v>
      </c>
      <c r="D1096">
        <v>8867.33</v>
      </c>
      <c r="E1096" t="s">
        <v>8121</v>
      </c>
    </row>
    <row r="1097" spans="1:5" x14ac:dyDescent="0.3">
      <c r="A1097" t="s">
        <v>2711</v>
      </c>
      <c r="B1097" t="s">
        <v>778</v>
      </c>
      <c r="C1097">
        <v>45507</v>
      </c>
      <c r="D1097">
        <v>8914.4500000000007</v>
      </c>
      <c r="E1097" t="s">
        <v>8121</v>
      </c>
    </row>
    <row r="1098" spans="1:5" x14ac:dyDescent="0.3">
      <c r="A1098" t="s">
        <v>2712</v>
      </c>
      <c r="B1098" t="s">
        <v>778</v>
      </c>
      <c r="C1098">
        <v>45537</v>
      </c>
      <c r="D1098">
        <v>9038.68</v>
      </c>
      <c r="E1098" t="s">
        <v>8119</v>
      </c>
    </row>
    <row r="1099" spans="1:5" x14ac:dyDescent="0.3">
      <c r="A1099" t="s">
        <v>2713</v>
      </c>
      <c r="B1099" t="s">
        <v>778</v>
      </c>
      <c r="C1099">
        <v>45567</v>
      </c>
      <c r="D1099">
        <v>8888.99</v>
      </c>
      <c r="E1099" t="s">
        <v>8121</v>
      </c>
    </row>
    <row r="1100" spans="1:5" x14ac:dyDescent="0.3">
      <c r="A1100" t="s">
        <v>2714</v>
      </c>
      <c r="B1100" t="s">
        <v>779</v>
      </c>
      <c r="C1100">
        <v>45597</v>
      </c>
      <c r="D1100">
        <v>7660.47</v>
      </c>
      <c r="E1100" t="s">
        <v>8121</v>
      </c>
    </row>
    <row r="1101" spans="1:5" x14ac:dyDescent="0.3">
      <c r="A1101" t="s">
        <v>2715</v>
      </c>
      <c r="B1101" t="s">
        <v>779</v>
      </c>
      <c r="C1101">
        <v>45627</v>
      </c>
      <c r="D1101">
        <v>7630.55</v>
      </c>
      <c r="E1101" t="s">
        <v>8119</v>
      </c>
    </row>
    <row r="1102" spans="1:5" x14ac:dyDescent="0.3">
      <c r="A1102" t="s">
        <v>2716</v>
      </c>
      <c r="B1102" t="s">
        <v>779</v>
      </c>
      <c r="C1102">
        <v>45657</v>
      </c>
      <c r="D1102">
        <v>7462.46</v>
      </c>
      <c r="E1102" t="s">
        <v>8120</v>
      </c>
    </row>
    <row r="1103" spans="1:5" x14ac:dyDescent="0.3">
      <c r="A1103" t="s">
        <v>2717</v>
      </c>
      <c r="B1103" t="s">
        <v>779</v>
      </c>
      <c r="C1103">
        <v>45687</v>
      </c>
      <c r="D1103">
        <v>7576.94</v>
      </c>
      <c r="E1103" t="s">
        <v>8120</v>
      </c>
    </row>
    <row r="1104" spans="1:5" x14ac:dyDescent="0.3">
      <c r="A1104" t="s">
        <v>2718</v>
      </c>
      <c r="B1104" t="s">
        <v>779</v>
      </c>
      <c r="C1104">
        <v>45717</v>
      </c>
      <c r="D1104">
        <v>7612</v>
      </c>
      <c r="E1104" t="s">
        <v>8119</v>
      </c>
    </row>
    <row r="1105" spans="1:5" x14ac:dyDescent="0.3">
      <c r="A1105" t="s">
        <v>2719</v>
      </c>
      <c r="B1105" t="s">
        <v>779</v>
      </c>
      <c r="C1105">
        <v>45747</v>
      </c>
      <c r="D1105">
        <v>7637.89</v>
      </c>
      <c r="E1105" t="s">
        <v>8120</v>
      </c>
    </row>
    <row r="1106" spans="1:5" x14ac:dyDescent="0.3">
      <c r="A1106" t="s">
        <v>2720</v>
      </c>
      <c r="B1106" t="s">
        <v>779</v>
      </c>
      <c r="C1106">
        <v>45777</v>
      </c>
      <c r="D1106">
        <v>7436.32</v>
      </c>
      <c r="E1106" t="s">
        <v>8121</v>
      </c>
    </row>
    <row r="1107" spans="1:5" x14ac:dyDescent="0.3">
      <c r="A1107" t="s">
        <v>2721</v>
      </c>
      <c r="B1107" t="s">
        <v>780</v>
      </c>
      <c r="C1107">
        <v>45307</v>
      </c>
      <c r="D1107">
        <v>9920.08</v>
      </c>
      <c r="E1107" t="s">
        <v>8120</v>
      </c>
    </row>
    <row r="1108" spans="1:5" x14ac:dyDescent="0.3">
      <c r="A1108" t="s">
        <v>2722</v>
      </c>
      <c r="B1108" t="s">
        <v>780</v>
      </c>
      <c r="C1108">
        <v>45337</v>
      </c>
      <c r="D1108">
        <v>9936.7000000000007</v>
      </c>
      <c r="E1108" t="s">
        <v>8120</v>
      </c>
    </row>
    <row r="1109" spans="1:5" x14ac:dyDescent="0.3">
      <c r="A1109" t="s">
        <v>2723</v>
      </c>
      <c r="B1109" t="s">
        <v>780</v>
      </c>
      <c r="C1109">
        <v>45367</v>
      </c>
      <c r="D1109">
        <v>9908.31</v>
      </c>
      <c r="E1109" t="s">
        <v>8119</v>
      </c>
    </row>
    <row r="1110" spans="1:5" x14ac:dyDescent="0.3">
      <c r="A1110" t="s">
        <v>2724</v>
      </c>
      <c r="B1110" t="s">
        <v>780</v>
      </c>
      <c r="C1110">
        <v>45397</v>
      </c>
      <c r="D1110">
        <v>10035.18</v>
      </c>
      <c r="E1110" t="s">
        <v>8120</v>
      </c>
    </row>
    <row r="1111" spans="1:5" x14ac:dyDescent="0.3">
      <c r="A1111" t="s">
        <v>2725</v>
      </c>
      <c r="B1111" t="s">
        <v>781</v>
      </c>
      <c r="C1111">
        <v>45336</v>
      </c>
      <c r="D1111">
        <v>4297.84</v>
      </c>
      <c r="E1111" t="s">
        <v>8121</v>
      </c>
    </row>
    <row r="1112" spans="1:5" x14ac:dyDescent="0.3">
      <c r="A1112" t="s">
        <v>2726</v>
      </c>
      <c r="B1112" t="s">
        <v>781</v>
      </c>
      <c r="C1112">
        <v>45366</v>
      </c>
      <c r="D1112">
        <v>4440.1000000000004</v>
      </c>
      <c r="E1112" t="s">
        <v>8120</v>
      </c>
    </row>
    <row r="1113" spans="1:5" x14ac:dyDescent="0.3">
      <c r="A1113" t="s">
        <v>2727</v>
      </c>
      <c r="B1113" t="s">
        <v>781</v>
      </c>
      <c r="C1113">
        <v>45396</v>
      </c>
      <c r="D1113">
        <v>4400.53</v>
      </c>
      <c r="E1113" t="s">
        <v>8119</v>
      </c>
    </row>
    <row r="1114" spans="1:5" x14ac:dyDescent="0.3">
      <c r="A1114" t="s">
        <v>2728</v>
      </c>
      <c r="B1114" t="s">
        <v>781</v>
      </c>
      <c r="C1114">
        <v>45426</v>
      </c>
      <c r="D1114">
        <v>4250.92</v>
      </c>
      <c r="E1114" t="s">
        <v>8119</v>
      </c>
    </row>
    <row r="1115" spans="1:5" x14ac:dyDescent="0.3">
      <c r="A1115" t="s">
        <v>2729</v>
      </c>
      <c r="B1115" t="s">
        <v>781</v>
      </c>
      <c r="C1115">
        <v>45456</v>
      </c>
      <c r="D1115">
        <v>4377.05</v>
      </c>
      <c r="E1115" t="s">
        <v>8119</v>
      </c>
    </row>
    <row r="1116" spans="1:5" x14ac:dyDescent="0.3">
      <c r="A1116" t="s">
        <v>2730</v>
      </c>
      <c r="B1116" t="s">
        <v>781</v>
      </c>
      <c r="C1116">
        <v>45486</v>
      </c>
      <c r="D1116">
        <v>4403.07</v>
      </c>
      <c r="E1116" t="s">
        <v>8121</v>
      </c>
    </row>
    <row r="1117" spans="1:5" x14ac:dyDescent="0.3">
      <c r="A1117" t="s">
        <v>2731</v>
      </c>
      <c r="B1117" t="s">
        <v>781</v>
      </c>
      <c r="C1117">
        <v>45516</v>
      </c>
      <c r="D1117">
        <v>4313.42</v>
      </c>
      <c r="E1117" t="s">
        <v>8120</v>
      </c>
    </row>
    <row r="1118" spans="1:5" x14ac:dyDescent="0.3">
      <c r="A1118" t="s">
        <v>2732</v>
      </c>
      <c r="B1118" t="s">
        <v>781</v>
      </c>
      <c r="C1118">
        <v>45546</v>
      </c>
      <c r="D1118">
        <v>4396.4799999999996</v>
      </c>
      <c r="E1118" t="s">
        <v>8120</v>
      </c>
    </row>
    <row r="1119" spans="1:5" x14ac:dyDescent="0.3">
      <c r="A1119" t="s">
        <v>2733</v>
      </c>
      <c r="B1119" t="s">
        <v>782</v>
      </c>
      <c r="C1119">
        <v>45423</v>
      </c>
      <c r="D1119">
        <v>6577.4</v>
      </c>
      <c r="E1119" t="s">
        <v>8120</v>
      </c>
    </row>
    <row r="1120" spans="1:5" x14ac:dyDescent="0.3">
      <c r="A1120" t="s">
        <v>2734</v>
      </c>
      <c r="B1120" t="s">
        <v>782</v>
      </c>
      <c r="C1120">
        <v>45453</v>
      </c>
      <c r="D1120">
        <v>6470.69</v>
      </c>
      <c r="E1120" t="s">
        <v>8120</v>
      </c>
    </row>
    <row r="1121" spans="1:5" x14ac:dyDescent="0.3">
      <c r="A1121" t="s">
        <v>2735</v>
      </c>
      <c r="B1121" t="s">
        <v>782</v>
      </c>
      <c r="C1121">
        <v>45483</v>
      </c>
      <c r="D1121">
        <v>6486.68</v>
      </c>
      <c r="E1121" t="s">
        <v>8120</v>
      </c>
    </row>
    <row r="1122" spans="1:5" x14ac:dyDescent="0.3">
      <c r="A1122" t="s">
        <v>2736</v>
      </c>
      <c r="B1122" t="s">
        <v>782</v>
      </c>
      <c r="C1122">
        <v>45513</v>
      </c>
      <c r="D1122">
        <v>6621.55</v>
      </c>
      <c r="E1122" t="s">
        <v>8121</v>
      </c>
    </row>
    <row r="1123" spans="1:5" x14ac:dyDescent="0.3">
      <c r="A1123" t="s">
        <v>2737</v>
      </c>
      <c r="B1123" t="s">
        <v>782</v>
      </c>
      <c r="C1123">
        <v>45543</v>
      </c>
      <c r="D1123">
        <v>6550.14</v>
      </c>
      <c r="E1123" t="s">
        <v>8121</v>
      </c>
    </row>
    <row r="1124" spans="1:5" x14ac:dyDescent="0.3">
      <c r="A1124" t="s">
        <v>2738</v>
      </c>
      <c r="B1124" t="s">
        <v>782</v>
      </c>
      <c r="C1124">
        <v>45573</v>
      </c>
      <c r="D1124">
        <v>6539.03</v>
      </c>
      <c r="E1124" t="s">
        <v>8120</v>
      </c>
    </row>
    <row r="1125" spans="1:5" x14ac:dyDescent="0.3">
      <c r="A1125" t="s">
        <v>2739</v>
      </c>
      <c r="B1125" t="s">
        <v>782</v>
      </c>
      <c r="C1125">
        <v>45603</v>
      </c>
      <c r="D1125">
        <v>6519.02</v>
      </c>
      <c r="E1125" t="s">
        <v>8119</v>
      </c>
    </row>
    <row r="1126" spans="1:5" x14ac:dyDescent="0.3">
      <c r="A1126" t="s">
        <v>2740</v>
      </c>
      <c r="B1126" t="s">
        <v>782</v>
      </c>
      <c r="C1126">
        <v>45633</v>
      </c>
      <c r="D1126">
        <v>6469.95</v>
      </c>
      <c r="E1126" t="s">
        <v>8119</v>
      </c>
    </row>
    <row r="1127" spans="1:5" x14ac:dyDescent="0.3">
      <c r="A1127" t="s">
        <v>2741</v>
      </c>
      <c r="B1127" t="s">
        <v>782</v>
      </c>
      <c r="C1127">
        <v>45663</v>
      </c>
      <c r="D1127">
        <v>6624.98</v>
      </c>
      <c r="E1127" t="s">
        <v>8119</v>
      </c>
    </row>
    <row r="1128" spans="1:5" x14ac:dyDescent="0.3">
      <c r="A1128" t="s">
        <v>2742</v>
      </c>
      <c r="B1128" t="s">
        <v>783</v>
      </c>
      <c r="C1128">
        <v>45170</v>
      </c>
      <c r="D1128">
        <v>8117.87</v>
      </c>
      <c r="E1128" t="s">
        <v>8119</v>
      </c>
    </row>
    <row r="1129" spans="1:5" x14ac:dyDescent="0.3">
      <c r="A1129" t="s">
        <v>2743</v>
      </c>
      <c r="B1129" t="s">
        <v>783</v>
      </c>
      <c r="C1129">
        <v>45200</v>
      </c>
      <c r="D1129">
        <v>8173.48</v>
      </c>
      <c r="E1129" t="s">
        <v>8120</v>
      </c>
    </row>
    <row r="1130" spans="1:5" x14ac:dyDescent="0.3">
      <c r="A1130" t="s">
        <v>2744</v>
      </c>
      <c r="B1130" t="s">
        <v>783</v>
      </c>
      <c r="C1130">
        <v>45230</v>
      </c>
      <c r="D1130">
        <v>8066.05</v>
      </c>
      <c r="E1130" t="s">
        <v>8119</v>
      </c>
    </row>
    <row r="1131" spans="1:5" x14ac:dyDescent="0.3">
      <c r="A1131" t="s">
        <v>2745</v>
      </c>
      <c r="B1131" t="s">
        <v>783</v>
      </c>
      <c r="C1131">
        <v>45260</v>
      </c>
      <c r="D1131">
        <v>7967.32</v>
      </c>
      <c r="E1131" t="s">
        <v>8121</v>
      </c>
    </row>
    <row r="1132" spans="1:5" x14ac:dyDescent="0.3">
      <c r="A1132" t="s">
        <v>2746</v>
      </c>
      <c r="B1132" t="s">
        <v>783</v>
      </c>
      <c r="C1132">
        <v>45290</v>
      </c>
      <c r="D1132">
        <v>7999.39</v>
      </c>
      <c r="E1132" t="s">
        <v>8120</v>
      </c>
    </row>
    <row r="1133" spans="1:5" x14ac:dyDescent="0.3">
      <c r="A1133" t="s">
        <v>2747</v>
      </c>
      <c r="B1133" t="s">
        <v>783</v>
      </c>
      <c r="C1133">
        <v>45320</v>
      </c>
      <c r="D1133">
        <v>8145.87</v>
      </c>
      <c r="E1133" t="s">
        <v>8120</v>
      </c>
    </row>
    <row r="1134" spans="1:5" x14ac:dyDescent="0.3">
      <c r="A1134" t="s">
        <v>2748</v>
      </c>
      <c r="B1134" t="s">
        <v>783</v>
      </c>
      <c r="C1134">
        <v>45350</v>
      </c>
      <c r="D1134">
        <v>8059.2</v>
      </c>
      <c r="E1134" t="s">
        <v>8120</v>
      </c>
    </row>
    <row r="1135" spans="1:5" x14ac:dyDescent="0.3">
      <c r="A1135" t="s">
        <v>2749</v>
      </c>
      <c r="B1135" t="s">
        <v>784</v>
      </c>
      <c r="C1135">
        <v>45390</v>
      </c>
      <c r="D1135">
        <v>5574.42</v>
      </c>
      <c r="E1135" t="s">
        <v>8119</v>
      </c>
    </row>
    <row r="1136" spans="1:5" x14ac:dyDescent="0.3">
      <c r="A1136" t="s">
        <v>2750</v>
      </c>
      <c r="B1136" t="s">
        <v>784</v>
      </c>
      <c r="C1136">
        <v>45420</v>
      </c>
      <c r="D1136">
        <v>5662.86</v>
      </c>
      <c r="E1136" t="s">
        <v>8120</v>
      </c>
    </row>
    <row r="1137" spans="1:5" x14ac:dyDescent="0.3">
      <c r="A1137" t="s">
        <v>2751</v>
      </c>
      <c r="B1137" t="s">
        <v>784</v>
      </c>
      <c r="C1137">
        <v>45450</v>
      </c>
      <c r="D1137">
        <v>5692.3</v>
      </c>
      <c r="E1137" t="s">
        <v>8121</v>
      </c>
    </row>
    <row r="1138" spans="1:5" x14ac:dyDescent="0.3">
      <c r="A1138" t="s">
        <v>2752</v>
      </c>
      <c r="B1138" t="s">
        <v>784</v>
      </c>
      <c r="C1138">
        <v>45480</v>
      </c>
      <c r="D1138">
        <v>5435.83</v>
      </c>
      <c r="E1138" t="s">
        <v>8119</v>
      </c>
    </row>
    <row r="1139" spans="1:5" x14ac:dyDescent="0.3">
      <c r="A1139" t="s">
        <v>2753</v>
      </c>
      <c r="B1139" t="s">
        <v>784</v>
      </c>
      <c r="C1139">
        <v>45510</v>
      </c>
      <c r="D1139">
        <v>5522.5</v>
      </c>
      <c r="E1139" t="s">
        <v>8119</v>
      </c>
    </row>
    <row r="1140" spans="1:5" x14ac:dyDescent="0.3">
      <c r="A1140" t="s">
        <v>2754</v>
      </c>
      <c r="B1140" t="s">
        <v>784</v>
      </c>
      <c r="C1140">
        <v>45540</v>
      </c>
      <c r="D1140">
        <v>5601.12</v>
      </c>
      <c r="E1140" t="s">
        <v>8121</v>
      </c>
    </row>
    <row r="1141" spans="1:5" x14ac:dyDescent="0.3">
      <c r="A1141" t="s">
        <v>2755</v>
      </c>
      <c r="B1141" t="s">
        <v>785</v>
      </c>
      <c r="C1141">
        <v>45228</v>
      </c>
      <c r="D1141">
        <v>1070.46</v>
      </c>
      <c r="E1141" t="s">
        <v>8121</v>
      </c>
    </row>
    <row r="1142" spans="1:5" x14ac:dyDescent="0.3">
      <c r="A1142" t="s">
        <v>2756</v>
      </c>
      <c r="B1142" t="s">
        <v>785</v>
      </c>
      <c r="C1142">
        <v>45258</v>
      </c>
      <c r="D1142">
        <v>1114.92</v>
      </c>
      <c r="E1142" t="s">
        <v>8120</v>
      </c>
    </row>
    <row r="1143" spans="1:5" x14ac:dyDescent="0.3">
      <c r="A1143" t="s">
        <v>2757</v>
      </c>
      <c r="B1143" t="s">
        <v>785</v>
      </c>
      <c r="C1143">
        <v>45288</v>
      </c>
      <c r="D1143">
        <v>1334.8</v>
      </c>
      <c r="E1143" t="s">
        <v>8121</v>
      </c>
    </row>
    <row r="1144" spans="1:5" x14ac:dyDescent="0.3">
      <c r="A1144" t="s">
        <v>2758</v>
      </c>
      <c r="B1144" t="s">
        <v>785</v>
      </c>
      <c r="C1144">
        <v>45318</v>
      </c>
      <c r="D1144">
        <v>1202.18</v>
      </c>
      <c r="E1144" t="s">
        <v>8119</v>
      </c>
    </row>
    <row r="1145" spans="1:5" x14ac:dyDescent="0.3">
      <c r="A1145" t="s">
        <v>2759</v>
      </c>
      <c r="B1145" t="s">
        <v>786</v>
      </c>
      <c r="C1145">
        <v>45401</v>
      </c>
      <c r="D1145">
        <v>4832.8599999999997</v>
      </c>
      <c r="E1145" t="s">
        <v>8119</v>
      </c>
    </row>
    <row r="1146" spans="1:5" x14ac:dyDescent="0.3">
      <c r="A1146" t="s">
        <v>2760</v>
      </c>
      <c r="B1146" t="s">
        <v>786</v>
      </c>
      <c r="C1146">
        <v>45431</v>
      </c>
      <c r="D1146">
        <v>4873.1499999999996</v>
      </c>
      <c r="E1146" t="s">
        <v>8119</v>
      </c>
    </row>
    <row r="1147" spans="1:5" x14ac:dyDescent="0.3">
      <c r="A1147" t="s">
        <v>2761</v>
      </c>
      <c r="B1147" t="s">
        <v>786</v>
      </c>
      <c r="C1147">
        <v>45461</v>
      </c>
      <c r="D1147">
        <v>4757.9799999999996</v>
      </c>
      <c r="E1147" t="s">
        <v>8120</v>
      </c>
    </row>
    <row r="1148" spans="1:5" x14ac:dyDescent="0.3">
      <c r="A1148" t="s">
        <v>2762</v>
      </c>
      <c r="B1148" t="s">
        <v>786</v>
      </c>
      <c r="C1148">
        <v>45491</v>
      </c>
      <c r="D1148">
        <v>4805.1499999999996</v>
      </c>
      <c r="E1148" t="s">
        <v>8119</v>
      </c>
    </row>
    <row r="1149" spans="1:5" x14ac:dyDescent="0.3">
      <c r="A1149" t="s">
        <v>2763</v>
      </c>
      <c r="B1149" t="s">
        <v>786</v>
      </c>
      <c r="C1149">
        <v>45521</v>
      </c>
      <c r="D1149">
        <v>4988.46</v>
      </c>
      <c r="E1149" t="s">
        <v>8120</v>
      </c>
    </row>
    <row r="1150" spans="1:5" x14ac:dyDescent="0.3">
      <c r="A1150" t="s">
        <v>2764</v>
      </c>
      <c r="B1150" t="s">
        <v>786</v>
      </c>
      <c r="C1150">
        <v>45551</v>
      </c>
      <c r="D1150">
        <v>4873.1000000000004</v>
      </c>
      <c r="E1150" t="s">
        <v>8121</v>
      </c>
    </row>
    <row r="1151" spans="1:5" x14ac:dyDescent="0.3">
      <c r="A1151" t="s">
        <v>2765</v>
      </c>
      <c r="B1151" t="s">
        <v>786</v>
      </c>
      <c r="C1151">
        <v>45581</v>
      </c>
      <c r="D1151">
        <v>4888.1099999999997</v>
      </c>
      <c r="E1151" t="s">
        <v>8119</v>
      </c>
    </row>
    <row r="1152" spans="1:5" x14ac:dyDescent="0.3">
      <c r="A1152" t="s">
        <v>2766</v>
      </c>
      <c r="B1152" t="s">
        <v>786</v>
      </c>
      <c r="C1152">
        <v>45611</v>
      </c>
      <c r="D1152">
        <v>4916.5</v>
      </c>
      <c r="E1152" t="s">
        <v>8120</v>
      </c>
    </row>
    <row r="1153" spans="1:5" x14ac:dyDescent="0.3">
      <c r="A1153" t="s">
        <v>2767</v>
      </c>
      <c r="B1153" t="s">
        <v>786</v>
      </c>
      <c r="C1153">
        <v>45641</v>
      </c>
      <c r="D1153">
        <v>4805.2299999999996</v>
      </c>
      <c r="E1153" t="s">
        <v>8121</v>
      </c>
    </row>
    <row r="1154" spans="1:5" x14ac:dyDescent="0.3">
      <c r="A1154" t="s">
        <v>2768</v>
      </c>
      <c r="B1154" t="s">
        <v>787</v>
      </c>
      <c r="C1154">
        <v>45231</v>
      </c>
      <c r="D1154">
        <v>1447.01</v>
      </c>
      <c r="E1154" t="s">
        <v>8121</v>
      </c>
    </row>
    <row r="1155" spans="1:5" x14ac:dyDescent="0.3">
      <c r="A1155" t="s">
        <v>2769</v>
      </c>
      <c r="B1155" t="s">
        <v>787</v>
      </c>
      <c r="C1155">
        <v>45261</v>
      </c>
      <c r="D1155">
        <v>1455.95</v>
      </c>
      <c r="E1155" t="s">
        <v>8119</v>
      </c>
    </row>
    <row r="1156" spans="1:5" x14ac:dyDescent="0.3">
      <c r="A1156" t="s">
        <v>2770</v>
      </c>
      <c r="B1156" t="s">
        <v>787</v>
      </c>
      <c r="C1156">
        <v>45291</v>
      </c>
      <c r="D1156">
        <v>1603.8</v>
      </c>
      <c r="E1156" t="s">
        <v>8121</v>
      </c>
    </row>
    <row r="1157" spans="1:5" x14ac:dyDescent="0.3">
      <c r="A1157" t="s">
        <v>2771</v>
      </c>
      <c r="B1157" t="s">
        <v>787</v>
      </c>
      <c r="C1157">
        <v>45321</v>
      </c>
      <c r="D1157">
        <v>1620.97</v>
      </c>
      <c r="E1157" t="s">
        <v>8119</v>
      </c>
    </row>
    <row r="1158" spans="1:5" x14ac:dyDescent="0.3">
      <c r="A1158" t="s">
        <v>2772</v>
      </c>
      <c r="B1158" t="s">
        <v>787</v>
      </c>
      <c r="C1158">
        <v>45351</v>
      </c>
      <c r="D1158">
        <v>1643.35</v>
      </c>
      <c r="E1158" t="s">
        <v>8120</v>
      </c>
    </row>
    <row r="1159" spans="1:5" x14ac:dyDescent="0.3">
      <c r="A1159" t="s">
        <v>2773</v>
      </c>
      <c r="B1159" t="s">
        <v>787</v>
      </c>
      <c r="C1159">
        <v>45381</v>
      </c>
      <c r="D1159">
        <v>1424.95</v>
      </c>
      <c r="E1159" t="s">
        <v>8120</v>
      </c>
    </row>
    <row r="1160" spans="1:5" x14ac:dyDescent="0.3">
      <c r="A1160" t="s">
        <v>2774</v>
      </c>
      <c r="B1160" t="s">
        <v>788</v>
      </c>
      <c r="C1160">
        <v>45382</v>
      </c>
      <c r="D1160">
        <v>2660.39</v>
      </c>
      <c r="E1160" t="s">
        <v>8119</v>
      </c>
    </row>
    <row r="1161" spans="1:5" x14ac:dyDescent="0.3">
      <c r="A1161" t="s">
        <v>2775</v>
      </c>
      <c r="B1161" t="s">
        <v>788</v>
      </c>
      <c r="C1161">
        <v>45412</v>
      </c>
      <c r="D1161">
        <v>2529.66</v>
      </c>
      <c r="E1161" t="s">
        <v>8119</v>
      </c>
    </row>
    <row r="1162" spans="1:5" x14ac:dyDescent="0.3">
      <c r="A1162" t="s">
        <v>2776</v>
      </c>
      <c r="B1162" t="s">
        <v>788</v>
      </c>
      <c r="C1162">
        <v>45442</v>
      </c>
      <c r="D1162">
        <v>2452.2600000000002</v>
      </c>
      <c r="E1162" t="s">
        <v>8121</v>
      </c>
    </row>
    <row r="1163" spans="1:5" x14ac:dyDescent="0.3">
      <c r="A1163" t="s">
        <v>2777</v>
      </c>
      <c r="B1163" t="s">
        <v>789</v>
      </c>
      <c r="C1163">
        <v>45015</v>
      </c>
      <c r="D1163">
        <v>7910.03</v>
      </c>
      <c r="E1163" t="s">
        <v>8119</v>
      </c>
    </row>
    <row r="1164" spans="1:5" x14ac:dyDescent="0.3">
      <c r="A1164" t="s">
        <v>2778</v>
      </c>
      <c r="B1164" t="s">
        <v>789</v>
      </c>
      <c r="C1164">
        <v>45045</v>
      </c>
      <c r="D1164">
        <v>7913.91</v>
      </c>
      <c r="E1164" t="s">
        <v>8120</v>
      </c>
    </row>
    <row r="1165" spans="1:5" x14ac:dyDescent="0.3">
      <c r="A1165" t="s">
        <v>2779</v>
      </c>
      <c r="B1165" t="s">
        <v>789</v>
      </c>
      <c r="C1165">
        <v>45075</v>
      </c>
      <c r="D1165">
        <v>7748.49</v>
      </c>
      <c r="E1165" t="s">
        <v>8121</v>
      </c>
    </row>
    <row r="1166" spans="1:5" x14ac:dyDescent="0.3">
      <c r="A1166" t="s">
        <v>2780</v>
      </c>
      <c r="B1166" t="s">
        <v>789</v>
      </c>
      <c r="C1166">
        <v>45105</v>
      </c>
      <c r="D1166">
        <v>7729.58</v>
      </c>
      <c r="E1166" t="s">
        <v>8120</v>
      </c>
    </row>
    <row r="1167" spans="1:5" x14ac:dyDescent="0.3">
      <c r="A1167" t="s">
        <v>2781</v>
      </c>
      <c r="B1167" t="s">
        <v>789</v>
      </c>
      <c r="C1167">
        <v>45135</v>
      </c>
      <c r="D1167">
        <v>7726.87</v>
      </c>
      <c r="E1167" t="s">
        <v>8119</v>
      </c>
    </row>
    <row r="1168" spans="1:5" x14ac:dyDescent="0.3">
      <c r="A1168" t="s">
        <v>2782</v>
      </c>
      <c r="B1168" t="s">
        <v>790</v>
      </c>
      <c r="C1168">
        <v>45197</v>
      </c>
      <c r="D1168">
        <v>5518.56</v>
      </c>
      <c r="E1168" t="s">
        <v>8120</v>
      </c>
    </row>
    <row r="1169" spans="1:5" x14ac:dyDescent="0.3">
      <c r="A1169" t="s">
        <v>2783</v>
      </c>
      <c r="B1169" t="s">
        <v>790</v>
      </c>
      <c r="C1169">
        <v>45227</v>
      </c>
      <c r="D1169">
        <v>5515.21</v>
      </c>
      <c r="E1169" t="s">
        <v>8119</v>
      </c>
    </row>
    <row r="1170" spans="1:5" x14ac:dyDescent="0.3">
      <c r="A1170" t="s">
        <v>2784</v>
      </c>
      <c r="B1170" t="s">
        <v>790</v>
      </c>
      <c r="C1170">
        <v>45257</v>
      </c>
      <c r="D1170">
        <v>5415.39</v>
      </c>
      <c r="E1170" t="s">
        <v>8120</v>
      </c>
    </row>
    <row r="1171" spans="1:5" x14ac:dyDescent="0.3">
      <c r="A1171" t="s">
        <v>2785</v>
      </c>
      <c r="B1171" t="s">
        <v>790</v>
      </c>
      <c r="C1171">
        <v>45287</v>
      </c>
      <c r="D1171">
        <v>5441.86</v>
      </c>
      <c r="E1171" t="s">
        <v>8120</v>
      </c>
    </row>
    <row r="1172" spans="1:5" x14ac:dyDescent="0.3">
      <c r="A1172" t="s">
        <v>2786</v>
      </c>
      <c r="B1172" t="s">
        <v>791</v>
      </c>
      <c r="C1172">
        <v>45200</v>
      </c>
      <c r="D1172">
        <v>3108.29</v>
      </c>
      <c r="E1172" t="s">
        <v>8120</v>
      </c>
    </row>
    <row r="1173" spans="1:5" x14ac:dyDescent="0.3">
      <c r="A1173" t="s">
        <v>2787</v>
      </c>
      <c r="B1173" t="s">
        <v>791</v>
      </c>
      <c r="C1173">
        <v>45230</v>
      </c>
      <c r="D1173">
        <v>3213.25</v>
      </c>
      <c r="E1173" t="s">
        <v>8120</v>
      </c>
    </row>
    <row r="1174" spans="1:5" x14ac:dyDescent="0.3">
      <c r="A1174" t="s">
        <v>2788</v>
      </c>
      <c r="B1174" t="s">
        <v>791</v>
      </c>
      <c r="C1174">
        <v>45260</v>
      </c>
      <c r="D1174">
        <v>3029.01</v>
      </c>
      <c r="E1174" t="s">
        <v>8121</v>
      </c>
    </row>
    <row r="1175" spans="1:5" x14ac:dyDescent="0.3">
      <c r="A1175" t="s">
        <v>2789</v>
      </c>
      <c r="B1175" t="s">
        <v>791</v>
      </c>
      <c r="C1175">
        <v>45290</v>
      </c>
      <c r="D1175">
        <v>3064.83</v>
      </c>
      <c r="E1175" t="s">
        <v>8120</v>
      </c>
    </row>
    <row r="1176" spans="1:5" x14ac:dyDescent="0.3">
      <c r="A1176" t="s">
        <v>2790</v>
      </c>
      <c r="B1176" t="s">
        <v>792</v>
      </c>
      <c r="C1176">
        <v>45583</v>
      </c>
      <c r="D1176">
        <v>9537.69</v>
      </c>
      <c r="E1176" t="s">
        <v>8119</v>
      </c>
    </row>
    <row r="1177" spans="1:5" x14ac:dyDescent="0.3">
      <c r="A1177" t="s">
        <v>2791</v>
      </c>
      <c r="B1177" t="s">
        <v>792</v>
      </c>
      <c r="C1177">
        <v>45613</v>
      </c>
      <c r="D1177">
        <v>9521.3700000000008</v>
      </c>
      <c r="E1177" t="s">
        <v>8119</v>
      </c>
    </row>
    <row r="1178" spans="1:5" x14ac:dyDescent="0.3">
      <c r="A1178" t="s">
        <v>2792</v>
      </c>
      <c r="B1178" t="s">
        <v>792</v>
      </c>
      <c r="C1178">
        <v>45643</v>
      </c>
      <c r="D1178">
        <v>9502.64</v>
      </c>
      <c r="E1178" t="s">
        <v>8121</v>
      </c>
    </row>
    <row r="1179" spans="1:5" x14ac:dyDescent="0.3">
      <c r="A1179" t="s">
        <v>2793</v>
      </c>
      <c r="B1179" t="s">
        <v>792</v>
      </c>
      <c r="C1179">
        <v>45673</v>
      </c>
      <c r="D1179">
        <v>9347.7900000000009</v>
      </c>
      <c r="E1179" t="s">
        <v>8120</v>
      </c>
    </row>
    <row r="1180" spans="1:5" x14ac:dyDescent="0.3">
      <c r="A1180" t="s">
        <v>2794</v>
      </c>
      <c r="B1180" t="s">
        <v>792</v>
      </c>
      <c r="C1180">
        <v>45703</v>
      </c>
      <c r="D1180">
        <v>9405.32</v>
      </c>
      <c r="E1180" t="s">
        <v>8119</v>
      </c>
    </row>
    <row r="1181" spans="1:5" x14ac:dyDescent="0.3">
      <c r="A1181" t="s">
        <v>2795</v>
      </c>
      <c r="B1181" t="s">
        <v>793</v>
      </c>
      <c r="C1181">
        <v>45282</v>
      </c>
      <c r="D1181">
        <v>3364.69</v>
      </c>
      <c r="E1181" t="s">
        <v>8121</v>
      </c>
    </row>
    <row r="1182" spans="1:5" x14ac:dyDescent="0.3">
      <c r="A1182" t="s">
        <v>2796</v>
      </c>
      <c r="B1182" t="s">
        <v>793</v>
      </c>
      <c r="C1182">
        <v>45312</v>
      </c>
      <c r="D1182">
        <v>3377.14</v>
      </c>
      <c r="E1182" t="s">
        <v>8119</v>
      </c>
    </row>
    <row r="1183" spans="1:5" x14ac:dyDescent="0.3">
      <c r="A1183" t="s">
        <v>2797</v>
      </c>
      <c r="B1183" t="s">
        <v>793</v>
      </c>
      <c r="C1183">
        <v>45342</v>
      </c>
      <c r="D1183">
        <v>3611.9</v>
      </c>
      <c r="E1183" t="s">
        <v>8120</v>
      </c>
    </row>
    <row r="1184" spans="1:5" x14ac:dyDescent="0.3">
      <c r="A1184" t="s">
        <v>2798</v>
      </c>
      <c r="B1184" t="s">
        <v>793</v>
      </c>
      <c r="C1184">
        <v>45372</v>
      </c>
      <c r="D1184">
        <v>3408.28</v>
      </c>
      <c r="E1184" t="s">
        <v>8119</v>
      </c>
    </row>
    <row r="1185" spans="1:5" x14ac:dyDescent="0.3">
      <c r="A1185" t="s">
        <v>2799</v>
      </c>
      <c r="B1185" t="s">
        <v>793</v>
      </c>
      <c r="C1185">
        <v>45402</v>
      </c>
      <c r="D1185">
        <v>3635.74</v>
      </c>
      <c r="E1185" t="s">
        <v>8121</v>
      </c>
    </row>
    <row r="1186" spans="1:5" x14ac:dyDescent="0.3">
      <c r="A1186" t="s">
        <v>2800</v>
      </c>
      <c r="B1186" t="s">
        <v>793</v>
      </c>
      <c r="C1186">
        <v>45432</v>
      </c>
      <c r="D1186">
        <v>3362</v>
      </c>
      <c r="E1186" t="s">
        <v>8121</v>
      </c>
    </row>
    <row r="1187" spans="1:5" x14ac:dyDescent="0.3">
      <c r="A1187" t="s">
        <v>2801</v>
      </c>
      <c r="B1187" t="s">
        <v>793</v>
      </c>
      <c r="C1187">
        <v>45462</v>
      </c>
      <c r="D1187">
        <v>3601.13</v>
      </c>
      <c r="E1187" t="s">
        <v>8121</v>
      </c>
    </row>
    <row r="1188" spans="1:5" x14ac:dyDescent="0.3">
      <c r="A1188" t="s">
        <v>2802</v>
      </c>
      <c r="B1188" t="s">
        <v>793</v>
      </c>
      <c r="C1188">
        <v>45492</v>
      </c>
      <c r="D1188">
        <v>3439.51</v>
      </c>
      <c r="E1188" t="s">
        <v>8119</v>
      </c>
    </row>
    <row r="1189" spans="1:5" x14ac:dyDescent="0.3">
      <c r="A1189" t="s">
        <v>2803</v>
      </c>
      <c r="B1189" t="s">
        <v>794</v>
      </c>
      <c r="C1189">
        <v>45406</v>
      </c>
      <c r="D1189">
        <v>1031.92</v>
      </c>
      <c r="E1189" t="s">
        <v>8119</v>
      </c>
    </row>
    <row r="1190" spans="1:5" x14ac:dyDescent="0.3">
      <c r="A1190" t="s">
        <v>2804</v>
      </c>
      <c r="B1190" t="s">
        <v>794</v>
      </c>
      <c r="C1190">
        <v>45436</v>
      </c>
      <c r="D1190">
        <v>1207.07</v>
      </c>
      <c r="E1190" t="s">
        <v>8119</v>
      </c>
    </row>
    <row r="1191" spans="1:5" x14ac:dyDescent="0.3">
      <c r="A1191" t="s">
        <v>2805</v>
      </c>
      <c r="B1191" t="s">
        <v>794</v>
      </c>
      <c r="C1191">
        <v>45466</v>
      </c>
      <c r="D1191">
        <v>1158.54</v>
      </c>
      <c r="E1191" t="s">
        <v>8121</v>
      </c>
    </row>
    <row r="1192" spans="1:5" x14ac:dyDescent="0.3">
      <c r="A1192" t="s">
        <v>2806</v>
      </c>
      <c r="B1192" t="s">
        <v>794</v>
      </c>
      <c r="C1192">
        <v>45496</v>
      </c>
      <c r="D1192">
        <v>1082.2</v>
      </c>
      <c r="E1192" t="s">
        <v>8121</v>
      </c>
    </row>
    <row r="1193" spans="1:5" x14ac:dyDescent="0.3">
      <c r="A1193" t="s">
        <v>2807</v>
      </c>
      <c r="B1193" t="s">
        <v>794</v>
      </c>
      <c r="C1193">
        <v>45526</v>
      </c>
      <c r="D1193">
        <v>1271.06</v>
      </c>
      <c r="E1193" t="s">
        <v>8120</v>
      </c>
    </row>
    <row r="1194" spans="1:5" x14ac:dyDescent="0.3">
      <c r="A1194" t="s">
        <v>2808</v>
      </c>
      <c r="B1194" t="s">
        <v>794</v>
      </c>
      <c r="C1194">
        <v>45556</v>
      </c>
      <c r="D1194">
        <v>1191.46</v>
      </c>
      <c r="E1194" t="s">
        <v>8119</v>
      </c>
    </row>
    <row r="1195" spans="1:5" x14ac:dyDescent="0.3">
      <c r="A1195" t="s">
        <v>2809</v>
      </c>
      <c r="B1195" t="s">
        <v>794</v>
      </c>
      <c r="C1195">
        <v>45586</v>
      </c>
      <c r="D1195">
        <v>1199.8599999999999</v>
      </c>
      <c r="E1195" t="s">
        <v>8120</v>
      </c>
    </row>
    <row r="1196" spans="1:5" x14ac:dyDescent="0.3">
      <c r="A1196" t="s">
        <v>2810</v>
      </c>
      <c r="B1196" t="s">
        <v>794</v>
      </c>
      <c r="C1196">
        <v>45616</v>
      </c>
      <c r="D1196">
        <v>1016.89</v>
      </c>
      <c r="E1196" t="s">
        <v>8121</v>
      </c>
    </row>
    <row r="1197" spans="1:5" x14ac:dyDescent="0.3">
      <c r="A1197" t="s">
        <v>2811</v>
      </c>
      <c r="B1197" t="s">
        <v>794</v>
      </c>
      <c r="C1197">
        <v>45646</v>
      </c>
      <c r="D1197">
        <v>978.89</v>
      </c>
      <c r="E1197" t="s">
        <v>8119</v>
      </c>
    </row>
    <row r="1198" spans="1:5" x14ac:dyDescent="0.3">
      <c r="A1198" t="s">
        <v>2812</v>
      </c>
      <c r="B1198" t="s">
        <v>794</v>
      </c>
      <c r="C1198">
        <v>45676</v>
      </c>
      <c r="D1198">
        <v>1075.6500000000001</v>
      </c>
      <c r="E1198" t="s">
        <v>8119</v>
      </c>
    </row>
    <row r="1199" spans="1:5" x14ac:dyDescent="0.3">
      <c r="A1199" t="s">
        <v>2813</v>
      </c>
      <c r="B1199" t="s">
        <v>795</v>
      </c>
      <c r="C1199">
        <v>45061</v>
      </c>
      <c r="D1199">
        <v>9459.35</v>
      </c>
      <c r="E1199" t="s">
        <v>8119</v>
      </c>
    </row>
    <row r="1200" spans="1:5" x14ac:dyDescent="0.3">
      <c r="A1200" t="s">
        <v>2814</v>
      </c>
      <c r="B1200" t="s">
        <v>795</v>
      </c>
      <c r="C1200">
        <v>45091</v>
      </c>
      <c r="D1200">
        <v>9571.7900000000009</v>
      </c>
      <c r="E1200" t="s">
        <v>8119</v>
      </c>
    </row>
    <row r="1201" spans="1:5" x14ac:dyDescent="0.3">
      <c r="A1201" t="s">
        <v>2815</v>
      </c>
      <c r="B1201" t="s">
        <v>795</v>
      </c>
      <c r="C1201">
        <v>45121</v>
      </c>
      <c r="D1201">
        <v>9677.07</v>
      </c>
      <c r="E1201" t="s">
        <v>8120</v>
      </c>
    </row>
    <row r="1202" spans="1:5" x14ac:dyDescent="0.3">
      <c r="A1202" t="s">
        <v>2816</v>
      </c>
      <c r="B1202" t="s">
        <v>796</v>
      </c>
      <c r="C1202">
        <v>45559</v>
      </c>
      <c r="D1202">
        <v>5739.78</v>
      </c>
      <c r="E1202" t="s">
        <v>8121</v>
      </c>
    </row>
    <row r="1203" spans="1:5" x14ac:dyDescent="0.3">
      <c r="A1203" t="s">
        <v>2817</v>
      </c>
      <c r="B1203" t="s">
        <v>796</v>
      </c>
      <c r="C1203">
        <v>45589</v>
      </c>
      <c r="D1203">
        <v>5956.69</v>
      </c>
      <c r="E1203" t="s">
        <v>8120</v>
      </c>
    </row>
    <row r="1204" spans="1:5" x14ac:dyDescent="0.3">
      <c r="A1204" t="s">
        <v>2818</v>
      </c>
      <c r="B1204" t="s">
        <v>796</v>
      </c>
      <c r="C1204">
        <v>45619</v>
      </c>
      <c r="D1204">
        <v>5881.83</v>
      </c>
      <c r="E1204" t="s">
        <v>8120</v>
      </c>
    </row>
    <row r="1205" spans="1:5" x14ac:dyDescent="0.3">
      <c r="A1205" t="s">
        <v>2819</v>
      </c>
      <c r="B1205" t="s">
        <v>796</v>
      </c>
      <c r="C1205">
        <v>45649</v>
      </c>
      <c r="D1205">
        <v>5681.5</v>
      </c>
      <c r="E1205" t="s">
        <v>8120</v>
      </c>
    </row>
    <row r="1206" spans="1:5" x14ac:dyDescent="0.3">
      <c r="A1206" t="s">
        <v>2820</v>
      </c>
      <c r="B1206" t="s">
        <v>796</v>
      </c>
      <c r="C1206">
        <v>45679</v>
      </c>
      <c r="D1206">
        <v>5937.52</v>
      </c>
      <c r="E1206" t="s">
        <v>8119</v>
      </c>
    </row>
    <row r="1207" spans="1:5" x14ac:dyDescent="0.3">
      <c r="A1207" t="s">
        <v>2821</v>
      </c>
      <c r="B1207" t="s">
        <v>796</v>
      </c>
      <c r="C1207">
        <v>45709</v>
      </c>
      <c r="D1207">
        <v>5792.25</v>
      </c>
      <c r="E1207" t="s">
        <v>8121</v>
      </c>
    </row>
    <row r="1208" spans="1:5" x14ac:dyDescent="0.3">
      <c r="A1208" t="s">
        <v>2822</v>
      </c>
      <c r="B1208" t="s">
        <v>797</v>
      </c>
      <c r="C1208">
        <v>45450</v>
      </c>
      <c r="D1208">
        <v>9696.4599999999991</v>
      </c>
      <c r="E1208" t="s">
        <v>8120</v>
      </c>
    </row>
    <row r="1209" spans="1:5" x14ac:dyDescent="0.3">
      <c r="A1209" t="s">
        <v>2823</v>
      </c>
      <c r="B1209" t="s">
        <v>797</v>
      </c>
      <c r="C1209">
        <v>45480</v>
      </c>
      <c r="D1209">
        <v>9822.6200000000008</v>
      </c>
      <c r="E1209" t="s">
        <v>8119</v>
      </c>
    </row>
    <row r="1210" spans="1:5" x14ac:dyDescent="0.3">
      <c r="A1210" t="s">
        <v>2824</v>
      </c>
      <c r="B1210" t="s">
        <v>797</v>
      </c>
      <c r="C1210">
        <v>45510</v>
      </c>
      <c r="D1210">
        <v>9916.98</v>
      </c>
      <c r="E1210" t="s">
        <v>8120</v>
      </c>
    </row>
    <row r="1211" spans="1:5" x14ac:dyDescent="0.3">
      <c r="A1211" t="s">
        <v>2825</v>
      </c>
      <c r="B1211" t="s">
        <v>797</v>
      </c>
      <c r="C1211">
        <v>45540</v>
      </c>
      <c r="D1211">
        <v>9848.56</v>
      </c>
      <c r="E1211" t="s">
        <v>8120</v>
      </c>
    </row>
    <row r="1212" spans="1:5" x14ac:dyDescent="0.3">
      <c r="A1212" t="s">
        <v>2826</v>
      </c>
      <c r="B1212" t="s">
        <v>797</v>
      </c>
      <c r="C1212">
        <v>45570</v>
      </c>
      <c r="D1212">
        <v>9801.48</v>
      </c>
      <c r="E1212" t="s">
        <v>8120</v>
      </c>
    </row>
    <row r="1213" spans="1:5" x14ac:dyDescent="0.3">
      <c r="A1213" t="s">
        <v>2827</v>
      </c>
      <c r="B1213" t="s">
        <v>797</v>
      </c>
      <c r="C1213">
        <v>45600</v>
      </c>
      <c r="D1213">
        <v>9742.02</v>
      </c>
      <c r="E1213" t="s">
        <v>8121</v>
      </c>
    </row>
    <row r="1214" spans="1:5" x14ac:dyDescent="0.3">
      <c r="A1214" t="s">
        <v>2828</v>
      </c>
      <c r="B1214" t="s">
        <v>797</v>
      </c>
      <c r="C1214">
        <v>45630</v>
      </c>
      <c r="D1214">
        <v>9926.26</v>
      </c>
      <c r="E1214" t="s">
        <v>8121</v>
      </c>
    </row>
    <row r="1215" spans="1:5" x14ac:dyDescent="0.3">
      <c r="A1215" t="s">
        <v>2829</v>
      </c>
      <c r="B1215" t="s">
        <v>797</v>
      </c>
      <c r="C1215">
        <v>45660</v>
      </c>
      <c r="D1215">
        <v>9881.2099999999991</v>
      </c>
      <c r="E1215" t="s">
        <v>8119</v>
      </c>
    </row>
    <row r="1216" spans="1:5" x14ac:dyDescent="0.3">
      <c r="A1216" t="s">
        <v>2830</v>
      </c>
      <c r="B1216" t="s">
        <v>797</v>
      </c>
      <c r="C1216">
        <v>45690</v>
      </c>
      <c r="D1216">
        <v>9768.8700000000008</v>
      </c>
      <c r="E1216" t="s">
        <v>8121</v>
      </c>
    </row>
    <row r="1217" spans="1:5" x14ac:dyDescent="0.3">
      <c r="A1217" t="s">
        <v>2831</v>
      </c>
      <c r="B1217" t="s">
        <v>797</v>
      </c>
      <c r="C1217">
        <v>45720</v>
      </c>
      <c r="D1217">
        <v>9752.58</v>
      </c>
      <c r="E1217" t="s">
        <v>8120</v>
      </c>
    </row>
    <row r="1218" spans="1:5" x14ac:dyDescent="0.3">
      <c r="A1218" t="s">
        <v>2832</v>
      </c>
      <c r="B1218" t="s">
        <v>798</v>
      </c>
      <c r="C1218">
        <v>45475</v>
      </c>
      <c r="D1218">
        <v>2356.0500000000002</v>
      </c>
      <c r="E1218" t="s">
        <v>8120</v>
      </c>
    </row>
    <row r="1219" spans="1:5" x14ac:dyDescent="0.3">
      <c r="A1219" t="s">
        <v>2833</v>
      </c>
      <c r="B1219" t="s">
        <v>798</v>
      </c>
      <c r="C1219">
        <v>45505</v>
      </c>
      <c r="D1219">
        <v>2171.63</v>
      </c>
      <c r="E1219" t="s">
        <v>8120</v>
      </c>
    </row>
    <row r="1220" spans="1:5" x14ac:dyDescent="0.3">
      <c r="A1220" t="s">
        <v>2834</v>
      </c>
      <c r="B1220" t="s">
        <v>798</v>
      </c>
      <c r="C1220">
        <v>45535</v>
      </c>
      <c r="D1220">
        <v>2259.88</v>
      </c>
      <c r="E1220" t="s">
        <v>8121</v>
      </c>
    </row>
    <row r="1221" spans="1:5" x14ac:dyDescent="0.3">
      <c r="A1221" t="s">
        <v>2835</v>
      </c>
      <c r="B1221" t="s">
        <v>798</v>
      </c>
      <c r="C1221">
        <v>45565</v>
      </c>
      <c r="D1221">
        <v>2246.96</v>
      </c>
      <c r="E1221" t="s">
        <v>8119</v>
      </c>
    </row>
    <row r="1222" spans="1:5" x14ac:dyDescent="0.3">
      <c r="A1222" t="s">
        <v>2836</v>
      </c>
      <c r="B1222" t="s">
        <v>798</v>
      </c>
      <c r="C1222">
        <v>45595</v>
      </c>
      <c r="D1222">
        <v>2232.5</v>
      </c>
      <c r="E1222" t="s">
        <v>8120</v>
      </c>
    </row>
    <row r="1223" spans="1:5" x14ac:dyDescent="0.3">
      <c r="A1223" t="s">
        <v>2837</v>
      </c>
      <c r="B1223" t="s">
        <v>798</v>
      </c>
      <c r="C1223">
        <v>45625</v>
      </c>
      <c r="D1223">
        <v>2260.59</v>
      </c>
      <c r="E1223" t="s">
        <v>8121</v>
      </c>
    </row>
    <row r="1224" spans="1:5" x14ac:dyDescent="0.3">
      <c r="A1224" t="s">
        <v>2838</v>
      </c>
      <c r="B1224" t="s">
        <v>799</v>
      </c>
      <c r="C1224">
        <v>45548</v>
      </c>
      <c r="D1224">
        <v>8599.4699999999993</v>
      </c>
      <c r="E1224" t="s">
        <v>8119</v>
      </c>
    </row>
    <row r="1225" spans="1:5" x14ac:dyDescent="0.3">
      <c r="A1225" t="s">
        <v>2839</v>
      </c>
      <c r="B1225" t="s">
        <v>799</v>
      </c>
      <c r="C1225">
        <v>45578</v>
      </c>
      <c r="D1225">
        <v>8663.6</v>
      </c>
      <c r="E1225" t="s">
        <v>8119</v>
      </c>
    </row>
    <row r="1226" spans="1:5" x14ac:dyDescent="0.3">
      <c r="A1226" t="s">
        <v>2840</v>
      </c>
      <c r="B1226" t="s">
        <v>799</v>
      </c>
      <c r="C1226">
        <v>45608</v>
      </c>
      <c r="D1226">
        <v>8781.4</v>
      </c>
      <c r="E1226" t="s">
        <v>8120</v>
      </c>
    </row>
    <row r="1227" spans="1:5" x14ac:dyDescent="0.3">
      <c r="A1227" t="s">
        <v>2841</v>
      </c>
      <c r="B1227" t="s">
        <v>799</v>
      </c>
      <c r="C1227">
        <v>45638</v>
      </c>
      <c r="D1227">
        <v>8636.85</v>
      </c>
      <c r="E1227" t="s">
        <v>8121</v>
      </c>
    </row>
    <row r="1228" spans="1:5" x14ac:dyDescent="0.3">
      <c r="A1228" t="s">
        <v>2842</v>
      </c>
      <c r="B1228" t="s">
        <v>799</v>
      </c>
      <c r="C1228">
        <v>45668</v>
      </c>
      <c r="D1228">
        <v>8616.84</v>
      </c>
      <c r="E1228" t="s">
        <v>8119</v>
      </c>
    </row>
    <row r="1229" spans="1:5" x14ac:dyDescent="0.3">
      <c r="A1229" t="s">
        <v>2843</v>
      </c>
      <c r="B1229" t="s">
        <v>799</v>
      </c>
      <c r="C1229">
        <v>45698</v>
      </c>
      <c r="D1229">
        <v>8646.81</v>
      </c>
      <c r="E1229" t="s">
        <v>8121</v>
      </c>
    </row>
    <row r="1230" spans="1:5" x14ac:dyDescent="0.3">
      <c r="A1230" t="s">
        <v>2844</v>
      </c>
      <c r="B1230" t="s">
        <v>799</v>
      </c>
      <c r="C1230">
        <v>45728</v>
      </c>
      <c r="D1230">
        <v>8691.2099999999991</v>
      </c>
      <c r="E1230" t="s">
        <v>8120</v>
      </c>
    </row>
    <row r="1231" spans="1:5" x14ac:dyDescent="0.3">
      <c r="A1231" t="s">
        <v>2845</v>
      </c>
      <c r="B1231" t="s">
        <v>800</v>
      </c>
      <c r="C1231">
        <v>45158</v>
      </c>
      <c r="D1231">
        <v>3538.7</v>
      </c>
      <c r="E1231" t="s">
        <v>8120</v>
      </c>
    </row>
    <row r="1232" spans="1:5" x14ac:dyDescent="0.3">
      <c r="A1232" t="s">
        <v>2846</v>
      </c>
      <c r="B1232" t="s">
        <v>800</v>
      </c>
      <c r="C1232">
        <v>45188</v>
      </c>
      <c r="D1232">
        <v>3527.13</v>
      </c>
      <c r="E1232" t="s">
        <v>8121</v>
      </c>
    </row>
    <row r="1233" spans="1:5" x14ac:dyDescent="0.3">
      <c r="A1233" t="s">
        <v>2847</v>
      </c>
      <c r="B1233" t="s">
        <v>800</v>
      </c>
      <c r="C1233">
        <v>45218</v>
      </c>
      <c r="D1233">
        <v>3408.29</v>
      </c>
      <c r="E1233" t="s">
        <v>8119</v>
      </c>
    </row>
    <row r="1234" spans="1:5" x14ac:dyDescent="0.3">
      <c r="A1234" t="s">
        <v>2848</v>
      </c>
      <c r="B1234" t="s">
        <v>800</v>
      </c>
      <c r="C1234">
        <v>45248</v>
      </c>
      <c r="D1234">
        <v>3316.46</v>
      </c>
      <c r="E1234" t="s">
        <v>8121</v>
      </c>
    </row>
    <row r="1235" spans="1:5" x14ac:dyDescent="0.3">
      <c r="A1235" t="s">
        <v>2849</v>
      </c>
      <c r="B1235" t="s">
        <v>800</v>
      </c>
      <c r="C1235">
        <v>45278</v>
      </c>
      <c r="D1235">
        <v>3272.07</v>
      </c>
      <c r="E1235" t="s">
        <v>8120</v>
      </c>
    </row>
    <row r="1236" spans="1:5" x14ac:dyDescent="0.3">
      <c r="A1236" t="s">
        <v>2850</v>
      </c>
      <c r="B1236" t="s">
        <v>800</v>
      </c>
      <c r="C1236">
        <v>45308</v>
      </c>
      <c r="D1236">
        <v>3277.94</v>
      </c>
      <c r="E1236" t="s">
        <v>8120</v>
      </c>
    </row>
    <row r="1237" spans="1:5" x14ac:dyDescent="0.3">
      <c r="A1237" t="s">
        <v>2851</v>
      </c>
      <c r="B1237" t="s">
        <v>800</v>
      </c>
      <c r="C1237">
        <v>45338</v>
      </c>
      <c r="D1237">
        <v>3490.61</v>
      </c>
      <c r="E1237" t="s">
        <v>8120</v>
      </c>
    </row>
    <row r="1238" spans="1:5" x14ac:dyDescent="0.3">
      <c r="A1238" t="s">
        <v>2852</v>
      </c>
      <c r="B1238" t="s">
        <v>801</v>
      </c>
      <c r="C1238">
        <v>45640</v>
      </c>
      <c r="D1238">
        <v>2803.37</v>
      </c>
      <c r="E1238" t="s">
        <v>8119</v>
      </c>
    </row>
    <row r="1239" spans="1:5" x14ac:dyDescent="0.3">
      <c r="A1239" t="s">
        <v>2853</v>
      </c>
      <c r="B1239" t="s">
        <v>801</v>
      </c>
      <c r="C1239">
        <v>45670</v>
      </c>
      <c r="D1239">
        <v>2872.29</v>
      </c>
      <c r="E1239" t="s">
        <v>8119</v>
      </c>
    </row>
    <row r="1240" spans="1:5" x14ac:dyDescent="0.3">
      <c r="A1240" t="s">
        <v>2854</v>
      </c>
      <c r="B1240" t="s">
        <v>801</v>
      </c>
      <c r="C1240">
        <v>45700</v>
      </c>
      <c r="D1240">
        <v>2708.41</v>
      </c>
      <c r="E1240" t="s">
        <v>8119</v>
      </c>
    </row>
    <row r="1241" spans="1:5" x14ac:dyDescent="0.3">
      <c r="A1241" t="s">
        <v>2855</v>
      </c>
      <c r="B1241" t="s">
        <v>801</v>
      </c>
      <c r="C1241">
        <v>45730</v>
      </c>
      <c r="D1241">
        <v>2760.85</v>
      </c>
      <c r="E1241" t="s">
        <v>8120</v>
      </c>
    </row>
    <row r="1242" spans="1:5" x14ac:dyDescent="0.3">
      <c r="A1242" t="s">
        <v>2856</v>
      </c>
      <c r="B1242" t="s">
        <v>801</v>
      </c>
      <c r="C1242">
        <v>45760</v>
      </c>
      <c r="D1242">
        <v>2689.74</v>
      </c>
      <c r="E1242" t="s">
        <v>8120</v>
      </c>
    </row>
    <row r="1243" spans="1:5" x14ac:dyDescent="0.3">
      <c r="A1243" t="s">
        <v>2857</v>
      </c>
      <c r="B1243" t="s">
        <v>802</v>
      </c>
      <c r="C1243">
        <v>45404</v>
      </c>
      <c r="D1243">
        <v>9155.49</v>
      </c>
      <c r="E1243" t="s">
        <v>8120</v>
      </c>
    </row>
    <row r="1244" spans="1:5" x14ac:dyDescent="0.3">
      <c r="A1244" t="s">
        <v>2858</v>
      </c>
      <c r="B1244" t="s">
        <v>802</v>
      </c>
      <c r="C1244">
        <v>45434</v>
      </c>
      <c r="D1244">
        <v>9050.0499999999993</v>
      </c>
      <c r="E1244" t="s">
        <v>8121</v>
      </c>
    </row>
    <row r="1245" spans="1:5" x14ac:dyDescent="0.3">
      <c r="A1245" t="s">
        <v>2859</v>
      </c>
      <c r="B1245" t="s">
        <v>802</v>
      </c>
      <c r="C1245">
        <v>45464</v>
      </c>
      <c r="D1245">
        <v>9059.2199999999993</v>
      </c>
      <c r="E1245" t="s">
        <v>8121</v>
      </c>
    </row>
    <row r="1246" spans="1:5" x14ac:dyDescent="0.3">
      <c r="A1246" t="s">
        <v>2860</v>
      </c>
      <c r="B1246" t="s">
        <v>802</v>
      </c>
      <c r="C1246">
        <v>45494</v>
      </c>
      <c r="D1246">
        <v>9037.65</v>
      </c>
      <c r="E1246" t="s">
        <v>8119</v>
      </c>
    </row>
    <row r="1247" spans="1:5" x14ac:dyDescent="0.3">
      <c r="A1247" t="s">
        <v>2861</v>
      </c>
      <c r="B1247" t="s">
        <v>802</v>
      </c>
      <c r="C1247">
        <v>45524</v>
      </c>
      <c r="D1247">
        <v>9152.41</v>
      </c>
      <c r="E1247" t="s">
        <v>8119</v>
      </c>
    </row>
    <row r="1248" spans="1:5" x14ac:dyDescent="0.3">
      <c r="A1248" t="s">
        <v>2862</v>
      </c>
      <c r="B1248" t="s">
        <v>802</v>
      </c>
      <c r="C1248">
        <v>45554</v>
      </c>
      <c r="D1248">
        <v>9140.9599999999991</v>
      </c>
      <c r="E1248" t="s">
        <v>8120</v>
      </c>
    </row>
    <row r="1249" spans="1:5" x14ac:dyDescent="0.3">
      <c r="A1249" t="s">
        <v>2863</v>
      </c>
      <c r="B1249" t="s">
        <v>803</v>
      </c>
      <c r="C1249">
        <v>45385</v>
      </c>
      <c r="D1249">
        <v>7100.76</v>
      </c>
      <c r="E1249" t="s">
        <v>8120</v>
      </c>
    </row>
    <row r="1250" spans="1:5" x14ac:dyDescent="0.3">
      <c r="A1250" t="s">
        <v>2864</v>
      </c>
      <c r="B1250" t="s">
        <v>803</v>
      </c>
      <c r="C1250">
        <v>45415</v>
      </c>
      <c r="D1250">
        <v>7321.41</v>
      </c>
      <c r="E1250" t="s">
        <v>8121</v>
      </c>
    </row>
    <row r="1251" spans="1:5" x14ac:dyDescent="0.3">
      <c r="A1251" t="s">
        <v>2865</v>
      </c>
      <c r="B1251" t="s">
        <v>803</v>
      </c>
      <c r="C1251">
        <v>45445</v>
      </c>
      <c r="D1251">
        <v>7132.88</v>
      </c>
      <c r="E1251" t="s">
        <v>8120</v>
      </c>
    </row>
    <row r="1252" spans="1:5" x14ac:dyDescent="0.3">
      <c r="A1252" t="s">
        <v>2866</v>
      </c>
      <c r="B1252" t="s">
        <v>803</v>
      </c>
      <c r="C1252">
        <v>45475</v>
      </c>
      <c r="D1252">
        <v>7059.31</v>
      </c>
      <c r="E1252" t="s">
        <v>8119</v>
      </c>
    </row>
    <row r="1253" spans="1:5" x14ac:dyDescent="0.3">
      <c r="A1253" t="s">
        <v>2867</v>
      </c>
      <c r="B1253" t="s">
        <v>803</v>
      </c>
      <c r="C1253">
        <v>45505</v>
      </c>
      <c r="D1253">
        <v>7234.01</v>
      </c>
      <c r="E1253" t="s">
        <v>8119</v>
      </c>
    </row>
    <row r="1254" spans="1:5" x14ac:dyDescent="0.3">
      <c r="A1254" t="s">
        <v>2868</v>
      </c>
      <c r="B1254" t="s">
        <v>803</v>
      </c>
      <c r="C1254">
        <v>45535</v>
      </c>
      <c r="D1254">
        <v>7137.45</v>
      </c>
      <c r="E1254" t="s">
        <v>8121</v>
      </c>
    </row>
    <row r="1255" spans="1:5" x14ac:dyDescent="0.3">
      <c r="A1255" t="s">
        <v>2869</v>
      </c>
      <c r="B1255" t="s">
        <v>803</v>
      </c>
      <c r="C1255">
        <v>45565</v>
      </c>
      <c r="D1255">
        <v>7313.75</v>
      </c>
      <c r="E1255" t="s">
        <v>8121</v>
      </c>
    </row>
    <row r="1256" spans="1:5" x14ac:dyDescent="0.3">
      <c r="A1256" t="s">
        <v>2870</v>
      </c>
      <c r="B1256" t="s">
        <v>803</v>
      </c>
      <c r="C1256">
        <v>45595</v>
      </c>
      <c r="D1256">
        <v>7067.21</v>
      </c>
      <c r="E1256" t="s">
        <v>8121</v>
      </c>
    </row>
    <row r="1257" spans="1:5" x14ac:dyDescent="0.3">
      <c r="A1257" t="s">
        <v>2871</v>
      </c>
      <c r="B1257" t="s">
        <v>803</v>
      </c>
      <c r="C1257">
        <v>45625</v>
      </c>
      <c r="D1257">
        <v>7163.82</v>
      </c>
      <c r="E1257" t="s">
        <v>8121</v>
      </c>
    </row>
    <row r="1258" spans="1:5" x14ac:dyDescent="0.3">
      <c r="A1258" t="s">
        <v>2872</v>
      </c>
      <c r="B1258" t="s">
        <v>804</v>
      </c>
      <c r="C1258">
        <v>44992</v>
      </c>
      <c r="D1258">
        <v>6923.03</v>
      </c>
      <c r="E1258" t="s">
        <v>8120</v>
      </c>
    </row>
    <row r="1259" spans="1:5" x14ac:dyDescent="0.3">
      <c r="A1259" t="s">
        <v>2873</v>
      </c>
      <c r="B1259" t="s">
        <v>804</v>
      </c>
      <c r="C1259">
        <v>45022</v>
      </c>
      <c r="D1259">
        <v>6873.1</v>
      </c>
      <c r="E1259" t="s">
        <v>8119</v>
      </c>
    </row>
    <row r="1260" spans="1:5" x14ac:dyDescent="0.3">
      <c r="A1260" t="s">
        <v>2874</v>
      </c>
      <c r="B1260" t="s">
        <v>804</v>
      </c>
      <c r="C1260">
        <v>45052</v>
      </c>
      <c r="D1260">
        <v>6922.32</v>
      </c>
      <c r="E1260" t="s">
        <v>8121</v>
      </c>
    </row>
    <row r="1261" spans="1:5" x14ac:dyDescent="0.3">
      <c r="A1261" t="s">
        <v>2875</v>
      </c>
      <c r="B1261" t="s">
        <v>804</v>
      </c>
      <c r="C1261">
        <v>45082</v>
      </c>
      <c r="D1261">
        <v>6918.44</v>
      </c>
      <c r="E1261" t="s">
        <v>8121</v>
      </c>
    </row>
    <row r="1262" spans="1:5" x14ac:dyDescent="0.3">
      <c r="A1262" t="s">
        <v>2876</v>
      </c>
      <c r="B1262" t="s">
        <v>804</v>
      </c>
      <c r="C1262">
        <v>45112</v>
      </c>
      <c r="D1262">
        <v>6827.78</v>
      </c>
      <c r="E1262" t="s">
        <v>8121</v>
      </c>
    </row>
    <row r="1263" spans="1:5" x14ac:dyDescent="0.3">
      <c r="A1263" t="s">
        <v>2877</v>
      </c>
      <c r="B1263" t="s">
        <v>804</v>
      </c>
      <c r="C1263">
        <v>45142</v>
      </c>
      <c r="D1263">
        <v>6787.08</v>
      </c>
      <c r="E1263" t="s">
        <v>8119</v>
      </c>
    </row>
    <row r="1264" spans="1:5" x14ac:dyDescent="0.3">
      <c r="A1264" t="s">
        <v>2878</v>
      </c>
      <c r="B1264" t="s">
        <v>805</v>
      </c>
      <c r="C1264">
        <v>45449</v>
      </c>
      <c r="D1264">
        <v>4449.37</v>
      </c>
      <c r="E1264" t="s">
        <v>8121</v>
      </c>
    </row>
    <row r="1265" spans="1:5" x14ac:dyDescent="0.3">
      <c r="A1265" t="s">
        <v>2879</v>
      </c>
      <c r="B1265" t="s">
        <v>805</v>
      </c>
      <c r="C1265">
        <v>45479</v>
      </c>
      <c r="D1265">
        <v>4574.5600000000004</v>
      </c>
      <c r="E1265" t="s">
        <v>8120</v>
      </c>
    </row>
    <row r="1266" spans="1:5" x14ac:dyDescent="0.3">
      <c r="A1266" t="s">
        <v>2880</v>
      </c>
      <c r="B1266" t="s">
        <v>805</v>
      </c>
      <c r="C1266">
        <v>45509</v>
      </c>
      <c r="D1266">
        <v>4664.16</v>
      </c>
      <c r="E1266" t="s">
        <v>8121</v>
      </c>
    </row>
    <row r="1267" spans="1:5" x14ac:dyDescent="0.3">
      <c r="A1267" t="s">
        <v>2881</v>
      </c>
      <c r="B1267" t="s">
        <v>805</v>
      </c>
      <c r="C1267">
        <v>45539</v>
      </c>
      <c r="D1267">
        <v>4413.01</v>
      </c>
      <c r="E1267" t="s">
        <v>8121</v>
      </c>
    </row>
    <row r="1268" spans="1:5" x14ac:dyDescent="0.3">
      <c r="A1268" t="s">
        <v>2882</v>
      </c>
      <c r="B1268" t="s">
        <v>805</v>
      </c>
      <c r="C1268">
        <v>45569</v>
      </c>
      <c r="D1268">
        <v>4554.26</v>
      </c>
      <c r="E1268" t="s">
        <v>8119</v>
      </c>
    </row>
    <row r="1269" spans="1:5" x14ac:dyDescent="0.3">
      <c r="A1269" t="s">
        <v>2883</v>
      </c>
      <c r="B1269" t="s">
        <v>805</v>
      </c>
      <c r="C1269">
        <v>45599</v>
      </c>
      <c r="D1269">
        <v>4695.3100000000004</v>
      </c>
      <c r="E1269" t="s">
        <v>8120</v>
      </c>
    </row>
    <row r="1270" spans="1:5" x14ac:dyDescent="0.3">
      <c r="A1270" t="s">
        <v>2884</v>
      </c>
      <c r="B1270" t="s">
        <v>805</v>
      </c>
      <c r="C1270">
        <v>45629</v>
      </c>
      <c r="D1270">
        <v>4425.47</v>
      </c>
      <c r="E1270" t="s">
        <v>8119</v>
      </c>
    </row>
    <row r="1271" spans="1:5" x14ac:dyDescent="0.3">
      <c r="A1271" t="s">
        <v>2885</v>
      </c>
      <c r="B1271" t="s">
        <v>805</v>
      </c>
      <c r="C1271">
        <v>45659</v>
      </c>
      <c r="D1271">
        <v>4467.78</v>
      </c>
      <c r="E1271" t="s">
        <v>8119</v>
      </c>
    </row>
    <row r="1272" spans="1:5" x14ac:dyDescent="0.3">
      <c r="A1272" t="s">
        <v>2886</v>
      </c>
      <c r="B1272" t="s">
        <v>806</v>
      </c>
      <c r="C1272">
        <v>45031</v>
      </c>
      <c r="D1272">
        <v>8060.79</v>
      </c>
      <c r="E1272" t="s">
        <v>8119</v>
      </c>
    </row>
    <row r="1273" spans="1:5" x14ac:dyDescent="0.3">
      <c r="A1273" t="s">
        <v>2887</v>
      </c>
      <c r="B1273" t="s">
        <v>806</v>
      </c>
      <c r="C1273">
        <v>45061</v>
      </c>
      <c r="D1273">
        <v>8030.4</v>
      </c>
      <c r="E1273" t="s">
        <v>8121</v>
      </c>
    </row>
    <row r="1274" spans="1:5" x14ac:dyDescent="0.3">
      <c r="A1274" t="s">
        <v>2888</v>
      </c>
      <c r="B1274" t="s">
        <v>806</v>
      </c>
      <c r="C1274">
        <v>45091</v>
      </c>
      <c r="D1274">
        <v>7882.89</v>
      </c>
      <c r="E1274" t="s">
        <v>8120</v>
      </c>
    </row>
    <row r="1275" spans="1:5" x14ac:dyDescent="0.3">
      <c r="A1275" t="s">
        <v>2889</v>
      </c>
      <c r="B1275" t="s">
        <v>807</v>
      </c>
      <c r="C1275">
        <v>45170</v>
      </c>
      <c r="D1275">
        <v>3124.36</v>
      </c>
      <c r="E1275" t="s">
        <v>8119</v>
      </c>
    </row>
    <row r="1276" spans="1:5" x14ac:dyDescent="0.3">
      <c r="A1276" t="s">
        <v>2890</v>
      </c>
      <c r="B1276" t="s">
        <v>807</v>
      </c>
      <c r="C1276">
        <v>45200</v>
      </c>
      <c r="D1276">
        <v>3238.25</v>
      </c>
      <c r="E1276" t="s">
        <v>8119</v>
      </c>
    </row>
    <row r="1277" spans="1:5" x14ac:dyDescent="0.3">
      <c r="A1277" t="s">
        <v>2891</v>
      </c>
      <c r="B1277" t="s">
        <v>807</v>
      </c>
      <c r="C1277">
        <v>45230</v>
      </c>
      <c r="D1277">
        <v>3037.42</v>
      </c>
      <c r="E1277" t="s">
        <v>8119</v>
      </c>
    </row>
    <row r="1278" spans="1:5" x14ac:dyDescent="0.3">
      <c r="A1278" t="s">
        <v>2892</v>
      </c>
      <c r="B1278" t="s">
        <v>807</v>
      </c>
      <c r="C1278">
        <v>45260</v>
      </c>
      <c r="D1278">
        <v>3134.46</v>
      </c>
      <c r="E1278" t="s">
        <v>8119</v>
      </c>
    </row>
    <row r="1279" spans="1:5" x14ac:dyDescent="0.3">
      <c r="A1279" t="s">
        <v>2893</v>
      </c>
      <c r="B1279" t="s">
        <v>807</v>
      </c>
      <c r="C1279">
        <v>45290</v>
      </c>
      <c r="D1279">
        <v>3198.04</v>
      </c>
      <c r="E1279" t="s">
        <v>8119</v>
      </c>
    </row>
    <row r="1280" spans="1:5" x14ac:dyDescent="0.3">
      <c r="A1280" t="s">
        <v>2894</v>
      </c>
      <c r="B1280" t="s">
        <v>808</v>
      </c>
      <c r="C1280">
        <v>45018</v>
      </c>
      <c r="D1280">
        <v>8673.39</v>
      </c>
      <c r="E1280" t="s">
        <v>8121</v>
      </c>
    </row>
    <row r="1281" spans="1:5" x14ac:dyDescent="0.3">
      <c r="A1281" t="s">
        <v>2895</v>
      </c>
      <c r="B1281" t="s">
        <v>808</v>
      </c>
      <c r="C1281">
        <v>45048</v>
      </c>
      <c r="D1281">
        <v>8592.91</v>
      </c>
      <c r="E1281" t="s">
        <v>8120</v>
      </c>
    </row>
    <row r="1282" spans="1:5" x14ac:dyDescent="0.3">
      <c r="A1282" t="s">
        <v>2896</v>
      </c>
      <c r="B1282" t="s">
        <v>808</v>
      </c>
      <c r="C1282">
        <v>45078</v>
      </c>
      <c r="D1282">
        <v>8577.4</v>
      </c>
      <c r="E1282" t="s">
        <v>8120</v>
      </c>
    </row>
    <row r="1283" spans="1:5" x14ac:dyDescent="0.3">
      <c r="A1283" t="s">
        <v>2897</v>
      </c>
      <c r="B1283" t="s">
        <v>808</v>
      </c>
      <c r="C1283">
        <v>45108</v>
      </c>
      <c r="D1283">
        <v>8447.1200000000008</v>
      </c>
      <c r="E1283" t="s">
        <v>8119</v>
      </c>
    </row>
    <row r="1284" spans="1:5" x14ac:dyDescent="0.3">
      <c r="A1284" t="s">
        <v>2898</v>
      </c>
      <c r="B1284" t="s">
        <v>808</v>
      </c>
      <c r="C1284">
        <v>45138</v>
      </c>
      <c r="D1284">
        <v>8495.91</v>
      </c>
      <c r="E1284" t="s">
        <v>8119</v>
      </c>
    </row>
    <row r="1285" spans="1:5" x14ac:dyDescent="0.3">
      <c r="A1285" t="s">
        <v>2899</v>
      </c>
      <c r="B1285" t="s">
        <v>808</v>
      </c>
      <c r="C1285">
        <v>45168</v>
      </c>
      <c r="D1285">
        <v>8573.67</v>
      </c>
      <c r="E1285" t="s">
        <v>8121</v>
      </c>
    </row>
    <row r="1286" spans="1:5" x14ac:dyDescent="0.3">
      <c r="A1286" t="s">
        <v>2900</v>
      </c>
      <c r="B1286" t="s">
        <v>809</v>
      </c>
      <c r="C1286">
        <v>45112</v>
      </c>
      <c r="D1286">
        <v>8260.24</v>
      </c>
      <c r="E1286" t="s">
        <v>8120</v>
      </c>
    </row>
    <row r="1287" spans="1:5" x14ac:dyDescent="0.3">
      <c r="A1287" t="s">
        <v>2901</v>
      </c>
      <c r="B1287" t="s">
        <v>809</v>
      </c>
      <c r="C1287">
        <v>45142</v>
      </c>
      <c r="D1287">
        <v>8433.64</v>
      </c>
      <c r="E1287" t="s">
        <v>8121</v>
      </c>
    </row>
    <row r="1288" spans="1:5" x14ac:dyDescent="0.3">
      <c r="A1288" t="s">
        <v>2902</v>
      </c>
      <c r="B1288" t="s">
        <v>809</v>
      </c>
      <c r="C1288">
        <v>45172</v>
      </c>
      <c r="D1288">
        <v>8175.88</v>
      </c>
      <c r="E1288" t="s">
        <v>8120</v>
      </c>
    </row>
    <row r="1289" spans="1:5" x14ac:dyDescent="0.3">
      <c r="A1289" t="s">
        <v>2903</v>
      </c>
      <c r="B1289" t="s">
        <v>809</v>
      </c>
      <c r="C1289">
        <v>45202</v>
      </c>
      <c r="D1289">
        <v>8333.99</v>
      </c>
      <c r="E1289" t="s">
        <v>8120</v>
      </c>
    </row>
    <row r="1290" spans="1:5" x14ac:dyDescent="0.3">
      <c r="A1290" t="s">
        <v>2904</v>
      </c>
      <c r="B1290" t="s">
        <v>809</v>
      </c>
      <c r="C1290">
        <v>45232</v>
      </c>
      <c r="D1290">
        <v>8390.32</v>
      </c>
      <c r="E1290" t="s">
        <v>8119</v>
      </c>
    </row>
    <row r="1291" spans="1:5" x14ac:dyDescent="0.3">
      <c r="A1291" t="s">
        <v>2905</v>
      </c>
      <c r="B1291" t="s">
        <v>809</v>
      </c>
      <c r="C1291">
        <v>45262</v>
      </c>
      <c r="D1291">
        <v>8416.2099999999991</v>
      </c>
      <c r="E1291" t="s">
        <v>8120</v>
      </c>
    </row>
    <row r="1292" spans="1:5" x14ac:dyDescent="0.3">
      <c r="A1292" t="s">
        <v>2906</v>
      </c>
      <c r="B1292" t="s">
        <v>810</v>
      </c>
      <c r="C1292">
        <v>45164</v>
      </c>
      <c r="D1292">
        <v>7439.48</v>
      </c>
      <c r="E1292" t="s">
        <v>8119</v>
      </c>
    </row>
    <row r="1293" spans="1:5" x14ac:dyDescent="0.3">
      <c r="A1293" t="s">
        <v>2907</v>
      </c>
      <c r="B1293" t="s">
        <v>810</v>
      </c>
      <c r="C1293">
        <v>45194</v>
      </c>
      <c r="D1293">
        <v>7271.15</v>
      </c>
      <c r="E1293" t="s">
        <v>8121</v>
      </c>
    </row>
    <row r="1294" spans="1:5" x14ac:dyDescent="0.3">
      <c r="A1294" t="s">
        <v>2908</v>
      </c>
      <c r="B1294" t="s">
        <v>810</v>
      </c>
      <c r="C1294">
        <v>45224</v>
      </c>
      <c r="D1294">
        <v>7337.62</v>
      </c>
      <c r="E1294" t="s">
        <v>8120</v>
      </c>
    </row>
    <row r="1295" spans="1:5" x14ac:dyDescent="0.3">
      <c r="A1295" t="s">
        <v>2909</v>
      </c>
      <c r="B1295" t="s">
        <v>810</v>
      </c>
      <c r="C1295">
        <v>45254</v>
      </c>
      <c r="D1295">
        <v>7460.55</v>
      </c>
      <c r="E1295" t="s">
        <v>8121</v>
      </c>
    </row>
    <row r="1296" spans="1:5" x14ac:dyDescent="0.3">
      <c r="A1296" t="s">
        <v>2910</v>
      </c>
      <c r="B1296" t="s">
        <v>810</v>
      </c>
      <c r="C1296">
        <v>45284</v>
      </c>
      <c r="D1296">
        <v>7478.39</v>
      </c>
      <c r="E1296" t="s">
        <v>8121</v>
      </c>
    </row>
    <row r="1297" spans="1:5" x14ac:dyDescent="0.3">
      <c r="A1297" t="s">
        <v>2911</v>
      </c>
      <c r="B1297" t="s">
        <v>810</v>
      </c>
      <c r="C1297">
        <v>45314</v>
      </c>
      <c r="D1297">
        <v>7435.59</v>
      </c>
      <c r="E1297" t="s">
        <v>8120</v>
      </c>
    </row>
    <row r="1298" spans="1:5" x14ac:dyDescent="0.3">
      <c r="A1298" t="s">
        <v>2912</v>
      </c>
      <c r="B1298" t="s">
        <v>810</v>
      </c>
      <c r="C1298">
        <v>45344</v>
      </c>
      <c r="D1298">
        <v>7452.99</v>
      </c>
      <c r="E1298" t="s">
        <v>8119</v>
      </c>
    </row>
    <row r="1299" spans="1:5" x14ac:dyDescent="0.3">
      <c r="A1299" t="s">
        <v>2913</v>
      </c>
      <c r="B1299" t="s">
        <v>810</v>
      </c>
      <c r="C1299">
        <v>45374</v>
      </c>
      <c r="D1299">
        <v>7448.91</v>
      </c>
      <c r="E1299" t="s">
        <v>8119</v>
      </c>
    </row>
    <row r="1300" spans="1:5" x14ac:dyDescent="0.3">
      <c r="A1300" t="s">
        <v>2914</v>
      </c>
      <c r="B1300" t="s">
        <v>811</v>
      </c>
      <c r="C1300">
        <v>45017</v>
      </c>
      <c r="D1300">
        <v>3085.82</v>
      </c>
      <c r="E1300" t="s">
        <v>8120</v>
      </c>
    </row>
    <row r="1301" spans="1:5" x14ac:dyDescent="0.3">
      <c r="A1301" t="s">
        <v>2915</v>
      </c>
      <c r="B1301" t="s">
        <v>811</v>
      </c>
      <c r="C1301">
        <v>45047</v>
      </c>
      <c r="D1301">
        <v>3022.65</v>
      </c>
      <c r="E1301" t="s">
        <v>8119</v>
      </c>
    </row>
    <row r="1302" spans="1:5" x14ac:dyDescent="0.3">
      <c r="A1302" t="s">
        <v>2916</v>
      </c>
      <c r="B1302" t="s">
        <v>811</v>
      </c>
      <c r="C1302">
        <v>45077</v>
      </c>
      <c r="D1302">
        <v>3115.68</v>
      </c>
      <c r="E1302" t="s">
        <v>8120</v>
      </c>
    </row>
    <row r="1303" spans="1:5" x14ac:dyDescent="0.3">
      <c r="A1303" t="s">
        <v>2917</v>
      </c>
      <c r="B1303" t="s">
        <v>811</v>
      </c>
      <c r="C1303">
        <v>45107</v>
      </c>
      <c r="D1303">
        <v>2962.44</v>
      </c>
      <c r="E1303" t="s">
        <v>8120</v>
      </c>
    </row>
    <row r="1304" spans="1:5" x14ac:dyDescent="0.3">
      <c r="A1304" t="s">
        <v>2918</v>
      </c>
      <c r="B1304" t="s">
        <v>811</v>
      </c>
      <c r="C1304">
        <v>45137</v>
      </c>
      <c r="D1304">
        <v>3193.77</v>
      </c>
      <c r="E1304" t="s">
        <v>8119</v>
      </c>
    </row>
    <row r="1305" spans="1:5" x14ac:dyDescent="0.3">
      <c r="A1305" t="s">
        <v>2919</v>
      </c>
      <c r="B1305" t="s">
        <v>811</v>
      </c>
      <c r="C1305">
        <v>45167</v>
      </c>
      <c r="D1305">
        <v>3026.61</v>
      </c>
      <c r="E1305" t="s">
        <v>8119</v>
      </c>
    </row>
    <row r="1306" spans="1:5" x14ac:dyDescent="0.3">
      <c r="A1306" t="s">
        <v>2920</v>
      </c>
      <c r="B1306" t="s">
        <v>811</v>
      </c>
      <c r="C1306">
        <v>45197</v>
      </c>
      <c r="D1306">
        <v>2918.84</v>
      </c>
      <c r="E1306" t="s">
        <v>8119</v>
      </c>
    </row>
    <row r="1307" spans="1:5" x14ac:dyDescent="0.3">
      <c r="A1307" t="s">
        <v>2921</v>
      </c>
      <c r="B1307" t="s">
        <v>811</v>
      </c>
      <c r="C1307">
        <v>45227</v>
      </c>
      <c r="D1307">
        <v>3004.6</v>
      </c>
      <c r="E1307" t="s">
        <v>8119</v>
      </c>
    </row>
    <row r="1308" spans="1:5" x14ac:dyDescent="0.3">
      <c r="A1308" t="s">
        <v>2922</v>
      </c>
      <c r="B1308" t="s">
        <v>812</v>
      </c>
      <c r="C1308">
        <v>45069</v>
      </c>
      <c r="D1308">
        <v>6688.05</v>
      </c>
      <c r="E1308" t="s">
        <v>8121</v>
      </c>
    </row>
    <row r="1309" spans="1:5" x14ac:dyDescent="0.3">
      <c r="A1309" t="s">
        <v>2923</v>
      </c>
      <c r="B1309" t="s">
        <v>812</v>
      </c>
      <c r="C1309">
        <v>45099</v>
      </c>
      <c r="D1309">
        <v>6699.01</v>
      </c>
      <c r="E1309" t="s">
        <v>8119</v>
      </c>
    </row>
    <row r="1310" spans="1:5" x14ac:dyDescent="0.3">
      <c r="A1310" t="s">
        <v>2924</v>
      </c>
      <c r="B1310" t="s">
        <v>812</v>
      </c>
      <c r="C1310">
        <v>45129</v>
      </c>
      <c r="D1310">
        <v>6680.16</v>
      </c>
      <c r="E1310" t="s">
        <v>8121</v>
      </c>
    </row>
    <row r="1311" spans="1:5" x14ac:dyDescent="0.3">
      <c r="A1311" t="s">
        <v>2925</v>
      </c>
      <c r="B1311" t="s">
        <v>812</v>
      </c>
      <c r="C1311">
        <v>45159</v>
      </c>
      <c r="D1311">
        <v>6951.53</v>
      </c>
      <c r="E1311" t="s">
        <v>8120</v>
      </c>
    </row>
    <row r="1312" spans="1:5" x14ac:dyDescent="0.3">
      <c r="A1312" t="s">
        <v>2926</v>
      </c>
      <c r="B1312" t="s">
        <v>812</v>
      </c>
      <c r="C1312">
        <v>45189</v>
      </c>
      <c r="D1312">
        <v>6847.68</v>
      </c>
      <c r="E1312" t="s">
        <v>8120</v>
      </c>
    </row>
    <row r="1313" spans="1:5" x14ac:dyDescent="0.3">
      <c r="A1313" t="s">
        <v>2927</v>
      </c>
      <c r="B1313" t="s">
        <v>812</v>
      </c>
      <c r="C1313">
        <v>45219</v>
      </c>
      <c r="D1313">
        <v>6903.32</v>
      </c>
      <c r="E1313" t="s">
        <v>8119</v>
      </c>
    </row>
    <row r="1314" spans="1:5" x14ac:dyDescent="0.3">
      <c r="A1314" t="s">
        <v>2928</v>
      </c>
      <c r="B1314" t="s">
        <v>813</v>
      </c>
      <c r="C1314">
        <v>45216</v>
      </c>
      <c r="D1314">
        <v>4999.2299999999996</v>
      </c>
      <c r="E1314" t="s">
        <v>8120</v>
      </c>
    </row>
    <row r="1315" spans="1:5" x14ac:dyDescent="0.3">
      <c r="A1315" t="s">
        <v>2929</v>
      </c>
      <c r="B1315" t="s">
        <v>813</v>
      </c>
      <c r="C1315">
        <v>45246</v>
      </c>
      <c r="D1315">
        <v>5127.62</v>
      </c>
      <c r="E1315" t="s">
        <v>8121</v>
      </c>
    </row>
    <row r="1316" spans="1:5" x14ac:dyDescent="0.3">
      <c r="A1316" t="s">
        <v>2930</v>
      </c>
      <c r="B1316" t="s">
        <v>813</v>
      </c>
      <c r="C1316">
        <v>45276</v>
      </c>
      <c r="D1316">
        <v>4996.67</v>
      </c>
      <c r="E1316" t="s">
        <v>8120</v>
      </c>
    </row>
    <row r="1317" spans="1:5" x14ac:dyDescent="0.3">
      <c r="A1317" t="s">
        <v>2931</v>
      </c>
      <c r="B1317" t="s">
        <v>813</v>
      </c>
      <c r="C1317">
        <v>45306</v>
      </c>
      <c r="D1317">
        <v>5135.79</v>
      </c>
      <c r="E1317" t="s">
        <v>8120</v>
      </c>
    </row>
    <row r="1318" spans="1:5" x14ac:dyDescent="0.3">
      <c r="A1318" t="s">
        <v>2932</v>
      </c>
      <c r="B1318" t="s">
        <v>813</v>
      </c>
      <c r="C1318">
        <v>45336</v>
      </c>
      <c r="D1318">
        <v>5035.45</v>
      </c>
      <c r="E1318" t="s">
        <v>8119</v>
      </c>
    </row>
    <row r="1319" spans="1:5" x14ac:dyDescent="0.3">
      <c r="A1319" t="s">
        <v>2933</v>
      </c>
      <c r="B1319" t="s">
        <v>813</v>
      </c>
      <c r="C1319">
        <v>45366</v>
      </c>
      <c r="D1319">
        <v>5045.57</v>
      </c>
      <c r="E1319" t="s">
        <v>8120</v>
      </c>
    </row>
    <row r="1320" spans="1:5" x14ac:dyDescent="0.3">
      <c r="A1320" t="s">
        <v>2934</v>
      </c>
      <c r="B1320" t="s">
        <v>813</v>
      </c>
      <c r="C1320">
        <v>45396</v>
      </c>
      <c r="D1320">
        <v>5185.04</v>
      </c>
      <c r="E1320" t="s">
        <v>8121</v>
      </c>
    </row>
    <row r="1321" spans="1:5" x14ac:dyDescent="0.3">
      <c r="A1321" t="s">
        <v>2935</v>
      </c>
      <c r="B1321" t="s">
        <v>813</v>
      </c>
      <c r="C1321">
        <v>45426</v>
      </c>
      <c r="D1321">
        <v>5184.2</v>
      </c>
      <c r="E1321" t="s">
        <v>8121</v>
      </c>
    </row>
    <row r="1322" spans="1:5" x14ac:dyDescent="0.3">
      <c r="A1322" t="s">
        <v>2936</v>
      </c>
      <c r="B1322" t="s">
        <v>814</v>
      </c>
      <c r="C1322">
        <v>45465</v>
      </c>
      <c r="D1322">
        <v>1956.71</v>
      </c>
      <c r="E1322" t="s">
        <v>8119</v>
      </c>
    </row>
    <row r="1323" spans="1:5" x14ac:dyDescent="0.3">
      <c r="A1323" t="s">
        <v>2937</v>
      </c>
      <c r="B1323" t="s">
        <v>814</v>
      </c>
      <c r="C1323">
        <v>45495</v>
      </c>
      <c r="D1323">
        <v>2008.15</v>
      </c>
      <c r="E1323" t="s">
        <v>8119</v>
      </c>
    </row>
    <row r="1324" spans="1:5" x14ac:dyDescent="0.3">
      <c r="A1324" t="s">
        <v>2938</v>
      </c>
      <c r="B1324" t="s">
        <v>814</v>
      </c>
      <c r="C1324">
        <v>45525</v>
      </c>
      <c r="D1324">
        <v>1880.53</v>
      </c>
      <c r="E1324" t="s">
        <v>8121</v>
      </c>
    </row>
    <row r="1325" spans="1:5" x14ac:dyDescent="0.3">
      <c r="A1325" t="s">
        <v>2939</v>
      </c>
      <c r="B1325" t="s">
        <v>814</v>
      </c>
      <c r="C1325">
        <v>45555</v>
      </c>
      <c r="D1325">
        <v>1834.97</v>
      </c>
      <c r="E1325" t="s">
        <v>8120</v>
      </c>
    </row>
    <row r="1326" spans="1:5" x14ac:dyDescent="0.3">
      <c r="A1326" t="s">
        <v>2940</v>
      </c>
      <c r="B1326" t="s">
        <v>814</v>
      </c>
      <c r="C1326">
        <v>45585</v>
      </c>
      <c r="D1326">
        <v>1901.33</v>
      </c>
      <c r="E1326" t="s">
        <v>8121</v>
      </c>
    </row>
    <row r="1327" spans="1:5" x14ac:dyDescent="0.3">
      <c r="A1327" t="s">
        <v>2941</v>
      </c>
      <c r="B1327" t="s">
        <v>814</v>
      </c>
      <c r="C1327">
        <v>45615</v>
      </c>
      <c r="D1327">
        <v>1891.2</v>
      </c>
      <c r="E1327" t="s">
        <v>8120</v>
      </c>
    </row>
    <row r="1328" spans="1:5" x14ac:dyDescent="0.3">
      <c r="A1328" t="s">
        <v>2942</v>
      </c>
      <c r="B1328" t="s">
        <v>814</v>
      </c>
      <c r="C1328">
        <v>45645</v>
      </c>
      <c r="D1328">
        <v>1835.12</v>
      </c>
      <c r="E1328" t="s">
        <v>8120</v>
      </c>
    </row>
    <row r="1329" spans="1:5" x14ac:dyDescent="0.3">
      <c r="A1329" t="s">
        <v>2943</v>
      </c>
      <c r="B1329" t="s">
        <v>814</v>
      </c>
      <c r="C1329">
        <v>45675</v>
      </c>
      <c r="D1329">
        <v>2079.2399999999998</v>
      </c>
      <c r="E1329" t="s">
        <v>8120</v>
      </c>
    </row>
    <row r="1330" spans="1:5" x14ac:dyDescent="0.3">
      <c r="A1330" t="s">
        <v>2944</v>
      </c>
      <c r="B1330" t="s">
        <v>814</v>
      </c>
      <c r="C1330">
        <v>45705</v>
      </c>
      <c r="D1330">
        <v>2032.46</v>
      </c>
      <c r="E1330" t="s">
        <v>8119</v>
      </c>
    </row>
    <row r="1331" spans="1:5" x14ac:dyDescent="0.3">
      <c r="A1331" t="s">
        <v>2945</v>
      </c>
      <c r="B1331" t="s">
        <v>815</v>
      </c>
      <c r="C1331">
        <v>45036</v>
      </c>
      <c r="D1331">
        <v>4237.1400000000003</v>
      </c>
      <c r="E1331" t="s">
        <v>8121</v>
      </c>
    </row>
    <row r="1332" spans="1:5" x14ac:dyDescent="0.3">
      <c r="A1332" t="s">
        <v>2946</v>
      </c>
      <c r="B1332" t="s">
        <v>815</v>
      </c>
      <c r="C1332">
        <v>45066</v>
      </c>
      <c r="D1332">
        <v>4152.91</v>
      </c>
      <c r="E1332" t="s">
        <v>8121</v>
      </c>
    </row>
    <row r="1333" spans="1:5" x14ac:dyDescent="0.3">
      <c r="A1333" t="s">
        <v>2947</v>
      </c>
      <c r="B1333" t="s">
        <v>815</v>
      </c>
      <c r="C1333">
        <v>45096</v>
      </c>
      <c r="D1333">
        <v>4224.29</v>
      </c>
      <c r="E1333" t="s">
        <v>8120</v>
      </c>
    </row>
    <row r="1334" spans="1:5" x14ac:dyDescent="0.3">
      <c r="A1334" t="s">
        <v>2948</v>
      </c>
      <c r="B1334" t="s">
        <v>815</v>
      </c>
      <c r="C1334">
        <v>45126</v>
      </c>
      <c r="D1334">
        <v>4123.76</v>
      </c>
      <c r="E1334" t="s">
        <v>8121</v>
      </c>
    </row>
    <row r="1335" spans="1:5" x14ac:dyDescent="0.3">
      <c r="A1335" t="s">
        <v>2949</v>
      </c>
      <c r="B1335" t="s">
        <v>816</v>
      </c>
      <c r="C1335">
        <v>45323</v>
      </c>
      <c r="D1335">
        <v>1481.33</v>
      </c>
      <c r="E1335" t="s">
        <v>8120</v>
      </c>
    </row>
    <row r="1336" spans="1:5" x14ac:dyDescent="0.3">
      <c r="A1336" t="s">
        <v>2950</v>
      </c>
      <c r="B1336" t="s">
        <v>816</v>
      </c>
      <c r="C1336">
        <v>45353</v>
      </c>
      <c r="D1336">
        <v>1504.78</v>
      </c>
      <c r="E1336" t="s">
        <v>8119</v>
      </c>
    </row>
    <row r="1337" spans="1:5" x14ac:dyDescent="0.3">
      <c r="A1337" t="s">
        <v>2951</v>
      </c>
      <c r="B1337" t="s">
        <v>816</v>
      </c>
      <c r="C1337">
        <v>45383</v>
      </c>
      <c r="D1337">
        <v>1598.61</v>
      </c>
      <c r="E1337" t="s">
        <v>8119</v>
      </c>
    </row>
    <row r="1338" spans="1:5" x14ac:dyDescent="0.3">
      <c r="A1338" t="s">
        <v>2952</v>
      </c>
      <c r="B1338" t="s">
        <v>816</v>
      </c>
      <c r="C1338">
        <v>45413</v>
      </c>
      <c r="D1338">
        <v>1544.04</v>
      </c>
      <c r="E1338" t="s">
        <v>8119</v>
      </c>
    </row>
    <row r="1339" spans="1:5" x14ac:dyDescent="0.3">
      <c r="A1339" t="s">
        <v>2953</v>
      </c>
      <c r="B1339" t="s">
        <v>816</v>
      </c>
      <c r="C1339">
        <v>45443</v>
      </c>
      <c r="D1339">
        <v>1466.46</v>
      </c>
      <c r="E1339" t="s">
        <v>8120</v>
      </c>
    </row>
    <row r="1340" spans="1:5" x14ac:dyDescent="0.3">
      <c r="A1340" t="s">
        <v>2954</v>
      </c>
      <c r="B1340" t="s">
        <v>817</v>
      </c>
      <c r="C1340">
        <v>45228</v>
      </c>
      <c r="D1340">
        <v>1518.25</v>
      </c>
      <c r="E1340" t="s">
        <v>8121</v>
      </c>
    </row>
    <row r="1341" spans="1:5" x14ac:dyDescent="0.3">
      <c r="A1341" t="s">
        <v>2955</v>
      </c>
      <c r="B1341" t="s">
        <v>817</v>
      </c>
      <c r="C1341">
        <v>45258</v>
      </c>
      <c r="D1341">
        <v>1392.8</v>
      </c>
      <c r="E1341" t="s">
        <v>8121</v>
      </c>
    </row>
    <row r="1342" spans="1:5" x14ac:dyDescent="0.3">
      <c r="A1342" t="s">
        <v>2956</v>
      </c>
      <c r="B1342" t="s">
        <v>817</v>
      </c>
      <c r="C1342">
        <v>45288</v>
      </c>
      <c r="D1342">
        <v>1347.86</v>
      </c>
      <c r="E1342" t="s">
        <v>8120</v>
      </c>
    </row>
    <row r="1343" spans="1:5" x14ac:dyDescent="0.3">
      <c r="A1343" t="s">
        <v>2957</v>
      </c>
      <c r="B1343" t="s">
        <v>817</v>
      </c>
      <c r="C1343">
        <v>45318</v>
      </c>
      <c r="D1343">
        <v>1435.08</v>
      </c>
      <c r="E1343" t="s">
        <v>8119</v>
      </c>
    </row>
    <row r="1344" spans="1:5" x14ac:dyDescent="0.3">
      <c r="A1344" t="s">
        <v>2958</v>
      </c>
      <c r="B1344" t="s">
        <v>818</v>
      </c>
      <c r="C1344">
        <v>45251</v>
      </c>
      <c r="D1344">
        <v>2704.79</v>
      </c>
      <c r="E1344" t="s">
        <v>8120</v>
      </c>
    </row>
    <row r="1345" spans="1:5" x14ac:dyDescent="0.3">
      <c r="A1345" t="s">
        <v>2959</v>
      </c>
      <c r="B1345" t="s">
        <v>818</v>
      </c>
      <c r="C1345">
        <v>45281</v>
      </c>
      <c r="D1345">
        <v>2888.53</v>
      </c>
      <c r="E1345" t="s">
        <v>8120</v>
      </c>
    </row>
    <row r="1346" spans="1:5" x14ac:dyDescent="0.3">
      <c r="A1346" t="s">
        <v>2960</v>
      </c>
      <c r="B1346" t="s">
        <v>818</v>
      </c>
      <c r="C1346">
        <v>45311</v>
      </c>
      <c r="D1346">
        <v>2839.14</v>
      </c>
      <c r="E1346" t="s">
        <v>8120</v>
      </c>
    </row>
    <row r="1347" spans="1:5" x14ac:dyDescent="0.3">
      <c r="A1347" t="s">
        <v>2961</v>
      </c>
      <c r="B1347" t="s">
        <v>818</v>
      </c>
      <c r="C1347">
        <v>45341</v>
      </c>
      <c r="D1347">
        <v>2789.58</v>
      </c>
      <c r="E1347" t="s">
        <v>8121</v>
      </c>
    </row>
    <row r="1348" spans="1:5" x14ac:dyDescent="0.3">
      <c r="A1348" t="s">
        <v>2962</v>
      </c>
      <c r="B1348" t="s">
        <v>818</v>
      </c>
      <c r="C1348">
        <v>45371</v>
      </c>
      <c r="D1348">
        <v>2838.35</v>
      </c>
      <c r="E1348" t="s">
        <v>8119</v>
      </c>
    </row>
    <row r="1349" spans="1:5" x14ac:dyDescent="0.3">
      <c r="A1349" t="s">
        <v>2963</v>
      </c>
      <c r="B1349" t="s">
        <v>818</v>
      </c>
      <c r="C1349">
        <v>45401</v>
      </c>
      <c r="D1349">
        <v>2776.57</v>
      </c>
      <c r="E1349" t="s">
        <v>8119</v>
      </c>
    </row>
    <row r="1350" spans="1:5" x14ac:dyDescent="0.3">
      <c r="A1350" t="s">
        <v>2964</v>
      </c>
      <c r="B1350" t="s">
        <v>818</v>
      </c>
      <c r="C1350">
        <v>45431</v>
      </c>
      <c r="D1350">
        <v>2860.31</v>
      </c>
      <c r="E1350" t="s">
        <v>8120</v>
      </c>
    </row>
    <row r="1351" spans="1:5" x14ac:dyDescent="0.3">
      <c r="A1351" t="s">
        <v>2965</v>
      </c>
      <c r="B1351" t="s">
        <v>818</v>
      </c>
      <c r="C1351">
        <v>45461</v>
      </c>
      <c r="D1351">
        <v>2808.38</v>
      </c>
      <c r="E1351" t="s">
        <v>8121</v>
      </c>
    </row>
    <row r="1352" spans="1:5" x14ac:dyDescent="0.3">
      <c r="A1352" t="s">
        <v>2966</v>
      </c>
      <c r="B1352" t="s">
        <v>818</v>
      </c>
      <c r="C1352">
        <v>45491</v>
      </c>
      <c r="D1352">
        <v>2807.89</v>
      </c>
      <c r="E1352" t="s">
        <v>8121</v>
      </c>
    </row>
    <row r="1353" spans="1:5" x14ac:dyDescent="0.3">
      <c r="A1353" t="s">
        <v>2967</v>
      </c>
      <c r="B1353" t="s">
        <v>818</v>
      </c>
      <c r="C1353">
        <v>45521</v>
      </c>
      <c r="D1353">
        <v>2710.46</v>
      </c>
      <c r="E1353" t="s">
        <v>8121</v>
      </c>
    </row>
    <row r="1354" spans="1:5" x14ac:dyDescent="0.3">
      <c r="A1354" t="s">
        <v>2968</v>
      </c>
      <c r="B1354" t="s">
        <v>819</v>
      </c>
      <c r="C1354">
        <v>45390</v>
      </c>
      <c r="D1354">
        <v>3521.73</v>
      </c>
      <c r="E1354" t="s">
        <v>8119</v>
      </c>
    </row>
    <row r="1355" spans="1:5" x14ac:dyDescent="0.3">
      <c r="A1355" t="s">
        <v>2969</v>
      </c>
      <c r="B1355" t="s">
        <v>819</v>
      </c>
      <c r="C1355">
        <v>45420</v>
      </c>
      <c r="D1355">
        <v>3289.1</v>
      </c>
      <c r="E1355" t="s">
        <v>8119</v>
      </c>
    </row>
    <row r="1356" spans="1:5" x14ac:dyDescent="0.3">
      <c r="A1356" t="s">
        <v>2970</v>
      </c>
      <c r="B1356" t="s">
        <v>819</v>
      </c>
      <c r="C1356">
        <v>45450</v>
      </c>
      <c r="D1356">
        <v>3470.85</v>
      </c>
      <c r="E1356" t="s">
        <v>8120</v>
      </c>
    </row>
    <row r="1357" spans="1:5" x14ac:dyDescent="0.3">
      <c r="A1357" t="s">
        <v>2971</v>
      </c>
      <c r="B1357" t="s">
        <v>819</v>
      </c>
      <c r="C1357">
        <v>45480</v>
      </c>
      <c r="D1357">
        <v>3471.05</v>
      </c>
      <c r="E1357" t="s">
        <v>8119</v>
      </c>
    </row>
    <row r="1358" spans="1:5" x14ac:dyDescent="0.3">
      <c r="A1358" t="s">
        <v>2972</v>
      </c>
      <c r="B1358" t="s">
        <v>819</v>
      </c>
      <c r="C1358">
        <v>45510</v>
      </c>
      <c r="D1358">
        <v>3394.81</v>
      </c>
      <c r="E1358" t="s">
        <v>8119</v>
      </c>
    </row>
    <row r="1359" spans="1:5" x14ac:dyDescent="0.3">
      <c r="A1359" t="s">
        <v>2973</v>
      </c>
      <c r="B1359" t="s">
        <v>819</v>
      </c>
      <c r="C1359">
        <v>45540</v>
      </c>
      <c r="D1359">
        <v>3338.86</v>
      </c>
      <c r="E1359" t="s">
        <v>8120</v>
      </c>
    </row>
    <row r="1360" spans="1:5" x14ac:dyDescent="0.3">
      <c r="A1360" t="s">
        <v>2974</v>
      </c>
      <c r="B1360" t="s">
        <v>819</v>
      </c>
      <c r="C1360">
        <v>45570</v>
      </c>
      <c r="D1360">
        <v>3522.85</v>
      </c>
      <c r="E1360" t="s">
        <v>8119</v>
      </c>
    </row>
    <row r="1361" spans="1:5" x14ac:dyDescent="0.3">
      <c r="A1361" t="s">
        <v>2975</v>
      </c>
      <c r="B1361" t="s">
        <v>819</v>
      </c>
      <c r="C1361">
        <v>45600</v>
      </c>
      <c r="D1361">
        <v>3396.2</v>
      </c>
      <c r="E1361" t="s">
        <v>8119</v>
      </c>
    </row>
    <row r="1362" spans="1:5" x14ac:dyDescent="0.3">
      <c r="A1362" t="s">
        <v>2976</v>
      </c>
      <c r="B1362" t="s">
        <v>819</v>
      </c>
      <c r="C1362">
        <v>45630</v>
      </c>
      <c r="D1362">
        <v>3476.73</v>
      </c>
      <c r="E1362" t="s">
        <v>8121</v>
      </c>
    </row>
    <row r="1363" spans="1:5" x14ac:dyDescent="0.3">
      <c r="A1363" t="s">
        <v>2977</v>
      </c>
      <c r="B1363" t="s">
        <v>819</v>
      </c>
      <c r="C1363">
        <v>45660</v>
      </c>
      <c r="D1363">
        <v>3442.42</v>
      </c>
      <c r="E1363" t="s">
        <v>8120</v>
      </c>
    </row>
    <row r="1364" spans="1:5" x14ac:dyDescent="0.3">
      <c r="A1364" t="s">
        <v>2978</v>
      </c>
      <c r="B1364" t="s">
        <v>820</v>
      </c>
      <c r="C1364">
        <v>45034</v>
      </c>
      <c r="D1364">
        <v>3708.11</v>
      </c>
      <c r="E1364" t="s">
        <v>8119</v>
      </c>
    </row>
    <row r="1365" spans="1:5" x14ac:dyDescent="0.3">
      <c r="A1365" t="s">
        <v>2979</v>
      </c>
      <c r="B1365" t="s">
        <v>820</v>
      </c>
      <c r="C1365">
        <v>45064</v>
      </c>
      <c r="D1365">
        <v>3600.09</v>
      </c>
      <c r="E1365" t="s">
        <v>8119</v>
      </c>
    </row>
    <row r="1366" spans="1:5" x14ac:dyDescent="0.3">
      <c r="A1366" t="s">
        <v>2980</v>
      </c>
      <c r="B1366" t="s">
        <v>820</v>
      </c>
      <c r="C1366">
        <v>45094</v>
      </c>
      <c r="D1366">
        <v>3859.81</v>
      </c>
      <c r="E1366" t="s">
        <v>8119</v>
      </c>
    </row>
    <row r="1367" spans="1:5" x14ac:dyDescent="0.3">
      <c r="A1367" t="s">
        <v>2981</v>
      </c>
      <c r="B1367" t="s">
        <v>820</v>
      </c>
      <c r="C1367">
        <v>45124</v>
      </c>
      <c r="D1367">
        <v>3792.93</v>
      </c>
      <c r="E1367" t="s">
        <v>8119</v>
      </c>
    </row>
    <row r="1368" spans="1:5" x14ac:dyDescent="0.3">
      <c r="A1368" t="s">
        <v>2982</v>
      </c>
      <c r="B1368" t="s">
        <v>820</v>
      </c>
      <c r="C1368">
        <v>45154</v>
      </c>
      <c r="D1368">
        <v>3633.9</v>
      </c>
      <c r="E1368" t="s">
        <v>8121</v>
      </c>
    </row>
    <row r="1369" spans="1:5" x14ac:dyDescent="0.3">
      <c r="A1369" t="s">
        <v>2983</v>
      </c>
      <c r="B1369" t="s">
        <v>820</v>
      </c>
      <c r="C1369">
        <v>45184</v>
      </c>
      <c r="D1369">
        <v>3641.53</v>
      </c>
      <c r="E1369" t="s">
        <v>8120</v>
      </c>
    </row>
    <row r="1370" spans="1:5" x14ac:dyDescent="0.3">
      <c r="A1370" t="s">
        <v>2984</v>
      </c>
      <c r="B1370" t="s">
        <v>820</v>
      </c>
      <c r="C1370">
        <v>45214</v>
      </c>
      <c r="D1370">
        <v>3881.32</v>
      </c>
      <c r="E1370" t="s">
        <v>8120</v>
      </c>
    </row>
    <row r="1371" spans="1:5" x14ac:dyDescent="0.3">
      <c r="A1371" t="s">
        <v>2985</v>
      </c>
      <c r="B1371" t="s">
        <v>820</v>
      </c>
      <c r="C1371">
        <v>45244</v>
      </c>
      <c r="D1371">
        <v>3627.53</v>
      </c>
      <c r="E1371" t="s">
        <v>8121</v>
      </c>
    </row>
    <row r="1372" spans="1:5" x14ac:dyDescent="0.3">
      <c r="A1372" t="s">
        <v>2986</v>
      </c>
      <c r="B1372" t="s">
        <v>820</v>
      </c>
      <c r="C1372">
        <v>45274</v>
      </c>
      <c r="D1372">
        <v>3613.18</v>
      </c>
      <c r="E1372" t="s">
        <v>8119</v>
      </c>
    </row>
    <row r="1373" spans="1:5" x14ac:dyDescent="0.3">
      <c r="A1373" t="s">
        <v>2987</v>
      </c>
      <c r="B1373" t="s">
        <v>820</v>
      </c>
      <c r="C1373">
        <v>45304</v>
      </c>
      <c r="D1373">
        <v>3720.29</v>
      </c>
      <c r="E1373" t="s">
        <v>8119</v>
      </c>
    </row>
    <row r="1374" spans="1:5" x14ac:dyDescent="0.3">
      <c r="A1374" t="s">
        <v>2988</v>
      </c>
      <c r="B1374" t="s">
        <v>821</v>
      </c>
      <c r="C1374">
        <v>45373</v>
      </c>
      <c r="D1374">
        <v>8484.34</v>
      </c>
      <c r="E1374" t="s">
        <v>8119</v>
      </c>
    </row>
    <row r="1375" spans="1:5" x14ac:dyDescent="0.3">
      <c r="A1375" t="s">
        <v>2989</v>
      </c>
      <c r="B1375" t="s">
        <v>821</v>
      </c>
      <c r="C1375">
        <v>45403</v>
      </c>
      <c r="D1375">
        <v>8681.2199999999993</v>
      </c>
      <c r="E1375" t="s">
        <v>8120</v>
      </c>
    </row>
    <row r="1376" spans="1:5" x14ac:dyDescent="0.3">
      <c r="A1376" t="s">
        <v>2990</v>
      </c>
      <c r="B1376" t="s">
        <v>821</v>
      </c>
      <c r="C1376">
        <v>45433</v>
      </c>
      <c r="D1376">
        <v>8433.08</v>
      </c>
      <c r="E1376" t="s">
        <v>8119</v>
      </c>
    </row>
    <row r="1377" spans="1:5" x14ac:dyDescent="0.3">
      <c r="A1377" t="s">
        <v>2991</v>
      </c>
      <c r="B1377" t="s">
        <v>821</v>
      </c>
      <c r="C1377">
        <v>45463</v>
      </c>
      <c r="D1377">
        <v>8526.18</v>
      </c>
      <c r="E1377" t="s">
        <v>8121</v>
      </c>
    </row>
    <row r="1378" spans="1:5" x14ac:dyDescent="0.3">
      <c r="A1378" t="s">
        <v>2992</v>
      </c>
      <c r="B1378" t="s">
        <v>821</v>
      </c>
      <c r="C1378">
        <v>45493</v>
      </c>
      <c r="D1378">
        <v>8663.9599999999991</v>
      </c>
      <c r="E1378" t="s">
        <v>8119</v>
      </c>
    </row>
    <row r="1379" spans="1:5" x14ac:dyDescent="0.3">
      <c r="A1379" t="s">
        <v>2993</v>
      </c>
      <c r="B1379" t="s">
        <v>822</v>
      </c>
      <c r="C1379">
        <v>45225</v>
      </c>
      <c r="D1379">
        <v>9158.17</v>
      </c>
      <c r="E1379" t="s">
        <v>8119</v>
      </c>
    </row>
    <row r="1380" spans="1:5" x14ac:dyDescent="0.3">
      <c r="A1380" t="s">
        <v>2994</v>
      </c>
      <c r="B1380" t="s">
        <v>822</v>
      </c>
      <c r="C1380">
        <v>45255</v>
      </c>
      <c r="D1380">
        <v>9341.3799999999992</v>
      </c>
      <c r="E1380" t="s">
        <v>8119</v>
      </c>
    </row>
    <row r="1381" spans="1:5" x14ac:dyDescent="0.3">
      <c r="A1381" t="s">
        <v>2995</v>
      </c>
      <c r="B1381" t="s">
        <v>822</v>
      </c>
      <c r="C1381">
        <v>45285</v>
      </c>
      <c r="D1381">
        <v>9388.9699999999993</v>
      </c>
      <c r="E1381" t="s">
        <v>8120</v>
      </c>
    </row>
    <row r="1382" spans="1:5" x14ac:dyDescent="0.3">
      <c r="A1382" t="s">
        <v>2996</v>
      </c>
      <c r="B1382" t="s">
        <v>822</v>
      </c>
      <c r="C1382">
        <v>45315</v>
      </c>
      <c r="D1382">
        <v>9278.7900000000009</v>
      </c>
      <c r="E1382" t="s">
        <v>8120</v>
      </c>
    </row>
    <row r="1383" spans="1:5" x14ac:dyDescent="0.3">
      <c r="A1383" t="s">
        <v>2997</v>
      </c>
      <c r="B1383" t="s">
        <v>822</v>
      </c>
      <c r="C1383">
        <v>45345</v>
      </c>
      <c r="D1383">
        <v>9324.44</v>
      </c>
      <c r="E1383" t="s">
        <v>8119</v>
      </c>
    </row>
    <row r="1384" spans="1:5" x14ac:dyDescent="0.3">
      <c r="A1384" t="s">
        <v>2998</v>
      </c>
      <c r="B1384" t="s">
        <v>822</v>
      </c>
      <c r="C1384">
        <v>45375</v>
      </c>
      <c r="D1384">
        <v>9381.9699999999993</v>
      </c>
      <c r="E1384" t="s">
        <v>8120</v>
      </c>
    </row>
    <row r="1385" spans="1:5" x14ac:dyDescent="0.3">
      <c r="A1385" t="s">
        <v>2999</v>
      </c>
      <c r="B1385" t="s">
        <v>822</v>
      </c>
      <c r="C1385">
        <v>45405</v>
      </c>
      <c r="D1385">
        <v>9431.94</v>
      </c>
      <c r="E1385" t="s">
        <v>8119</v>
      </c>
    </row>
    <row r="1386" spans="1:5" x14ac:dyDescent="0.3">
      <c r="A1386" t="s">
        <v>3000</v>
      </c>
      <c r="B1386" t="s">
        <v>822</v>
      </c>
      <c r="C1386">
        <v>45435</v>
      </c>
      <c r="D1386">
        <v>9388.32</v>
      </c>
      <c r="E1386" t="s">
        <v>8121</v>
      </c>
    </row>
    <row r="1387" spans="1:5" x14ac:dyDescent="0.3">
      <c r="A1387" t="s">
        <v>3001</v>
      </c>
      <c r="B1387" t="s">
        <v>822</v>
      </c>
      <c r="C1387">
        <v>45465</v>
      </c>
      <c r="D1387">
        <v>9414.7000000000007</v>
      </c>
      <c r="E1387" t="s">
        <v>8121</v>
      </c>
    </row>
    <row r="1388" spans="1:5" x14ac:dyDescent="0.3">
      <c r="A1388" t="s">
        <v>3002</v>
      </c>
      <c r="B1388" t="s">
        <v>822</v>
      </c>
      <c r="C1388">
        <v>45495</v>
      </c>
      <c r="D1388">
        <v>9417.83</v>
      </c>
      <c r="E1388" t="s">
        <v>8121</v>
      </c>
    </row>
    <row r="1389" spans="1:5" x14ac:dyDescent="0.3">
      <c r="A1389" t="s">
        <v>3003</v>
      </c>
      <c r="B1389" t="s">
        <v>823</v>
      </c>
      <c r="C1389">
        <v>45255</v>
      </c>
      <c r="D1389">
        <v>6964.7</v>
      </c>
      <c r="E1389" t="s">
        <v>8121</v>
      </c>
    </row>
    <row r="1390" spans="1:5" x14ac:dyDescent="0.3">
      <c r="A1390" t="s">
        <v>3004</v>
      </c>
      <c r="B1390" t="s">
        <v>823</v>
      </c>
      <c r="C1390">
        <v>45285</v>
      </c>
      <c r="D1390">
        <v>6804.33</v>
      </c>
      <c r="E1390" t="s">
        <v>8121</v>
      </c>
    </row>
    <row r="1391" spans="1:5" x14ac:dyDescent="0.3">
      <c r="A1391" t="s">
        <v>3005</v>
      </c>
      <c r="B1391" t="s">
        <v>823</v>
      </c>
      <c r="C1391">
        <v>45315</v>
      </c>
      <c r="D1391">
        <v>6913.98</v>
      </c>
      <c r="E1391" t="s">
        <v>8119</v>
      </c>
    </row>
    <row r="1392" spans="1:5" x14ac:dyDescent="0.3">
      <c r="A1392" t="s">
        <v>3006</v>
      </c>
      <c r="B1392" t="s">
        <v>823</v>
      </c>
      <c r="C1392">
        <v>45345</v>
      </c>
      <c r="D1392">
        <v>6975.69</v>
      </c>
      <c r="E1392" t="s">
        <v>8119</v>
      </c>
    </row>
    <row r="1393" spans="1:5" x14ac:dyDescent="0.3">
      <c r="A1393" t="s">
        <v>3007</v>
      </c>
      <c r="B1393" t="s">
        <v>823</v>
      </c>
      <c r="C1393">
        <v>45375</v>
      </c>
      <c r="D1393">
        <v>6913.61</v>
      </c>
      <c r="E1393" t="s">
        <v>8121</v>
      </c>
    </row>
    <row r="1394" spans="1:5" x14ac:dyDescent="0.3">
      <c r="A1394" t="s">
        <v>3008</v>
      </c>
      <c r="B1394" t="s">
        <v>823</v>
      </c>
      <c r="C1394">
        <v>45405</v>
      </c>
      <c r="D1394">
        <v>7059.96</v>
      </c>
      <c r="E1394" t="s">
        <v>8121</v>
      </c>
    </row>
    <row r="1395" spans="1:5" x14ac:dyDescent="0.3">
      <c r="A1395" t="s">
        <v>3009</v>
      </c>
      <c r="B1395" t="s">
        <v>823</v>
      </c>
      <c r="C1395">
        <v>45435</v>
      </c>
      <c r="D1395">
        <v>7000.24</v>
      </c>
      <c r="E1395" t="s">
        <v>8120</v>
      </c>
    </row>
    <row r="1396" spans="1:5" x14ac:dyDescent="0.3">
      <c r="A1396" t="s">
        <v>3010</v>
      </c>
      <c r="B1396" t="s">
        <v>823</v>
      </c>
      <c r="C1396">
        <v>45465</v>
      </c>
      <c r="D1396">
        <v>7016.81</v>
      </c>
      <c r="E1396" t="s">
        <v>8121</v>
      </c>
    </row>
    <row r="1397" spans="1:5" x14ac:dyDescent="0.3">
      <c r="A1397" t="s">
        <v>3011</v>
      </c>
      <c r="B1397" t="s">
        <v>823</v>
      </c>
      <c r="C1397">
        <v>45495</v>
      </c>
      <c r="D1397">
        <v>7062.2</v>
      </c>
      <c r="E1397" t="s">
        <v>8120</v>
      </c>
    </row>
    <row r="1398" spans="1:5" x14ac:dyDescent="0.3">
      <c r="A1398" t="s">
        <v>3012</v>
      </c>
      <c r="B1398" t="s">
        <v>824</v>
      </c>
      <c r="C1398">
        <v>45071</v>
      </c>
      <c r="D1398">
        <v>8347.39</v>
      </c>
      <c r="E1398" t="s">
        <v>8121</v>
      </c>
    </row>
    <row r="1399" spans="1:5" x14ac:dyDescent="0.3">
      <c r="A1399" t="s">
        <v>3013</v>
      </c>
      <c r="B1399" t="s">
        <v>824</v>
      </c>
      <c r="C1399">
        <v>45101</v>
      </c>
      <c r="D1399">
        <v>8509.32</v>
      </c>
      <c r="E1399" t="s">
        <v>8119</v>
      </c>
    </row>
    <row r="1400" spans="1:5" x14ac:dyDescent="0.3">
      <c r="A1400" t="s">
        <v>3014</v>
      </c>
      <c r="B1400" t="s">
        <v>824</v>
      </c>
      <c r="C1400">
        <v>45131</v>
      </c>
      <c r="D1400">
        <v>8461.93</v>
      </c>
      <c r="E1400" t="s">
        <v>8120</v>
      </c>
    </row>
    <row r="1401" spans="1:5" x14ac:dyDescent="0.3">
      <c r="A1401" t="s">
        <v>3015</v>
      </c>
      <c r="B1401" t="s">
        <v>824</v>
      </c>
      <c r="C1401">
        <v>45161</v>
      </c>
      <c r="D1401">
        <v>8296.7900000000009</v>
      </c>
      <c r="E1401" t="s">
        <v>8119</v>
      </c>
    </row>
    <row r="1402" spans="1:5" x14ac:dyDescent="0.3">
      <c r="A1402" t="s">
        <v>3016</v>
      </c>
      <c r="B1402" t="s">
        <v>824</v>
      </c>
      <c r="C1402">
        <v>45191</v>
      </c>
      <c r="D1402">
        <v>8389.4</v>
      </c>
      <c r="E1402" t="s">
        <v>8121</v>
      </c>
    </row>
    <row r="1403" spans="1:5" x14ac:dyDescent="0.3">
      <c r="A1403" t="s">
        <v>3017</v>
      </c>
      <c r="B1403" t="s">
        <v>824</v>
      </c>
      <c r="C1403">
        <v>45221</v>
      </c>
      <c r="D1403">
        <v>8337.2999999999993</v>
      </c>
      <c r="E1403" t="s">
        <v>8121</v>
      </c>
    </row>
    <row r="1404" spans="1:5" x14ac:dyDescent="0.3">
      <c r="A1404" t="s">
        <v>3018</v>
      </c>
      <c r="B1404" t="s">
        <v>824</v>
      </c>
      <c r="C1404">
        <v>45251</v>
      </c>
      <c r="D1404">
        <v>8437.9599999999991</v>
      </c>
      <c r="E1404" t="s">
        <v>8120</v>
      </c>
    </row>
    <row r="1405" spans="1:5" x14ac:dyDescent="0.3">
      <c r="A1405" t="s">
        <v>3019</v>
      </c>
      <c r="B1405" t="s">
        <v>824</v>
      </c>
      <c r="C1405">
        <v>45281</v>
      </c>
      <c r="D1405">
        <v>8312.85</v>
      </c>
      <c r="E1405" t="s">
        <v>8120</v>
      </c>
    </row>
    <row r="1406" spans="1:5" x14ac:dyDescent="0.3">
      <c r="A1406" t="s">
        <v>3020</v>
      </c>
      <c r="B1406" t="s">
        <v>825</v>
      </c>
      <c r="C1406">
        <v>45305</v>
      </c>
      <c r="D1406">
        <v>7796.35</v>
      </c>
      <c r="E1406" t="s">
        <v>8121</v>
      </c>
    </row>
    <row r="1407" spans="1:5" x14ac:dyDescent="0.3">
      <c r="A1407" t="s">
        <v>3021</v>
      </c>
      <c r="B1407" t="s">
        <v>825</v>
      </c>
      <c r="C1407">
        <v>45335</v>
      </c>
      <c r="D1407">
        <v>7814.81</v>
      </c>
      <c r="E1407" t="s">
        <v>8119</v>
      </c>
    </row>
    <row r="1408" spans="1:5" x14ac:dyDescent="0.3">
      <c r="A1408" t="s">
        <v>3022</v>
      </c>
      <c r="B1408" t="s">
        <v>825</v>
      </c>
      <c r="C1408">
        <v>45365</v>
      </c>
      <c r="D1408">
        <v>7805.95</v>
      </c>
      <c r="E1408" t="s">
        <v>8120</v>
      </c>
    </row>
    <row r="1409" spans="1:5" x14ac:dyDescent="0.3">
      <c r="A1409" t="s">
        <v>3023</v>
      </c>
      <c r="B1409" t="s">
        <v>825</v>
      </c>
      <c r="C1409">
        <v>45395</v>
      </c>
      <c r="D1409">
        <v>7661.84</v>
      </c>
      <c r="E1409" t="s">
        <v>8119</v>
      </c>
    </row>
    <row r="1410" spans="1:5" x14ac:dyDescent="0.3">
      <c r="A1410" t="s">
        <v>3024</v>
      </c>
      <c r="B1410" t="s">
        <v>825</v>
      </c>
      <c r="C1410">
        <v>45425</v>
      </c>
      <c r="D1410">
        <v>7689.52</v>
      </c>
      <c r="E1410" t="s">
        <v>8119</v>
      </c>
    </row>
    <row r="1411" spans="1:5" x14ac:dyDescent="0.3">
      <c r="A1411" t="s">
        <v>3025</v>
      </c>
      <c r="B1411" t="s">
        <v>825</v>
      </c>
      <c r="C1411">
        <v>45455</v>
      </c>
      <c r="D1411">
        <v>7832.3</v>
      </c>
      <c r="E1411" t="s">
        <v>8120</v>
      </c>
    </row>
    <row r="1412" spans="1:5" x14ac:dyDescent="0.3">
      <c r="A1412" t="s">
        <v>3026</v>
      </c>
      <c r="B1412" t="s">
        <v>825</v>
      </c>
      <c r="C1412">
        <v>45485</v>
      </c>
      <c r="D1412">
        <v>7620.62</v>
      </c>
      <c r="E1412" t="s">
        <v>8120</v>
      </c>
    </row>
    <row r="1413" spans="1:5" x14ac:dyDescent="0.3">
      <c r="A1413" t="s">
        <v>3027</v>
      </c>
      <c r="B1413" t="s">
        <v>825</v>
      </c>
      <c r="C1413">
        <v>45515</v>
      </c>
      <c r="D1413">
        <v>7819.59</v>
      </c>
      <c r="E1413" t="s">
        <v>8120</v>
      </c>
    </row>
    <row r="1414" spans="1:5" x14ac:dyDescent="0.3">
      <c r="A1414" t="s">
        <v>3028</v>
      </c>
      <c r="B1414" t="s">
        <v>825</v>
      </c>
      <c r="C1414">
        <v>45545</v>
      </c>
      <c r="D1414">
        <v>7578.42</v>
      </c>
      <c r="E1414" t="s">
        <v>8120</v>
      </c>
    </row>
    <row r="1415" spans="1:5" x14ac:dyDescent="0.3">
      <c r="A1415" t="s">
        <v>3029</v>
      </c>
      <c r="B1415" t="s">
        <v>826</v>
      </c>
      <c r="C1415">
        <v>45420</v>
      </c>
      <c r="D1415">
        <v>7323.9</v>
      </c>
      <c r="E1415" t="s">
        <v>8121</v>
      </c>
    </row>
    <row r="1416" spans="1:5" x14ac:dyDescent="0.3">
      <c r="A1416" t="s">
        <v>3030</v>
      </c>
      <c r="B1416" t="s">
        <v>826</v>
      </c>
      <c r="C1416">
        <v>45450</v>
      </c>
      <c r="D1416">
        <v>7393.25</v>
      </c>
      <c r="E1416" t="s">
        <v>8119</v>
      </c>
    </row>
    <row r="1417" spans="1:5" x14ac:dyDescent="0.3">
      <c r="A1417" t="s">
        <v>3031</v>
      </c>
      <c r="B1417" t="s">
        <v>826</v>
      </c>
      <c r="C1417">
        <v>45480</v>
      </c>
      <c r="D1417">
        <v>7518.63</v>
      </c>
      <c r="E1417" t="s">
        <v>8119</v>
      </c>
    </row>
    <row r="1418" spans="1:5" x14ac:dyDescent="0.3">
      <c r="A1418" t="s">
        <v>3032</v>
      </c>
      <c r="B1418" t="s">
        <v>826</v>
      </c>
      <c r="C1418">
        <v>45510</v>
      </c>
      <c r="D1418">
        <v>7250.88</v>
      </c>
      <c r="E1418" t="s">
        <v>8121</v>
      </c>
    </row>
    <row r="1419" spans="1:5" x14ac:dyDescent="0.3">
      <c r="A1419" t="s">
        <v>3033</v>
      </c>
      <c r="B1419" t="s">
        <v>826</v>
      </c>
      <c r="C1419">
        <v>45540</v>
      </c>
      <c r="D1419">
        <v>7388.35</v>
      </c>
      <c r="E1419" t="s">
        <v>8121</v>
      </c>
    </row>
    <row r="1420" spans="1:5" x14ac:dyDescent="0.3">
      <c r="A1420" t="s">
        <v>3034</v>
      </c>
      <c r="B1420" t="s">
        <v>826</v>
      </c>
      <c r="C1420">
        <v>45570</v>
      </c>
      <c r="D1420">
        <v>7294.99</v>
      </c>
      <c r="E1420" t="s">
        <v>8121</v>
      </c>
    </row>
    <row r="1421" spans="1:5" x14ac:dyDescent="0.3">
      <c r="A1421" t="s">
        <v>3035</v>
      </c>
      <c r="B1421" t="s">
        <v>826</v>
      </c>
      <c r="C1421">
        <v>45600</v>
      </c>
      <c r="D1421">
        <v>7417.77</v>
      </c>
      <c r="E1421" t="s">
        <v>8121</v>
      </c>
    </row>
    <row r="1422" spans="1:5" x14ac:dyDescent="0.3">
      <c r="A1422" t="s">
        <v>3036</v>
      </c>
      <c r="B1422" t="s">
        <v>826</v>
      </c>
      <c r="C1422">
        <v>45630</v>
      </c>
      <c r="D1422">
        <v>7344.98</v>
      </c>
      <c r="E1422" t="s">
        <v>8121</v>
      </c>
    </row>
    <row r="1423" spans="1:5" x14ac:dyDescent="0.3">
      <c r="A1423" t="s">
        <v>3037</v>
      </c>
      <c r="B1423" t="s">
        <v>827</v>
      </c>
      <c r="C1423">
        <v>45344</v>
      </c>
      <c r="D1423">
        <v>3581.59</v>
      </c>
      <c r="E1423" t="s">
        <v>8120</v>
      </c>
    </row>
    <row r="1424" spans="1:5" x14ac:dyDescent="0.3">
      <c r="A1424" t="s">
        <v>3038</v>
      </c>
      <c r="B1424" t="s">
        <v>827</v>
      </c>
      <c r="C1424">
        <v>45374</v>
      </c>
      <c r="D1424">
        <v>3721.77</v>
      </c>
      <c r="E1424" t="s">
        <v>8120</v>
      </c>
    </row>
    <row r="1425" spans="1:5" x14ac:dyDescent="0.3">
      <c r="A1425" t="s">
        <v>3039</v>
      </c>
      <c r="B1425" t="s">
        <v>827</v>
      </c>
      <c r="C1425">
        <v>45404</v>
      </c>
      <c r="D1425">
        <v>3722.75</v>
      </c>
      <c r="E1425" t="s">
        <v>8119</v>
      </c>
    </row>
    <row r="1426" spans="1:5" x14ac:dyDescent="0.3">
      <c r="A1426" t="s">
        <v>3040</v>
      </c>
      <c r="B1426" t="s">
        <v>827</v>
      </c>
      <c r="C1426">
        <v>45434</v>
      </c>
      <c r="D1426">
        <v>3533.15</v>
      </c>
      <c r="E1426" t="s">
        <v>8120</v>
      </c>
    </row>
    <row r="1427" spans="1:5" x14ac:dyDescent="0.3">
      <c r="A1427" t="s">
        <v>3041</v>
      </c>
      <c r="B1427" t="s">
        <v>828</v>
      </c>
      <c r="C1427">
        <v>45465</v>
      </c>
      <c r="D1427">
        <v>6918.27</v>
      </c>
      <c r="E1427" t="s">
        <v>8119</v>
      </c>
    </row>
    <row r="1428" spans="1:5" x14ac:dyDescent="0.3">
      <c r="A1428" t="s">
        <v>3042</v>
      </c>
      <c r="B1428" t="s">
        <v>828</v>
      </c>
      <c r="C1428">
        <v>45495</v>
      </c>
      <c r="D1428">
        <v>6766.96</v>
      </c>
      <c r="E1428" t="s">
        <v>8120</v>
      </c>
    </row>
    <row r="1429" spans="1:5" x14ac:dyDescent="0.3">
      <c r="A1429" t="s">
        <v>3043</v>
      </c>
      <c r="B1429" t="s">
        <v>828</v>
      </c>
      <c r="C1429">
        <v>45525</v>
      </c>
      <c r="D1429">
        <v>6958.5</v>
      </c>
      <c r="E1429" t="s">
        <v>8119</v>
      </c>
    </row>
    <row r="1430" spans="1:5" x14ac:dyDescent="0.3">
      <c r="A1430" t="s">
        <v>3044</v>
      </c>
      <c r="B1430" t="s">
        <v>828</v>
      </c>
      <c r="C1430">
        <v>45555</v>
      </c>
      <c r="D1430">
        <v>7004.55</v>
      </c>
      <c r="E1430" t="s">
        <v>8120</v>
      </c>
    </row>
    <row r="1431" spans="1:5" x14ac:dyDescent="0.3">
      <c r="A1431" t="s">
        <v>3045</v>
      </c>
      <c r="B1431" t="s">
        <v>828</v>
      </c>
      <c r="C1431">
        <v>45585</v>
      </c>
      <c r="D1431">
        <v>6840.01</v>
      </c>
      <c r="E1431" t="s">
        <v>8121</v>
      </c>
    </row>
    <row r="1432" spans="1:5" x14ac:dyDescent="0.3">
      <c r="A1432" t="s">
        <v>3046</v>
      </c>
      <c r="B1432" t="s">
        <v>828</v>
      </c>
      <c r="C1432">
        <v>45615</v>
      </c>
      <c r="D1432">
        <v>6978.11</v>
      </c>
      <c r="E1432" t="s">
        <v>8119</v>
      </c>
    </row>
    <row r="1433" spans="1:5" x14ac:dyDescent="0.3">
      <c r="A1433" t="s">
        <v>3047</v>
      </c>
      <c r="B1433" t="s">
        <v>828</v>
      </c>
      <c r="C1433">
        <v>45645</v>
      </c>
      <c r="D1433">
        <v>6957.11</v>
      </c>
      <c r="E1433" t="s">
        <v>8121</v>
      </c>
    </row>
    <row r="1434" spans="1:5" x14ac:dyDescent="0.3">
      <c r="A1434" t="s">
        <v>3048</v>
      </c>
      <c r="B1434" t="s">
        <v>829</v>
      </c>
      <c r="C1434">
        <v>45640</v>
      </c>
      <c r="D1434">
        <v>8701.98</v>
      </c>
      <c r="E1434" t="s">
        <v>8120</v>
      </c>
    </row>
    <row r="1435" spans="1:5" x14ac:dyDescent="0.3">
      <c r="A1435" t="s">
        <v>3049</v>
      </c>
      <c r="B1435" t="s">
        <v>829</v>
      </c>
      <c r="C1435">
        <v>45670</v>
      </c>
      <c r="D1435">
        <v>8704.2900000000009</v>
      </c>
      <c r="E1435" t="s">
        <v>8119</v>
      </c>
    </row>
    <row r="1436" spans="1:5" x14ac:dyDescent="0.3">
      <c r="A1436" t="s">
        <v>3050</v>
      </c>
      <c r="B1436" t="s">
        <v>829</v>
      </c>
      <c r="C1436">
        <v>45700</v>
      </c>
      <c r="D1436">
        <v>8720.4699999999993</v>
      </c>
      <c r="E1436" t="s">
        <v>8119</v>
      </c>
    </row>
    <row r="1437" spans="1:5" x14ac:dyDescent="0.3">
      <c r="A1437" t="s">
        <v>3051</v>
      </c>
      <c r="B1437" t="s">
        <v>829</v>
      </c>
      <c r="C1437">
        <v>45730</v>
      </c>
      <c r="D1437">
        <v>8683.43</v>
      </c>
      <c r="E1437" t="s">
        <v>8120</v>
      </c>
    </row>
    <row r="1438" spans="1:5" x14ac:dyDescent="0.3">
      <c r="A1438" t="s">
        <v>3052</v>
      </c>
      <c r="B1438" t="s">
        <v>829</v>
      </c>
      <c r="C1438">
        <v>45760</v>
      </c>
      <c r="D1438">
        <v>8566.48</v>
      </c>
      <c r="E1438" t="s">
        <v>8119</v>
      </c>
    </row>
    <row r="1439" spans="1:5" x14ac:dyDescent="0.3">
      <c r="A1439" t="s">
        <v>3053</v>
      </c>
      <c r="B1439" t="s">
        <v>829</v>
      </c>
      <c r="C1439">
        <v>45790</v>
      </c>
      <c r="D1439">
        <v>8854.23</v>
      </c>
      <c r="E1439" t="s">
        <v>8121</v>
      </c>
    </row>
    <row r="1440" spans="1:5" x14ac:dyDescent="0.3">
      <c r="A1440" t="s">
        <v>3054</v>
      </c>
      <c r="B1440" t="s">
        <v>829</v>
      </c>
      <c r="C1440">
        <v>45820</v>
      </c>
      <c r="D1440">
        <v>8732.7199999999993</v>
      </c>
      <c r="E1440" t="s">
        <v>8119</v>
      </c>
    </row>
    <row r="1441" spans="1:5" x14ac:dyDescent="0.3">
      <c r="A1441" t="s">
        <v>3055</v>
      </c>
      <c r="B1441" t="s">
        <v>829</v>
      </c>
      <c r="C1441">
        <v>45850</v>
      </c>
      <c r="D1441">
        <v>8747</v>
      </c>
      <c r="E1441" t="s">
        <v>8121</v>
      </c>
    </row>
    <row r="1442" spans="1:5" x14ac:dyDescent="0.3">
      <c r="A1442" t="s">
        <v>3056</v>
      </c>
      <c r="B1442" t="s">
        <v>829</v>
      </c>
      <c r="C1442">
        <v>45880</v>
      </c>
      <c r="D1442">
        <v>8769.6</v>
      </c>
      <c r="E1442" t="s">
        <v>8121</v>
      </c>
    </row>
    <row r="1443" spans="1:5" x14ac:dyDescent="0.3">
      <c r="A1443" t="s">
        <v>3057</v>
      </c>
      <c r="B1443" t="s">
        <v>830</v>
      </c>
      <c r="C1443">
        <v>45428</v>
      </c>
      <c r="D1443">
        <v>4009.49</v>
      </c>
      <c r="E1443" t="s">
        <v>8121</v>
      </c>
    </row>
    <row r="1444" spans="1:5" x14ac:dyDescent="0.3">
      <c r="A1444" t="s">
        <v>3058</v>
      </c>
      <c r="B1444" t="s">
        <v>830</v>
      </c>
      <c r="C1444">
        <v>45458</v>
      </c>
      <c r="D1444">
        <v>4185</v>
      </c>
      <c r="E1444" t="s">
        <v>8121</v>
      </c>
    </row>
    <row r="1445" spans="1:5" x14ac:dyDescent="0.3">
      <c r="A1445" t="s">
        <v>3059</v>
      </c>
      <c r="B1445" t="s">
        <v>830</v>
      </c>
      <c r="C1445">
        <v>45488</v>
      </c>
      <c r="D1445">
        <v>4123.3900000000003</v>
      </c>
      <c r="E1445" t="s">
        <v>8119</v>
      </c>
    </row>
    <row r="1446" spans="1:5" x14ac:dyDescent="0.3">
      <c r="A1446" t="s">
        <v>3060</v>
      </c>
      <c r="B1446" t="s">
        <v>830</v>
      </c>
      <c r="C1446">
        <v>45518</v>
      </c>
      <c r="D1446">
        <v>4016.19</v>
      </c>
      <c r="E1446" t="s">
        <v>8120</v>
      </c>
    </row>
    <row r="1447" spans="1:5" x14ac:dyDescent="0.3">
      <c r="A1447" t="s">
        <v>3061</v>
      </c>
      <c r="B1447" t="s">
        <v>831</v>
      </c>
      <c r="C1447">
        <v>45649</v>
      </c>
      <c r="D1447">
        <v>9238.81</v>
      </c>
      <c r="E1447" t="s">
        <v>8119</v>
      </c>
    </row>
    <row r="1448" spans="1:5" x14ac:dyDescent="0.3">
      <c r="A1448" t="s">
        <v>3062</v>
      </c>
      <c r="B1448" t="s">
        <v>831</v>
      </c>
      <c r="C1448">
        <v>45679</v>
      </c>
      <c r="D1448">
        <v>9118.41</v>
      </c>
      <c r="E1448" t="s">
        <v>8121</v>
      </c>
    </row>
    <row r="1449" spans="1:5" x14ac:dyDescent="0.3">
      <c r="A1449" t="s">
        <v>3063</v>
      </c>
      <c r="B1449" t="s">
        <v>831</v>
      </c>
      <c r="C1449">
        <v>45709</v>
      </c>
      <c r="D1449">
        <v>9201.41</v>
      </c>
      <c r="E1449" t="s">
        <v>8119</v>
      </c>
    </row>
    <row r="1450" spans="1:5" x14ac:dyDescent="0.3">
      <c r="A1450" t="s">
        <v>3064</v>
      </c>
      <c r="B1450" t="s">
        <v>831</v>
      </c>
      <c r="C1450">
        <v>45739</v>
      </c>
      <c r="D1450">
        <v>9004.82</v>
      </c>
      <c r="E1450" t="s">
        <v>8121</v>
      </c>
    </row>
    <row r="1451" spans="1:5" x14ac:dyDescent="0.3">
      <c r="A1451" t="s">
        <v>3065</v>
      </c>
      <c r="B1451" t="s">
        <v>831</v>
      </c>
      <c r="C1451">
        <v>45769</v>
      </c>
      <c r="D1451">
        <v>9296.42</v>
      </c>
      <c r="E1451" t="s">
        <v>8121</v>
      </c>
    </row>
    <row r="1452" spans="1:5" x14ac:dyDescent="0.3">
      <c r="A1452" t="s">
        <v>3066</v>
      </c>
      <c r="B1452" t="s">
        <v>831</v>
      </c>
      <c r="C1452">
        <v>45799</v>
      </c>
      <c r="D1452">
        <v>9269.25</v>
      </c>
      <c r="E1452" t="s">
        <v>8121</v>
      </c>
    </row>
    <row r="1453" spans="1:5" x14ac:dyDescent="0.3">
      <c r="A1453" t="s">
        <v>3067</v>
      </c>
      <c r="B1453" t="s">
        <v>832</v>
      </c>
      <c r="C1453">
        <v>45061</v>
      </c>
      <c r="D1453">
        <v>7705.5</v>
      </c>
      <c r="E1453" t="s">
        <v>8119</v>
      </c>
    </row>
    <row r="1454" spans="1:5" x14ac:dyDescent="0.3">
      <c r="A1454" t="s">
        <v>3068</v>
      </c>
      <c r="B1454" t="s">
        <v>832</v>
      </c>
      <c r="C1454">
        <v>45091</v>
      </c>
      <c r="D1454">
        <v>7775.39</v>
      </c>
      <c r="E1454" t="s">
        <v>8121</v>
      </c>
    </row>
    <row r="1455" spans="1:5" x14ac:dyDescent="0.3">
      <c r="A1455" t="s">
        <v>3069</v>
      </c>
      <c r="B1455" t="s">
        <v>832</v>
      </c>
      <c r="C1455">
        <v>45121</v>
      </c>
      <c r="D1455">
        <v>7748.55</v>
      </c>
      <c r="E1455" t="s">
        <v>8120</v>
      </c>
    </row>
    <row r="1456" spans="1:5" x14ac:dyDescent="0.3">
      <c r="A1456" t="s">
        <v>3070</v>
      </c>
      <c r="B1456" t="s">
        <v>832</v>
      </c>
      <c r="C1456">
        <v>45151</v>
      </c>
      <c r="D1456">
        <v>7736.49</v>
      </c>
      <c r="E1456" t="s">
        <v>8119</v>
      </c>
    </row>
    <row r="1457" spans="1:5" x14ac:dyDescent="0.3">
      <c r="A1457" t="s">
        <v>3071</v>
      </c>
      <c r="B1457" t="s">
        <v>832</v>
      </c>
      <c r="C1457">
        <v>45181</v>
      </c>
      <c r="D1457">
        <v>7766.06</v>
      </c>
      <c r="E1457" t="s">
        <v>8119</v>
      </c>
    </row>
    <row r="1458" spans="1:5" x14ac:dyDescent="0.3">
      <c r="A1458" t="s">
        <v>3072</v>
      </c>
      <c r="B1458" t="s">
        <v>832</v>
      </c>
      <c r="C1458">
        <v>45211</v>
      </c>
      <c r="D1458">
        <v>7638.14</v>
      </c>
      <c r="E1458" t="s">
        <v>8121</v>
      </c>
    </row>
    <row r="1459" spans="1:5" x14ac:dyDescent="0.3">
      <c r="A1459" t="s">
        <v>3073</v>
      </c>
      <c r="B1459" t="s">
        <v>832</v>
      </c>
      <c r="C1459">
        <v>45241</v>
      </c>
      <c r="D1459">
        <v>7784.22</v>
      </c>
      <c r="E1459" t="s">
        <v>8119</v>
      </c>
    </row>
    <row r="1460" spans="1:5" x14ac:dyDescent="0.3">
      <c r="A1460" t="s">
        <v>3074</v>
      </c>
      <c r="B1460" t="s">
        <v>832</v>
      </c>
      <c r="C1460">
        <v>45271</v>
      </c>
      <c r="D1460">
        <v>7793.54</v>
      </c>
      <c r="E1460" t="s">
        <v>8120</v>
      </c>
    </row>
    <row r="1461" spans="1:5" x14ac:dyDescent="0.3">
      <c r="A1461" t="s">
        <v>3075</v>
      </c>
      <c r="B1461" t="s">
        <v>832</v>
      </c>
      <c r="C1461">
        <v>45301</v>
      </c>
      <c r="D1461">
        <v>7618.73</v>
      </c>
      <c r="E1461" t="s">
        <v>8121</v>
      </c>
    </row>
    <row r="1462" spans="1:5" x14ac:dyDescent="0.3">
      <c r="A1462" t="s">
        <v>3076</v>
      </c>
      <c r="B1462" t="s">
        <v>833</v>
      </c>
      <c r="C1462">
        <v>45358</v>
      </c>
      <c r="D1462">
        <v>7785.83</v>
      </c>
      <c r="E1462" t="s">
        <v>8119</v>
      </c>
    </row>
    <row r="1463" spans="1:5" x14ac:dyDescent="0.3">
      <c r="A1463" t="s">
        <v>3077</v>
      </c>
      <c r="B1463" t="s">
        <v>833</v>
      </c>
      <c r="C1463">
        <v>45388</v>
      </c>
      <c r="D1463">
        <v>7797.15</v>
      </c>
      <c r="E1463" t="s">
        <v>8120</v>
      </c>
    </row>
    <row r="1464" spans="1:5" x14ac:dyDescent="0.3">
      <c r="A1464" t="s">
        <v>3078</v>
      </c>
      <c r="B1464" t="s">
        <v>833</v>
      </c>
      <c r="C1464">
        <v>45418</v>
      </c>
      <c r="D1464">
        <v>7852.35</v>
      </c>
      <c r="E1464" t="s">
        <v>8121</v>
      </c>
    </row>
    <row r="1465" spans="1:5" x14ac:dyDescent="0.3">
      <c r="A1465" t="s">
        <v>3079</v>
      </c>
      <c r="B1465" t="s">
        <v>833</v>
      </c>
      <c r="C1465">
        <v>45448</v>
      </c>
      <c r="D1465">
        <v>7764.6</v>
      </c>
      <c r="E1465" t="s">
        <v>8120</v>
      </c>
    </row>
    <row r="1466" spans="1:5" x14ac:dyDescent="0.3">
      <c r="A1466" t="s">
        <v>3080</v>
      </c>
      <c r="B1466" t="s">
        <v>833</v>
      </c>
      <c r="C1466">
        <v>45478</v>
      </c>
      <c r="D1466">
        <v>7674.86</v>
      </c>
      <c r="E1466" t="s">
        <v>8119</v>
      </c>
    </row>
    <row r="1467" spans="1:5" x14ac:dyDescent="0.3">
      <c r="A1467" t="s">
        <v>3081</v>
      </c>
      <c r="B1467" t="s">
        <v>834</v>
      </c>
      <c r="C1467">
        <v>45056</v>
      </c>
      <c r="D1467">
        <v>4950.3</v>
      </c>
      <c r="E1467" t="s">
        <v>8121</v>
      </c>
    </row>
    <row r="1468" spans="1:5" x14ac:dyDescent="0.3">
      <c r="A1468" t="s">
        <v>3082</v>
      </c>
      <c r="B1468" t="s">
        <v>834</v>
      </c>
      <c r="C1468">
        <v>45086</v>
      </c>
      <c r="D1468">
        <v>4762.42</v>
      </c>
      <c r="E1468" t="s">
        <v>8121</v>
      </c>
    </row>
    <row r="1469" spans="1:5" x14ac:dyDescent="0.3">
      <c r="A1469" t="s">
        <v>3083</v>
      </c>
      <c r="B1469" t="s">
        <v>834</v>
      </c>
      <c r="C1469">
        <v>45116</v>
      </c>
      <c r="D1469">
        <v>4823.38</v>
      </c>
      <c r="E1469" t="s">
        <v>8120</v>
      </c>
    </row>
    <row r="1470" spans="1:5" x14ac:dyDescent="0.3">
      <c r="A1470" t="s">
        <v>3084</v>
      </c>
      <c r="B1470" t="s">
        <v>834</v>
      </c>
      <c r="C1470">
        <v>45146</v>
      </c>
      <c r="D1470">
        <v>4825.41</v>
      </c>
      <c r="E1470" t="s">
        <v>8119</v>
      </c>
    </row>
    <row r="1471" spans="1:5" x14ac:dyDescent="0.3">
      <c r="A1471" t="s">
        <v>3085</v>
      </c>
      <c r="B1471" t="s">
        <v>834</v>
      </c>
      <c r="C1471">
        <v>45176</v>
      </c>
      <c r="D1471">
        <v>4859.32</v>
      </c>
      <c r="E1471" t="s">
        <v>8119</v>
      </c>
    </row>
    <row r="1472" spans="1:5" x14ac:dyDescent="0.3">
      <c r="A1472" t="s">
        <v>3086</v>
      </c>
      <c r="B1472" t="s">
        <v>834</v>
      </c>
      <c r="C1472">
        <v>45206</v>
      </c>
      <c r="D1472">
        <v>4705.6099999999997</v>
      </c>
      <c r="E1472" t="s">
        <v>8120</v>
      </c>
    </row>
    <row r="1473" spans="1:5" x14ac:dyDescent="0.3">
      <c r="A1473" t="s">
        <v>3087</v>
      </c>
      <c r="B1473" t="s">
        <v>834</v>
      </c>
      <c r="C1473">
        <v>45236</v>
      </c>
      <c r="D1473">
        <v>4834.3900000000003</v>
      </c>
      <c r="E1473" t="s">
        <v>8119</v>
      </c>
    </row>
    <row r="1474" spans="1:5" x14ac:dyDescent="0.3">
      <c r="A1474" t="s">
        <v>3088</v>
      </c>
      <c r="B1474" t="s">
        <v>835</v>
      </c>
      <c r="C1474">
        <v>45307</v>
      </c>
      <c r="D1474">
        <v>5792.48</v>
      </c>
      <c r="E1474" t="s">
        <v>8120</v>
      </c>
    </row>
    <row r="1475" spans="1:5" x14ac:dyDescent="0.3">
      <c r="A1475" t="s">
        <v>3089</v>
      </c>
      <c r="B1475" t="s">
        <v>835</v>
      </c>
      <c r="C1475">
        <v>45337</v>
      </c>
      <c r="D1475">
        <v>5709.76</v>
      </c>
      <c r="E1475" t="s">
        <v>8120</v>
      </c>
    </row>
    <row r="1476" spans="1:5" x14ac:dyDescent="0.3">
      <c r="A1476" t="s">
        <v>3090</v>
      </c>
      <c r="B1476" t="s">
        <v>835</v>
      </c>
      <c r="C1476">
        <v>45367</v>
      </c>
      <c r="D1476">
        <v>5771.35</v>
      </c>
      <c r="E1476" t="s">
        <v>8119</v>
      </c>
    </row>
    <row r="1477" spans="1:5" x14ac:dyDescent="0.3">
      <c r="A1477" t="s">
        <v>3091</v>
      </c>
      <c r="B1477" t="s">
        <v>835</v>
      </c>
      <c r="C1477">
        <v>45397</v>
      </c>
      <c r="D1477">
        <v>5936.4</v>
      </c>
      <c r="E1477" t="s">
        <v>8121</v>
      </c>
    </row>
    <row r="1478" spans="1:5" x14ac:dyDescent="0.3">
      <c r="A1478" t="s">
        <v>3092</v>
      </c>
      <c r="B1478" t="s">
        <v>835</v>
      </c>
      <c r="C1478">
        <v>45427</v>
      </c>
      <c r="D1478">
        <v>5711.52</v>
      </c>
      <c r="E1478" t="s">
        <v>8119</v>
      </c>
    </row>
    <row r="1479" spans="1:5" x14ac:dyDescent="0.3">
      <c r="A1479" t="s">
        <v>3093</v>
      </c>
      <c r="B1479" t="s">
        <v>835</v>
      </c>
      <c r="C1479">
        <v>45457</v>
      </c>
      <c r="D1479">
        <v>5722.66</v>
      </c>
      <c r="E1479" t="s">
        <v>8120</v>
      </c>
    </row>
    <row r="1480" spans="1:5" x14ac:dyDescent="0.3">
      <c r="A1480" t="s">
        <v>3094</v>
      </c>
      <c r="B1480" t="s">
        <v>835</v>
      </c>
      <c r="C1480">
        <v>45487</v>
      </c>
      <c r="D1480">
        <v>5814.82</v>
      </c>
      <c r="E1480" t="s">
        <v>8119</v>
      </c>
    </row>
    <row r="1481" spans="1:5" x14ac:dyDescent="0.3">
      <c r="A1481" t="s">
        <v>3095</v>
      </c>
      <c r="B1481" t="s">
        <v>835</v>
      </c>
      <c r="C1481">
        <v>45517</v>
      </c>
      <c r="D1481">
        <v>5964.54</v>
      </c>
      <c r="E1481" t="s">
        <v>8121</v>
      </c>
    </row>
    <row r="1482" spans="1:5" x14ac:dyDescent="0.3">
      <c r="A1482" t="s">
        <v>3096</v>
      </c>
      <c r="B1482" t="s">
        <v>835</v>
      </c>
      <c r="C1482">
        <v>45547</v>
      </c>
      <c r="D1482">
        <v>5858.9</v>
      </c>
      <c r="E1482" t="s">
        <v>8120</v>
      </c>
    </row>
    <row r="1483" spans="1:5" x14ac:dyDescent="0.3">
      <c r="A1483" t="s">
        <v>3097</v>
      </c>
      <c r="B1483" t="s">
        <v>836</v>
      </c>
      <c r="C1483">
        <v>45151</v>
      </c>
      <c r="D1483">
        <v>3590.11</v>
      </c>
      <c r="E1483" t="s">
        <v>8120</v>
      </c>
    </row>
    <row r="1484" spans="1:5" x14ac:dyDescent="0.3">
      <c r="A1484" t="s">
        <v>3098</v>
      </c>
      <c r="B1484" t="s">
        <v>836</v>
      </c>
      <c r="C1484">
        <v>45181</v>
      </c>
      <c r="D1484">
        <v>3534.63</v>
      </c>
      <c r="E1484" t="s">
        <v>8120</v>
      </c>
    </row>
    <row r="1485" spans="1:5" x14ac:dyDescent="0.3">
      <c r="A1485" t="s">
        <v>3099</v>
      </c>
      <c r="B1485" t="s">
        <v>836</v>
      </c>
      <c r="C1485">
        <v>45211</v>
      </c>
      <c r="D1485">
        <v>3508.62</v>
      </c>
      <c r="E1485" t="s">
        <v>8120</v>
      </c>
    </row>
    <row r="1486" spans="1:5" x14ac:dyDescent="0.3">
      <c r="A1486" t="s">
        <v>3100</v>
      </c>
      <c r="B1486" t="s">
        <v>836</v>
      </c>
      <c r="C1486">
        <v>45241</v>
      </c>
      <c r="D1486">
        <v>3400.57</v>
      </c>
      <c r="E1486" t="s">
        <v>8121</v>
      </c>
    </row>
    <row r="1487" spans="1:5" x14ac:dyDescent="0.3">
      <c r="A1487" t="s">
        <v>3101</v>
      </c>
      <c r="B1487" t="s">
        <v>836</v>
      </c>
      <c r="C1487">
        <v>45271</v>
      </c>
      <c r="D1487">
        <v>3551.8</v>
      </c>
      <c r="E1487" t="s">
        <v>8121</v>
      </c>
    </row>
    <row r="1488" spans="1:5" x14ac:dyDescent="0.3">
      <c r="A1488" t="s">
        <v>3102</v>
      </c>
      <c r="B1488" t="s">
        <v>836</v>
      </c>
      <c r="C1488">
        <v>45301</v>
      </c>
      <c r="D1488">
        <v>3490.46</v>
      </c>
      <c r="E1488" t="s">
        <v>8121</v>
      </c>
    </row>
    <row r="1489" spans="1:5" x14ac:dyDescent="0.3">
      <c r="A1489" t="s">
        <v>3103</v>
      </c>
      <c r="B1489" t="s">
        <v>836</v>
      </c>
      <c r="C1489">
        <v>45331</v>
      </c>
      <c r="D1489">
        <v>3476.74</v>
      </c>
      <c r="E1489" t="s">
        <v>8120</v>
      </c>
    </row>
    <row r="1490" spans="1:5" x14ac:dyDescent="0.3">
      <c r="A1490" t="s">
        <v>3104</v>
      </c>
      <c r="B1490" t="s">
        <v>836</v>
      </c>
      <c r="C1490">
        <v>45361</v>
      </c>
      <c r="D1490">
        <v>3521.88</v>
      </c>
      <c r="E1490" t="s">
        <v>8119</v>
      </c>
    </row>
    <row r="1491" spans="1:5" x14ac:dyDescent="0.3">
      <c r="A1491" t="s">
        <v>3105</v>
      </c>
      <c r="B1491" t="s">
        <v>836</v>
      </c>
      <c r="C1491">
        <v>45391</v>
      </c>
      <c r="D1491">
        <v>3473.68</v>
      </c>
      <c r="E1491" t="s">
        <v>8120</v>
      </c>
    </row>
    <row r="1492" spans="1:5" x14ac:dyDescent="0.3">
      <c r="A1492" t="s">
        <v>3106</v>
      </c>
      <c r="B1492" t="s">
        <v>836</v>
      </c>
      <c r="C1492">
        <v>45421</v>
      </c>
      <c r="D1492">
        <v>3629.35</v>
      </c>
      <c r="E1492" t="s">
        <v>8119</v>
      </c>
    </row>
    <row r="1493" spans="1:5" x14ac:dyDescent="0.3">
      <c r="A1493" t="s">
        <v>3107</v>
      </c>
      <c r="B1493" t="s">
        <v>837</v>
      </c>
      <c r="C1493">
        <v>45035</v>
      </c>
      <c r="D1493">
        <v>1062.49</v>
      </c>
      <c r="E1493" t="s">
        <v>8119</v>
      </c>
    </row>
    <row r="1494" spans="1:5" x14ac:dyDescent="0.3">
      <c r="A1494" t="s">
        <v>3108</v>
      </c>
      <c r="B1494" t="s">
        <v>837</v>
      </c>
      <c r="C1494">
        <v>45065</v>
      </c>
      <c r="D1494">
        <v>1135.9000000000001</v>
      </c>
      <c r="E1494" t="s">
        <v>8119</v>
      </c>
    </row>
    <row r="1495" spans="1:5" x14ac:dyDescent="0.3">
      <c r="A1495" t="s">
        <v>3109</v>
      </c>
      <c r="B1495" t="s">
        <v>837</v>
      </c>
      <c r="C1495">
        <v>45095</v>
      </c>
      <c r="D1495">
        <v>1324.35</v>
      </c>
      <c r="E1495" t="s">
        <v>8121</v>
      </c>
    </row>
    <row r="1496" spans="1:5" x14ac:dyDescent="0.3">
      <c r="A1496" t="s">
        <v>3110</v>
      </c>
      <c r="B1496" t="s">
        <v>837</v>
      </c>
      <c r="C1496">
        <v>45125</v>
      </c>
      <c r="D1496">
        <v>1099.93</v>
      </c>
      <c r="E1496" t="s">
        <v>8121</v>
      </c>
    </row>
    <row r="1497" spans="1:5" x14ac:dyDescent="0.3">
      <c r="A1497" t="s">
        <v>3111</v>
      </c>
      <c r="B1497" t="s">
        <v>837</v>
      </c>
      <c r="C1497">
        <v>45155</v>
      </c>
      <c r="D1497">
        <v>1212.25</v>
      </c>
      <c r="E1497" t="s">
        <v>8121</v>
      </c>
    </row>
    <row r="1498" spans="1:5" x14ac:dyDescent="0.3">
      <c r="A1498" t="s">
        <v>3112</v>
      </c>
      <c r="B1498" t="s">
        <v>837</v>
      </c>
      <c r="C1498">
        <v>45185</v>
      </c>
      <c r="D1498">
        <v>1111.3599999999999</v>
      </c>
      <c r="E1498" t="s">
        <v>8120</v>
      </c>
    </row>
    <row r="1499" spans="1:5" x14ac:dyDescent="0.3">
      <c r="A1499" t="s">
        <v>3113</v>
      </c>
      <c r="B1499" t="s">
        <v>838</v>
      </c>
      <c r="C1499">
        <v>45072</v>
      </c>
      <c r="D1499">
        <v>9572.9500000000007</v>
      </c>
      <c r="E1499" t="s">
        <v>8119</v>
      </c>
    </row>
    <row r="1500" spans="1:5" x14ac:dyDescent="0.3">
      <c r="A1500" t="s">
        <v>3114</v>
      </c>
      <c r="B1500" t="s">
        <v>838</v>
      </c>
      <c r="C1500">
        <v>45102</v>
      </c>
      <c r="D1500">
        <v>9615.08</v>
      </c>
      <c r="E1500" t="s">
        <v>8121</v>
      </c>
    </row>
    <row r="1501" spans="1:5" x14ac:dyDescent="0.3">
      <c r="A1501" t="s">
        <v>3115</v>
      </c>
      <c r="B1501" t="s">
        <v>838</v>
      </c>
      <c r="C1501">
        <v>45132</v>
      </c>
      <c r="D1501">
        <v>9566.27</v>
      </c>
      <c r="E1501" t="s">
        <v>8119</v>
      </c>
    </row>
    <row r="1502" spans="1:5" x14ac:dyDescent="0.3">
      <c r="A1502" t="s">
        <v>3116</v>
      </c>
      <c r="B1502" t="s">
        <v>838</v>
      </c>
      <c r="C1502">
        <v>45162</v>
      </c>
      <c r="D1502">
        <v>9734.81</v>
      </c>
      <c r="E1502" t="s">
        <v>8121</v>
      </c>
    </row>
    <row r="1503" spans="1:5" x14ac:dyDescent="0.3">
      <c r="A1503" t="s">
        <v>3117</v>
      </c>
      <c r="B1503" t="s">
        <v>838</v>
      </c>
      <c r="C1503">
        <v>45192</v>
      </c>
      <c r="D1503">
        <v>9735.01</v>
      </c>
      <c r="E1503" t="s">
        <v>8121</v>
      </c>
    </row>
    <row r="1504" spans="1:5" x14ac:dyDescent="0.3">
      <c r="A1504" t="s">
        <v>3118</v>
      </c>
      <c r="B1504" t="s">
        <v>838</v>
      </c>
      <c r="C1504">
        <v>45222</v>
      </c>
      <c r="D1504">
        <v>9543.9500000000007</v>
      </c>
      <c r="E1504" t="s">
        <v>8120</v>
      </c>
    </row>
    <row r="1505" spans="1:5" x14ac:dyDescent="0.3">
      <c r="A1505" t="s">
        <v>3119</v>
      </c>
      <c r="B1505" t="s">
        <v>838</v>
      </c>
      <c r="C1505">
        <v>45252</v>
      </c>
      <c r="D1505">
        <v>9485.64</v>
      </c>
      <c r="E1505" t="s">
        <v>8121</v>
      </c>
    </row>
    <row r="1506" spans="1:5" x14ac:dyDescent="0.3">
      <c r="A1506" t="s">
        <v>3120</v>
      </c>
      <c r="B1506" t="s">
        <v>839</v>
      </c>
      <c r="C1506">
        <v>45171</v>
      </c>
      <c r="D1506">
        <v>3173.91</v>
      </c>
      <c r="E1506" t="s">
        <v>8120</v>
      </c>
    </row>
    <row r="1507" spans="1:5" x14ac:dyDescent="0.3">
      <c r="A1507" t="s">
        <v>3121</v>
      </c>
      <c r="B1507" t="s">
        <v>839</v>
      </c>
      <c r="C1507">
        <v>45201</v>
      </c>
      <c r="D1507">
        <v>3019.12</v>
      </c>
      <c r="E1507" t="s">
        <v>8120</v>
      </c>
    </row>
    <row r="1508" spans="1:5" x14ac:dyDescent="0.3">
      <c r="A1508" t="s">
        <v>3122</v>
      </c>
      <c r="B1508" t="s">
        <v>839</v>
      </c>
      <c r="C1508">
        <v>45231</v>
      </c>
      <c r="D1508">
        <v>3132.67</v>
      </c>
      <c r="E1508" t="s">
        <v>8120</v>
      </c>
    </row>
    <row r="1509" spans="1:5" x14ac:dyDescent="0.3">
      <c r="A1509" t="s">
        <v>3123</v>
      </c>
      <c r="B1509" t="s">
        <v>840</v>
      </c>
      <c r="C1509">
        <v>45580</v>
      </c>
      <c r="D1509">
        <v>4394.4799999999996</v>
      </c>
      <c r="E1509" t="s">
        <v>8120</v>
      </c>
    </row>
    <row r="1510" spans="1:5" x14ac:dyDescent="0.3">
      <c r="A1510" t="s">
        <v>3124</v>
      </c>
      <c r="B1510" t="s">
        <v>840</v>
      </c>
      <c r="C1510">
        <v>45610</v>
      </c>
      <c r="D1510">
        <v>4311.88</v>
      </c>
      <c r="E1510" t="s">
        <v>8119</v>
      </c>
    </row>
    <row r="1511" spans="1:5" x14ac:dyDescent="0.3">
      <c r="A1511" t="s">
        <v>3125</v>
      </c>
      <c r="B1511" t="s">
        <v>840</v>
      </c>
      <c r="C1511">
        <v>45640</v>
      </c>
      <c r="D1511">
        <v>4276.0600000000004</v>
      </c>
      <c r="E1511" t="s">
        <v>8119</v>
      </c>
    </row>
    <row r="1512" spans="1:5" x14ac:dyDescent="0.3">
      <c r="A1512" t="s">
        <v>3126</v>
      </c>
      <c r="B1512" t="s">
        <v>840</v>
      </c>
      <c r="C1512">
        <v>45670</v>
      </c>
      <c r="D1512">
        <v>4386.26</v>
      </c>
      <c r="E1512" t="s">
        <v>8119</v>
      </c>
    </row>
    <row r="1513" spans="1:5" x14ac:dyDescent="0.3">
      <c r="A1513" t="s">
        <v>3127</v>
      </c>
      <c r="B1513" t="s">
        <v>841</v>
      </c>
      <c r="C1513">
        <v>45277</v>
      </c>
      <c r="D1513">
        <v>7053.8</v>
      </c>
      <c r="E1513" t="s">
        <v>8120</v>
      </c>
    </row>
    <row r="1514" spans="1:5" x14ac:dyDescent="0.3">
      <c r="A1514" t="s">
        <v>3128</v>
      </c>
      <c r="B1514" t="s">
        <v>841</v>
      </c>
      <c r="C1514">
        <v>45307</v>
      </c>
      <c r="D1514">
        <v>6872.2</v>
      </c>
      <c r="E1514" t="s">
        <v>8120</v>
      </c>
    </row>
    <row r="1515" spans="1:5" x14ac:dyDescent="0.3">
      <c r="A1515" t="s">
        <v>3129</v>
      </c>
      <c r="B1515" t="s">
        <v>841</v>
      </c>
      <c r="C1515">
        <v>45337</v>
      </c>
      <c r="D1515">
        <v>6982.76</v>
      </c>
      <c r="E1515" t="s">
        <v>8121</v>
      </c>
    </row>
    <row r="1516" spans="1:5" x14ac:dyDescent="0.3">
      <c r="A1516" t="s">
        <v>3130</v>
      </c>
      <c r="B1516" t="s">
        <v>842</v>
      </c>
      <c r="C1516">
        <v>45408</v>
      </c>
      <c r="D1516">
        <v>5967.86</v>
      </c>
      <c r="E1516" t="s">
        <v>8120</v>
      </c>
    </row>
    <row r="1517" spans="1:5" x14ac:dyDescent="0.3">
      <c r="A1517" t="s">
        <v>3131</v>
      </c>
      <c r="B1517" t="s">
        <v>842</v>
      </c>
      <c r="C1517">
        <v>45438</v>
      </c>
      <c r="D1517">
        <v>5887.19</v>
      </c>
      <c r="E1517" t="s">
        <v>8119</v>
      </c>
    </row>
    <row r="1518" spans="1:5" x14ac:dyDescent="0.3">
      <c r="A1518" t="s">
        <v>3132</v>
      </c>
      <c r="B1518" t="s">
        <v>842</v>
      </c>
      <c r="C1518">
        <v>45468</v>
      </c>
      <c r="D1518">
        <v>6014.63</v>
      </c>
      <c r="E1518" t="s">
        <v>8121</v>
      </c>
    </row>
    <row r="1519" spans="1:5" x14ac:dyDescent="0.3">
      <c r="A1519" t="s">
        <v>3133</v>
      </c>
      <c r="B1519" t="s">
        <v>842</v>
      </c>
      <c r="C1519">
        <v>45498</v>
      </c>
      <c r="D1519">
        <v>5951.8</v>
      </c>
      <c r="E1519" t="s">
        <v>8120</v>
      </c>
    </row>
    <row r="1520" spans="1:5" x14ac:dyDescent="0.3">
      <c r="A1520" t="s">
        <v>3134</v>
      </c>
      <c r="B1520" t="s">
        <v>843</v>
      </c>
      <c r="C1520">
        <v>44968</v>
      </c>
      <c r="D1520">
        <v>6715.4</v>
      </c>
      <c r="E1520" t="s">
        <v>8121</v>
      </c>
    </row>
    <row r="1521" spans="1:5" x14ac:dyDescent="0.3">
      <c r="A1521" t="s">
        <v>3135</v>
      </c>
      <c r="B1521" t="s">
        <v>843</v>
      </c>
      <c r="C1521">
        <v>44998</v>
      </c>
      <c r="D1521">
        <v>6754.38</v>
      </c>
      <c r="E1521" t="s">
        <v>8120</v>
      </c>
    </row>
    <row r="1522" spans="1:5" x14ac:dyDescent="0.3">
      <c r="A1522" t="s">
        <v>3136</v>
      </c>
      <c r="B1522" t="s">
        <v>843</v>
      </c>
      <c r="C1522">
        <v>45028</v>
      </c>
      <c r="D1522">
        <v>6658.66</v>
      </c>
      <c r="E1522" t="s">
        <v>8119</v>
      </c>
    </row>
    <row r="1523" spans="1:5" x14ac:dyDescent="0.3">
      <c r="A1523" t="s">
        <v>3137</v>
      </c>
      <c r="B1523" t="s">
        <v>843</v>
      </c>
      <c r="C1523">
        <v>45058</v>
      </c>
      <c r="D1523">
        <v>6540.5</v>
      </c>
      <c r="E1523" t="s">
        <v>8120</v>
      </c>
    </row>
    <row r="1524" spans="1:5" x14ac:dyDescent="0.3">
      <c r="A1524" t="s">
        <v>3138</v>
      </c>
      <c r="B1524" t="s">
        <v>843</v>
      </c>
      <c r="C1524">
        <v>45088</v>
      </c>
      <c r="D1524">
        <v>6740.61</v>
      </c>
      <c r="E1524" t="s">
        <v>8121</v>
      </c>
    </row>
    <row r="1525" spans="1:5" x14ac:dyDescent="0.3">
      <c r="A1525" t="s">
        <v>3139</v>
      </c>
      <c r="B1525" t="s">
        <v>843</v>
      </c>
      <c r="C1525">
        <v>45118</v>
      </c>
      <c r="D1525">
        <v>6564.77</v>
      </c>
      <c r="E1525" t="s">
        <v>8120</v>
      </c>
    </row>
    <row r="1526" spans="1:5" x14ac:dyDescent="0.3">
      <c r="A1526" t="s">
        <v>3140</v>
      </c>
      <c r="B1526" t="s">
        <v>843</v>
      </c>
      <c r="C1526">
        <v>45148</v>
      </c>
      <c r="D1526">
        <v>6738.57</v>
      </c>
      <c r="E1526" t="s">
        <v>8119</v>
      </c>
    </row>
    <row r="1527" spans="1:5" x14ac:dyDescent="0.3">
      <c r="A1527" t="s">
        <v>3141</v>
      </c>
      <c r="B1527" t="s">
        <v>844</v>
      </c>
      <c r="C1527">
        <v>45599</v>
      </c>
      <c r="D1527">
        <v>4244.2299999999996</v>
      </c>
      <c r="E1527" t="s">
        <v>8120</v>
      </c>
    </row>
    <row r="1528" spans="1:5" x14ac:dyDescent="0.3">
      <c r="A1528" t="s">
        <v>3142</v>
      </c>
      <c r="B1528" t="s">
        <v>844</v>
      </c>
      <c r="C1528">
        <v>45629</v>
      </c>
      <c r="D1528">
        <v>4133.12</v>
      </c>
      <c r="E1528" t="s">
        <v>8121</v>
      </c>
    </row>
    <row r="1529" spans="1:5" x14ac:dyDescent="0.3">
      <c r="A1529" t="s">
        <v>3143</v>
      </c>
      <c r="B1529" t="s">
        <v>844</v>
      </c>
      <c r="C1529">
        <v>45659</v>
      </c>
      <c r="D1529">
        <v>4394.41</v>
      </c>
      <c r="E1529" t="s">
        <v>8119</v>
      </c>
    </row>
    <row r="1530" spans="1:5" x14ac:dyDescent="0.3">
      <c r="A1530" t="s">
        <v>3144</v>
      </c>
      <c r="B1530" t="s">
        <v>844</v>
      </c>
      <c r="C1530">
        <v>45689</v>
      </c>
      <c r="D1530">
        <v>4401.24</v>
      </c>
      <c r="E1530" t="s">
        <v>8121</v>
      </c>
    </row>
    <row r="1531" spans="1:5" x14ac:dyDescent="0.3">
      <c r="A1531" t="s">
        <v>3145</v>
      </c>
      <c r="B1531" t="s">
        <v>844</v>
      </c>
      <c r="C1531">
        <v>45719</v>
      </c>
      <c r="D1531">
        <v>4191.6499999999996</v>
      </c>
      <c r="E1531" t="s">
        <v>8120</v>
      </c>
    </row>
    <row r="1532" spans="1:5" x14ac:dyDescent="0.3">
      <c r="A1532" t="s">
        <v>3146</v>
      </c>
      <c r="B1532" t="s">
        <v>844</v>
      </c>
      <c r="C1532">
        <v>45749</v>
      </c>
      <c r="D1532">
        <v>4322.79</v>
      </c>
      <c r="E1532" t="s">
        <v>8120</v>
      </c>
    </row>
    <row r="1533" spans="1:5" x14ac:dyDescent="0.3">
      <c r="A1533" t="s">
        <v>3147</v>
      </c>
      <c r="B1533" t="s">
        <v>845</v>
      </c>
      <c r="C1533">
        <v>45205</v>
      </c>
      <c r="D1533">
        <v>2269.3200000000002</v>
      </c>
      <c r="E1533" t="s">
        <v>8119</v>
      </c>
    </row>
    <row r="1534" spans="1:5" x14ac:dyDescent="0.3">
      <c r="A1534" t="s">
        <v>3148</v>
      </c>
      <c r="B1534" t="s">
        <v>845</v>
      </c>
      <c r="C1534">
        <v>45235</v>
      </c>
      <c r="D1534">
        <v>2264.81</v>
      </c>
      <c r="E1534" t="s">
        <v>8119</v>
      </c>
    </row>
    <row r="1535" spans="1:5" x14ac:dyDescent="0.3">
      <c r="A1535" t="s">
        <v>3149</v>
      </c>
      <c r="B1535" t="s">
        <v>845</v>
      </c>
      <c r="C1535">
        <v>45265</v>
      </c>
      <c r="D1535">
        <v>2272.69</v>
      </c>
      <c r="E1535" t="s">
        <v>8121</v>
      </c>
    </row>
    <row r="1536" spans="1:5" x14ac:dyDescent="0.3">
      <c r="A1536" t="s">
        <v>3150</v>
      </c>
      <c r="B1536" t="s">
        <v>845</v>
      </c>
      <c r="C1536">
        <v>45295</v>
      </c>
      <c r="D1536">
        <v>2435.6</v>
      </c>
      <c r="E1536" t="s">
        <v>8121</v>
      </c>
    </row>
    <row r="1537" spans="1:5" x14ac:dyDescent="0.3">
      <c r="A1537" t="s">
        <v>3151</v>
      </c>
      <c r="B1537" t="s">
        <v>845</v>
      </c>
      <c r="C1537">
        <v>45325</v>
      </c>
      <c r="D1537">
        <v>2538.9</v>
      </c>
      <c r="E1537" t="s">
        <v>8121</v>
      </c>
    </row>
    <row r="1538" spans="1:5" x14ac:dyDescent="0.3">
      <c r="A1538" t="s">
        <v>3152</v>
      </c>
      <c r="B1538" t="s">
        <v>845</v>
      </c>
      <c r="C1538">
        <v>45355</v>
      </c>
      <c r="D1538">
        <v>2321.54</v>
      </c>
      <c r="E1538" t="s">
        <v>8120</v>
      </c>
    </row>
    <row r="1539" spans="1:5" x14ac:dyDescent="0.3">
      <c r="A1539" t="s">
        <v>3153</v>
      </c>
      <c r="B1539" t="s">
        <v>845</v>
      </c>
      <c r="C1539">
        <v>45385</v>
      </c>
      <c r="D1539">
        <v>2272.2399999999998</v>
      </c>
      <c r="E1539" t="s">
        <v>8120</v>
      </c>
    </row>
    <row r="1540" spans="1:5" x14ac:dyDescent="0.3">
      <c r="A1540" t="s">
        <v>3154</v>
      </c>
      <c r="B1540" t="s">
        <v>845</v>
      </c>
      <c r="C1540">
        <v>45415</v>
      </c>
      <c r="D1540">
        <v>2504.54</v>
      </c>
      <c r="E1540" t="s">
        <v>8121</v>
      </c>
    </row>
    <row r="1541" spans="1:5" x14ac:dyDescent="0.3">
      <c r="A1541" t="s">
        <v>3155</v>
      </c>
      <c r="B1541" t="s">
        <v>845</v>
      </c>
      <c r="C1541">
        <v>45445</v>
      </c>
      <c r="D1541">
        <v>2350.36</v>
      </c>
      <c r="E1541" t="s">
        <v>8119</v>
      </c>
    </row>
    <row r="1542" spans="1:5" x14ac:dyDescent="0.3">
      <c r="A1542" t="s">
        <v>3156</v>
      </c>
      <c r="B1542" t="s">
        <v>845</v>
      </c>
      <c r="C1542">
        <v>45475</v>
      </c>
      <c r="D1542">
        <v>2336.11</v>
      </c>
      <c r="E1542" t="s">
        <v>8119</v>
      </c>
    </row>
    <row r="1543" spans="1:5" x14ac:dyDescent="0.3">
      <c r="A1543" t="s">
        <v>3157</v>
      </c>
      <c r="B1543" t="s">
        <v>846</v>
      </c>
      <c r="C1543">
        <v>44934</v>
      </c>
      <c r="D1543">
        <v>1982.45</v>
      </c>
      <c r="E1543" t="s">
        <v>8120</v>
      </c>
    </row>
    <row r="1544" spans="1:5" x14ac:dyDescent="0.3">
      <c r="A1544" t="s">
        <v>3158</v>
      </c>
      <c r="B1544" t="s">
        <v>846</v>
      </c>
      <c r="C1544">
        <v>44964</v>
      </c>
      <c r="D1544">
        <v>1757.89</v>
      </c>
      <c r="E1544" t="s">
        <v>8120</v>
      </c>
    </row>
    <row r="1545" spans="1:5" x14ac:dyDescent="0.3">
      <c r="A1545" t="s">
        <v>3159</v>
      </c>
      <c r="B1545" t="s">
        <v>846</v>
      </c>
      <c r="C1545">
        <v>44994</v>
      </c>
      <c r="D1545">
        <v>1954</v>
      </c>
      <c r="E1545" t="s">
        <v>8120</v>
      </c>
    </row>
    <row r="1546" spans="1:5" x14ac:dyDescent="0.3">
      <c r="A1546" t="s">
        <v>3160</v>
      </c>
      <c r="B1546" t="s">
        <v>846</v>
      </c>
      <c r="C1546">
        <v>45024</v>
      </c>
      <c r="D1546">
        <v>1853.59</v>
      </c>
      <c r="E1546" t="s">
        <v>8121</v>
      </c>
    </row>
    <row r="1547" spans="1:5" x14ac:dyDescent="0.3">
      <c r="A1547" t="s">
        <v>3161</v>
      </c>
      <c r="B1547" t="s">
        <v>847</v>
      </c>
      <c r="C1547">
        <v>45303</v>
      </c>
      <c r="D1547">
        <v>8834.17</v>
      </c>
      <c r="E1547" t="s">
        <v>8121</v>
      </c>
    </row>
    <row r="1548" spans="1:5" x14ac:dyDescent="0.3">
      <c r="A1548" t="s">
        <v>3162</v>
      </c>
      <c r="B1548" t="s">
        <v>847</v>
      </c>
      <c r="C1548">
        <v>45333</v>
      </c>
      <c r="D1548">
        <v>8861.14</v>
      </c>
      <c r="E1548" t="s">
        <v>8121</v>
      </c>
    </row>
    <row r="1549" spans="1:5" x14ac:dyDescent="0.3">
      <c r="A1549" t="s">
        <v>3163</v>
      </c>
      <c r="B1549" t="s">
        <v>847</v>
      </c>
      <c r="C1549">
        <v>45363</v>
      </c>
      <c r="D1549">
        <v>8926.36</v>
      </c>
      <c r="E1549" t="s">
        <v>8121</v>
      </c>
    </row>
    <row r="1550" spans="1:5" x14ac:dyDescent="0.3">
      <c r="A1550" t="s">
        <v>3164</v>
      </c>
      <c r="B1550" t="s">
        <v>847</v>
      </c>
      <c r="C1550">
        <v>45393</v>
      </c>
      <c r="D1550">
        <v>8887.83</v>
      </c>
      <c r="E1550" t="s">
        <v>8121</v>
      </c>
    </row>
    <row r="1551" spans="1:5" x14ac:dyDescent="0.3">
      <c r="A1551" t="s">
        <v>3165</v>
      </c>
      <c r="B1551" t="s">
        <v>847</v>
      </c>
      <c r="C1551">
        <v>45423</v>
      </c>
      <c r="D1551">
        <v>9013.25</v>
      </c>
      <c r="E1551" t="s">
        <v>8121</v>
      </c>
    </row>
    <row r="1552" spans="1:5" x14ac:dyDescent="0.3">
      <c r="A1552" t="s">
        <v>3166</v>
      </c>
      <c r="B1552" t="s">
        <v>847</v>
      </c>
      <c r="C1552">
        <v>45453</v>
      </c>
      <c r="D1552">
        <v>9046.25</v>
      </c>
      <c r="E1552" t="s">
        <v>8119</v>
      </c>
    </row>
    <row r="1553" spans="1:5" x14ac:dyDescent="0.3">
      <c r="A1553" t="s">
        <v>3167</v>
      </c>
      <c r="B1553" t="s">
        <v>847</v>
      </c>
      <c r="C1553">
        <v>45483</v>
      </c>
      <c r="D1553">
        <v>9072.1200000000008</v>
      </c>
      <c r="E1553" t="s">
        <v>8120</v>
      </c>
    </row>
    <row r="1554" spans="1:5" x14ac:dyDescent="0.3">
      <c r="A1554" t="s">
        <v>3168</v>
      </c>
      <c r="B1554" t="s">
        <v>848</v>
      </c>
      <c r="C1554">
        <v>45033</v>
      </c>
      <c r="D1554">
        <v>2310.52</v>
      </c>
      <c r="E1554" t="s">
        <v>8120</v>
      </c>
    </row>
    <row r="1555" spans="1:5" x14ac:dyDescent="0.3">
      <c r="A1555" t="s">
        <v>3169</v>
      </c>
      <c r="B1555" t="s">
        <v>848</v>
      </c>
      <c r="C1555">
        <v>45063</v>
      </c>
      <c r="D1555">
        <v>2123.71</v>
      </c>
      <c r="E1555" t="s">
        <v>8119</v>
      </c>
    </row>
    <row r="1556" spans="1:5" x14ac:dyDescent="0.3">
      <c r="A1556" t="s">
        <v>3170</v>
      </c>
      <c r="B1556" t="s">
        <v>848</v>
      </c>
      <c r="C1556">
        <v>45093</v>
      </c>
      <c r="D1556">
        <v>2237.4</v>
      </c>
      <c r="E1556" t="s">
        <v>8119</v>
      </c>
    </row>
    <row r="1557" spans="1:5" x14ac:dyDescent="0.3">
      <c r="A1557" t="s">
        <v>3171</v>
      </c>
      <c r="B1557" t="s">
        <v>848</v>
      </c>
      <c r="C1557">
        <v>45123</v>
      </c>
      <c r="D1557">
        <v>2296.12</v>
      </c>
      <c r="E1557" t="s">
        <v>8120</v>
      </c>
    </row>
    <row r="1558" spans="1:5" x14ac:dyDescent="0.3">
      <c r="A1558" t="s">
        <v>3172</v>
      </c>
      <c r="B1558" t="s">
        <v>849</v>
      </c>
      <c r="C1558">
        <v>45078</v>
      </c>
      <c r="D1558">
        <v>8095.89</v>
      </c>
      <c r="E1558" t="s">
        <v>8119</v>
      </c>
    </row>
    <row r="1559" spans="1:5" x14ac:dyDescent="0.3">
      <c r="A1559" t="s">
        <v>3173</v>
      </c>
      <c r="B1559" t="s">
        <v>849</v>
      </c>
      <c r="C1559">
        <v>45108</v>
      </c>
      <c r="D1559">
        <v>8176.47</v>
      </c>
      <c r="E1559" t="s">
        <v>8119</v>
      </c>
    </row>
    <row r="1560" spans="1:5" x14ac:dyDescent="0.3">
      <c r="A1560" t="s">
        <v>3174</v>
      </c>
      <c r="B1560" t="s">
        <v>849</v>
      </c>
      <c r="C1560">
        <v>45138</v>
      </c>
      <c r="D1560">
        <v>8204.51</v>
      </c>
      <c r="E1560" t="s">
        <v>8120</v>
      </c>
    </row>
    <row r="1561" spans="1:5" x14ac:dyDescent="0.3">
      <c r="A1561" t="s">
        <v>3175</v>
      </c>
      <c r="B1561" t="s">
        <v>849</v>
      </c>
      <c r="C1561">
        <v>45168</v>
      </c>
      <c r="D1561">
        <v>8057.4</v>
      </c>
      <c r="E1561" t="s">
        <v>8121</v>
      </c>
    </row>
    <row r="1562" spans="1:5" x14ac:dyDescent="0.3">
      <c r="A1562" t="s">
        <v>3176</v>
      </c>
      <c r="B1562" t="s">
        <v>849</v>
      </c>
      <c r="C1562">
        <v>45198</v>
      </c>
      <c r="D1562">
        <v>7946.36</v>
      </c>
      <c r="E1562" t="s">
        <v>8121</v>
      </c>
    </row>
    <row r="1563" spans="1:5" x14ac:dyDescent="0.3">
      <c r="A1563" t="s">
        <v>3177</v>
      </c>
      <c r="B1563" t="s">
        <v>849</v>
      </c>
      <c r="C1563">
        <v>45228</v>
      </c>
      <c r="D1563">
        <v>8044.69</v>
      </c>
      <c r="E1563" t="s">
        <v>8120</v>
      </c>
    </row>
    <row r="1564" spans="1:5" x14ac:dyDescent="0.3">
      <c r="A1564" t="s">
        <v>3178</v>
      </c>
      <c r="B1564" t="s">
        <v>849</v>
      </c>
      <c r="C1564">
        <v>45258</v>
      </c>
      <c r="D1564">
        <v>7990.96</v>
      </c>
      <c r="E1564" t="s">
        <v>8121</v>
      </c>
    </row>
    <row r="1565" spans="1:5" x14ac:dyDescent="0.3">
      <c r="A1565" t="s">
        <v>3179</v>
      </c>
      <c r="B1565" t="s">
        <v>849</v>
      </c>
      <c r="C1565">
        <v>45288</v>
      </c>
      <c r="D1565">
        <v>7916.19</v>
      </c>
      <c r="E1565" t="s">
        <v>8119</v>
      </c>
    </row>
    <row r="1566" spans="1:5" x14ac:dyDescent="0.3">
      <c r="A1566" t="s">
        <v>3180</v>
      </c>
      <c r="B1566" t="s">
        <v>849</v>
      </c>
      <c r="C1566">
        <v>45318</v>
      </c>
      <c r="D1566">
        <v>8069.93</v>
      </c>
      <c r="E1566" t="s">
        <v>8119</v>
      </c>
    </row>
    <row r="1567" spans="1:5" x14ac:dyDescent="0.3">
      <c r="A1567" t="s">
        <v>3181</v>
      </c>
      <c r="B1567" t="s">
        <v>850</v>
      </c>
      <c r="C1567">
        <v>45560</v>
      </c>
      <c r="D1567">
        <v>9902.01</v>
      </c>
      <c r="E1567" t="s">
        <v>8121</v>
      </c>
    </row>
    <row r="1568" spans="1:5" x14ac:dyDescent="0.3">
      <c r="A1568" t="s">
        <v>3182</v>
      </c>
      <c r="B1568" t="s">
        <v>850</v>
      </c>
      <c r="C1568">
        <v>45590</v>
      </c>
      <c r="D1568">
        <v>9856.7900000000009</v>
      </c>
      <c r="E1568" t="s">
        <v>8119</v>
      </c>
    </row>
    <row r="1569" spans="1:5" x14ac:dyDescent="0.3">
      <c r="A1569" t="s">
        <v>3183</v>
      </c>
      <c r="B1569" t="s">
        <v>850</v>
      </c>
      <c r="C1569">
        <v>45620</v>
      </c>
      <c r="D1569">
        <v>9911.23</v>
      </c>
      <c r="E1569" t="s">
        <v>8120</v>
      </c>
    </row>
    <row r="1570" spans="1:5" x14ac:dyDescent="0.3">
      <c r="A1570" t="s">
        <v>3184</v>
      </c>
      <c r="B1570" t="s">
        <v>850</v>
      </c>
      <c r="C1570">
        <v>45650</v>
      </c>
      <c r="D1570">
        <v>9830.91</v>
      </c>
      <c r="E1570" t="s">
        <v>8119</v>
      </c>
    </row>
    <row r="1571" spans="1:5" x14ac:dyDescent="0.3">
      <c r="A1571" t="s">
        <v>3185</v>
      </c>
      <c r="B1571" t="s">
        <v>850</v>
      </c>
      <c r="C1571">
        <v>45680</v>
      </c>
      <c r="D1571">
        <v>9775.6299999999992</v>
      </c>
      <c r="E1571" t="s">
        <v>8121</v>
      </c>
    </row>
    <row r="1572" spans="1:5" x14ac:dyDescent="0.3">
      <c r="A1572" t="s">
        <v>3186</v>
      </c>
      <c r="B1572" t="s">
        <v>850</v>
      </c>
      <c r="C1572">
        <v>45710</v>
      </c>
      <c r="D1572">
        <v>9900.17</v>
      </c>
      <c r="E1572" t="s">
        <v>8119</v>
      </c>
    </row>
    <row r="1573" spans="1:5" x14ac:dyDescent="0.3">
      <c r="A1573" t="s">
        <v>3187</v>
      </c>
      <c r="B1573" t="s">
        <v>851</v>
      </c>
      <c r="C1573">
        <v>45225</v>
      </c>
      <c r="D1573">
        <v>2485.8200000000002</v>
      </c>
      <c r="E1573" t="s">
        <v>8119</v>
      </c>
    </row>
    <row r="1574" spans="1:5" x14ac:dyDescent="0.3">
      <c r="A1574" t="s">
        <v>3188</v>
      </c>
      <c r="B1574" t="s">
        <v>851</v>
      </c>
      <c r="C1574">
        <v>45255</v>
      </c>
      <c r="D1574">
        <v>2254.2600000000002</v>
      </c>
      <c r="E1574" t="s">
        <v>8119</v>
      </c>
    </row>
    <row r="1575" spans="1:5" x14ac:dyDescent="0.3">
      <c r="A1575" t="s">
        <v>3189</v>
      </c>
      <c r="B1575" t="s">
        <v>851</v>
      </c>
      <c r="C1575">
        <v>45285</v>
      </c>
      <c r="D1575">
        <v>2518.1999999999998</v>
      </c>
      <c r="E1575" t="s">
        <v>8119</v>
      </c>
    </row>
    <row r="1576" spans="1:5" x14ac:dyDescent="0.3">
      <c r="A1576" t="s">
        <v>3190</v>
      </c>
      <c r="B1576" t="s">
        <v>851</v>
      </c>
      <c r="C1576">
        <v>45315</v>
      </c>
      <c r="D1576">
        <v>2492.54</v>
      </c>
      <c r="E1576" t="s">
        <v>8121</v>
      </c>
    </row>
    <row r="1577" spans="1:5" x14ac:dyDescent="0.3">
      <c r="A1577" t="s">
        <v>3191</v>
      </c>
      <c r="B1577" t="s">
        <v>851</v>
      </c>
      <c r="C1577">
        <v>45345</v>
      </c>
      <c r="D1577">
        <v>2498.71</v>
      </c>
      <c r="E1577" t="s">
        <v>8120</v>
      </c>
    </row>
    <row r="1578" spans="1:5" x14ac:dyDescent="0.3">
      <c r="A1578" t="s">
        <v>3192</v>
      </c>
      <c r="B1578" t="s">
        <v>851</v>
      </c>
      <c r="C1578">
        <v>45375</v>
      </c>
      <c r="D1578">
        <v>2463.3200000000002</v>
      </c>
      <c r="E1578" t="s">
        <v>8121</v>
      </c>
    </row>
    <row r="1579" spans="1:5" x14ac:dyDescent="0.3">
      <c r="A1579" t="s">
        <v>3193</v>
      </c>
      <c r="B1579" t="s">
        <v>851</v>
      </c>
      <c r="C1579">
        <v>45405</v>
      </c>
      <c r="D1579">
        <v>2310.16</v>
      </c>
      <c r="E1579" t="s">
        <v>8121</v>
      </c>
    </row>
    <row r="1580" spans="1:5" x14ac:dyDescent="0.3">
      <c r="A1580" t="s">
        <v>3194</v>
      </c>
      <c r="B1580" t="s">
        <v>851</v>
      </c>
      <c r="C1580">
        <v>45435</v>
      </c>
      <c r="D1580">
        <v>2253</v>
      </c>
      <c r="E1580" t="s">
        <v>8120</v>
      </c>
    </row>
    <row r="1581" spans="1:5" x14ac:dyDescent="0.3">
      <c r="A1581" t="s">
        <v>3195</v>
      </c>
      <c r="B1581" t="s">
        <v>851</v>
      </c>
      <c r="C1581">
        <v>45465</v>
      </c>
      <c r="D1581">
        <v>2403.04</v>
      </c>
      <c r="E1581" t="s">
        <v>8121</v>
      </c>
    </row>
    <row r="1582" spans="1:5" x14ac:dyDescent="0.3">
      <c r="A1582" t="s">
        <v>3196</v>
      </c>
      <c r="B1582" t="s">
        <v>852</v>
      </c>
      <c r="C1582">
        <v>45363</v>
      </c>
      <c r="D1582">
        <v>8277.58</v>
      </c>
      <c r="E1582" t="s">
        <v>8121</v>
      </c>
    </row>
    <row r="1583" spans="1:5" x14ac:dyDescent="0.3">
      <c r="A1583" t="s">
        <v>3197</v>
      </c>
      <c r="B1583" t="s">
        <v>852</v>
      </c>
      <c r="C1583">
        <v>45393</v>
      </c>
      <c r="D1583">
        <v>8494.31</v>
      </c>
      <c r="E1583" t="s">
        <v>8121</v>
      </c>
    </row>
    <row r="1584" spans="1:5" x14ac:dyDescent="0.3">
      <c r="A1584" t="s">
        <v>3198</v>
      </c>
      <c r="B1584" t="s">
        <v>852</v>
      </c>
      <c r="C1584">
        <v>45423</v>
      </c>
      <c r="D1584">
        <v>8280.34</v>
      </c>
      <c r="E1584" t="s">
        <v>8121</v>
      </c>
    </row>
    <row r="1585" spans="1:5" x14ac:dyDescent="0.3">
      <c r="A1585" t="s">
        <v>3199</v>
      </c>
      <c r="B1585" t="s">
        <v>852</v>
      </c>
      <c r="C1585">
        <v>45453</v>
      </c>
      <c r="D1585">
        <v>8388.0499999999993</v>
      </c>
      <c r="E1585" t="s">
        <v>8120</v>
      </c>
    </row>
    <row r="1586" spans="1:5" x14ac:dyDescent="0.3">
      <c r="A1586" t="s">
        <v>3200</v>
      </c>
      <c r="B1586" t="s">
        <v>852</v>
      </c>
      <c r="C1586">
        <v>45483</v>
      </c>
      <c r="D1586">
        <v>8548.1299999999992</v>
      </c>
      <c r="E1586" t="s">
        <v>8119</v>
      </c>
    </row>
    <row r="1587" spans="1:5" x14ac:dyDescent="0.3">
      <c r="A1587" t="s">
        <v>3201</v>
      </c>
      <c r="B1587" t="s">
        <v>852</v>
      </c>
      <c r="C1587">
        <v>45513</v>
      </c>
      <c r="D1587">
        <v>8449.94</v>
      </c>
      <c r="E1587" t="s">
        <v>8120</v>
      </c>
    </row>
    <row r="1588" spans="1:5" x14ac:dyDescent="0.3">
      <c r="A1588" t="s">
        <v>3202</v>
      </c>
      <c r="B1588" t="s">
        <v>852</v>
      </c>
      <c r="C1588">
        <v>45543</v>
      </c>
      <c r="D1588">
        <v>8374.9599999999991</v>
      </c>
      <c r="E1588" t="s">
        <v>8120</v>
      </c>
    </row>
    <row r="1589" spans="1:5" x14ac:dyDescent="0.3">
      <c r="A1589" t="s">
        <v>3203</v>
      </c>
      <c r="B1589" t="s">
        <v>852</v>
      </c>
      <c r="C1589">
        <v>45573</v>
      </c>
      <c r="D1589">
        <v>8421.07</v>
      </c>
      <c r="E1589" t="s">
        <v>8120</v>
      </c>
    </row>
    <row r="1590" spans="1:5" x14ac:dyDescent="0.3">
      <c r="A1590" t="s">
        <v>3204</v>
      </c>
      <c r="B1590" t="s">
        <v>852</v>
      </c>
      <c r="C1590">
        <v>45603</v>
      </c>
      <c r="D1590">
        <v>8501.7000000000007</v>
      </c>
      <c r="E1590" t="s">
        <v>8119</v>
      </c>
    </row>
    <row r="1591" spans="1:5" x14ac:dyDescent="0.3">
      <c r="A1591" t="s">
        <v>3205</v>
      </c>
      <c r="B1591" t="s">
        <v>853</v>
      </c>
      <c r="C1591">
        <v>45319</v>
      </c>
      <c r="D1591">
        <v>9079.7000000000007</v>
      </c>
      <c r="E1591" t="s">
        <v>8119</v>
      </c>
    </row>
    <row r="1592" spans="1:5" x14ac:dyDescent="0.3">
      <c r="A1592" t="s">
        <v>3206</v>
      </c>
      <c r="B1592" t="s">
        <v>853</v>
      </c>
      <c r="C1592">
        <v>45349</v>
      </c>
      <c r="D1592">
        <v>9112.44</v>
      </c>
      <c r="E1592" t="s">
        <v>8121</v>
      </c>
    </row>
    <row r="1593" spans="1:5" x14ac:dyDescent="0.3">
      <c r="A1593" t="s">
        <v>3207</v>
      </c>
      <c r="B1593" t="s">
        <v>853</v>
      </c>
      <c r="C1593">
        <v>45379</v>
      </c>
      <c r="D1593">
        <v>9020</v>
      </c>
      <c r="E1593" t="s">
        <v>8120</v>
      </c>
    </row>
    <row r="1594" spans="1:5" x14ac:dyDescent="0.3">
      <c r="A1594" t="s">
        <v>3208</v>
      </c>
      <c r="B1594" t="s">
        <v>853</v>
      </c>
      <c r="C1594">
        <v>45409</v>
      </c>
      <c r="D1594">
        <v>9155.98</v>
      </c>
      <c r="E1594" t="s">
        <v>8121</v>
      </c>
    </row>
    <row r="1595" spans="1:5" x14ac:dyDescent="0.3">
      <c r="A1595" t="s">
        <v>3209</v>
      </c>
      <c r="B1595" t="s">
        <v>853</v>
      </c>
      <c r="C1595">
        <v>45439</v>
      </c>
      <c r="D1595">
        <v>9010.59</v>
      </c>
      <c r="E1595" t="s">
        <v>8119</v>
      </c>
    </row>
    <row r="1596" spans="1:5" x14ac:dyDescent="0.3">
      <c r="A1596" t="s">
        <v>3210</v>
      </c>
      <c r="B1596" t="s">
        <v>853</v>
      </c>
      <c r="C1596">
        <v>45469</v>
      </c>
      <c r="D1596">
        <v>9090.99</v>
      </c>
      <c r="E1596" t="s">
        <v>8119</v>
      </c>
    </row>
    <row r="1597" spans="1:5" x14ac:dyDescent="0.3">
      <c r="A1597" t="s">
        <v>3211</v>
      </c>
      <c r="B1597" t="s">
        <v>853</v>
      </c>
      <c r="C1597">
        <v>45499</v>
      </c>
      <c r="D1597">
        <v>9108.15</v>
      </c>
      <c r="E1597" t="s">
        <v>8119</v>
      </c>
    </row>
    <row r="1598" spans="1:5" x14ac:dyDescent="0.3">
      <c r="A1598" t="s">
        <v>3212</v>
      </c>
      <c r="B1598" t="s">
        <v>854</v>
      </c>
      <c r="C1598">
        <v>45434</v>
      </c>
      <c r="D1598">
        <v>2154.0100000000002</v>
      </c>
      <c r="E1598" t="s">
        <v>8120</v>
      </c>
    </row>
    <row r="1599" spans="1:5" x14ac:dyDescent="0.3">
      <c r="A1599" t="s">
        <v>3213</v>
      </c>
      <c r="B1599" t="s">
        <v>854</v>
      </c>
      <c r="C1599">
        <v>45464</v>
      </c>
      <c r="D1599">
        <v>1926.87</v>
      </c>
      <c r="E1599" t="s">
        <v>8121</v>
      </c>
    </row>
    <row r="1600" spans="1:5" x14ac:dyDescent="0.3">
      <c r="A1600" t="s">
        <v>3214</v>
      </c>
      <c r="B1600" t="s">
        <v>854</v>
      </c>
      <c r="C1600">
        <v>45494</v>
      </c>
      <c r="D1600">
        <v>2175.1799999999998</v>
      </c>
      <c r="E1600" t="s">
        <v>8121</v>
      </c>
    </row>
    <row r="1601" spans="1:5" x14ac:dyDescent="0.3">
      <c r="A1601" t="s">
        <v>3215</v>
      </c>
      <c r="B1601" t="s">
        <v>854</v>
      </c>
      <c r="C1601">
        <v>45524</v>
      </c>
      <c r="D1601">
        <v>2090.52</v>
      </c>
      <c r="E1601" t="s">
        <v>8121</v>
      </c>
    </row>
    <row r="1602" spans="1:5" x14ac:dyDescent="0.3">
      <c r="A1602" t="s">
        <v>3216</v>
      </c>
      <c r="B1602" t="s">
        <v>854</v>
      </c>
      <c r="C1602">
        <v>45554</v>
      </c>
      <c r="D1602">
        <v>2136.84</v>
      </c>
      <c r="E1602" t="s">
        <v>8120</v>
      </c>
    </row>
    <row r="1603" spans="1:5" x14ac:dyDescent="0.3">
      <c r="A1603" t="s">
        <v>3217</v>
      </c>
      <c r="B1603" t="s">
        <v>854</v>
      </c>
      <c r="C1603">
        <v>45584</v>
      </c>
      <c r="D1603">
        <v>2195.27</v>
      </c>
      <c r="E1603" t="s">
        <v>8121</v>
      </c>
    </row>
    <row r="1604" spans="1:5" x14ac:dyDescent="0.3">
      <c r="A1604" t="s">
        <v>3218</v>
      </c>
      <c r="B1604" t="s">
        <v>854</v>
      </c>
      <c r="C1604">
        <v>45614</v>
      </c>
      <c r="D1604">
        <v>1968.34</v>
      </c>
      <c r="E1604" t="s">
        <v>8119</v>
      </c>
    </row>
    <row r="1605" spans="1:5" x14ac:dyDescent="0.3">
      <c r="A1605" t="s">
        <v>3219</v>
      </c>
      <c r="B1605" t="s">
        <v>854</v>
      </c>
      <c r="C1605">
        <v>45644</v>
      </c>
      <c r="D1605">
        <v>2148.96</v>
      </c>
      <c r="E1605" t="s">
        <v>8121</v>
      </c>
    </row>
    <row r="1606" spans="1:5" x14ac:dyDescent="0.3">
      <c r="A1606" t="s">
        <v>3220</v>
      </c>
      <c r="B1606" t="s">
        <v>854</v>
      </c>
      <c r="C1606">
        <v>45674</v>
      </c>
      <c r="D1606">
        <v>1958.3</v>
      </c>
      <c r="E1606" t="s">
        <v>8119</v>
      </c>
    </row>
    <row r="1607" spans="1:5" x14ac:dyDescent="0.3">
      <c r="A1607" t="s">
        <v>3221</v>
      </c>
      <c r="B1607" t="s">
        <v>854</v>
      </c>
      <c r="C1607">
        <v>45704</v>
      </c>
      <c r="D1607">
        <v>1984.99</v>
      </c>
      <c r="E1607" t="s">
        <v>8120</v>
      </c>
    </row>
    <row r="1608" spans="1:5" x14ac:dyDescent="0.3">
      <c r="A1608" t="s">
        <v>3222</v>
      </c>
      <c r="B1608" t="s">
        <v>855</v>
      </c>
      <c r="C1608">
        <v>45311</v>
      </c>
      <c r="D1608">
        <v>3087.68</v>
      </c>
      <c r="E1608" t="s">
        <v>8120</v>
      </c>
    </row>
    <row r="1609" spans="1:5" x14ac:dyDescent="0.3">
      <c r="A1609" t="s">
        <v>3223</v>
      </c>
      <c r="B1609" t="s">
        <v>855</v>
      </c>
      <c r="C1609">
        <v>45341</v>
      </c>
      <c r="D1609">
        <v>3055.35</v>
      </c>
      <c r="E1609" t="s">
        <v>8120</v>
      </c>
    </row>
    <row r="1610" spans="1:5" x14ac:dyDescent="0.3">
      <c r="A1610" t="s">
        <v>3224</v>
      </c>
      <c r="B1610" t="s">
        <v>855</v>
      </c>
      <c r="C1610">
        <v>45371</v>
      </c>
      <c r="D1610">
        <v>3067.45</v>
      </c>
      <c r="E1610" t="s">
        <v>8120</v>
      </c>
    </row>
    <row r="1611" spans="1:5" x14ac:dyDescent="0.3">
      <c r="A1611" t="s">
        <v>3225</v>
      </c>
      <c r="B1611" t="s">
        <v>855</v>
      </c>
      <c r="C1611">
        <v>45401</v>
      </c>
      <c r="D1611">
        <v>3118.3</v>
      </c>
      <c r="E1611" t="s">
        <v>8119</v>
      </c>
    </row>
    <row r="1612" spans="1:5" x14ac:dyDescent="0.3">
      <c r="A1612" t="s">
        <v>3226</v>
      </c>
      <c r="B1612" t="s">
        <v>855</v>
      </c>
      <c r="C1612">
        <v>45431</v>
      </c>
      <c r="D1612">
        <v>3016.95</v>
      </c>
      <c r="E1612" t="s">
        <v>8121</v>
      </c>
    </row>
    <row r="1613" spans="1:5" x14ac:dyDescent="0.3">
      <c r="A1613" t="s">
        <v>3227</v>
      </c>
      <c r="B1613" t="s">
        <v>855</v>
      </c>
      <c r="C1613">
        <v>45461</v>
      </c>
      <c r="D1613">
        <v>2977.53</v>
      </c>
      <c r="E1613" t="s">
        <v>8119</v>
      </c>
    </row>
    <row r="1614" spans="1:5" x14ac:dyDescent="0.3">
      <c r="A1614" t="s">
        <v>3228</v>
      </c>
      <c r="B1614" t="s">
        <v>855</v>
      </c>
      <c r="C1614">
        <v>45491</v>
      </c>
      <c r="D1614">
        <v>3127.17</v>
      </c>
      <c r="E1614" t="s">
        <v>8120</v>
      </c>
    </row>
    <row r="1615" spans="1:5" x14ac:dyDescent="0.3">
      <c r="A1615" t="s">
        <v>3229</v>
      </c>
      <c r="B1615" t="s">
        <v>855</v>
      </c>
      <c r="C1615">
        <v>45521</v>
      </c>
      <c r="D1615">
        <v>3129.47</v>
      </c>
      <c r="E1615" t="s">
        <v>8120</v>
      </c>
    </row>
    <row r="1616" spans="1:5" x14ac:dyDescent="0.3">
      <c r="A1616" t="s">
        <v>3230</v>
      </c>
      <c r="B1616" t="s">
        <v>855</v>
      </c>
      <c r="C1616">
        <v>45551</v>
      </c>
      <c r="D1616">
        <v>2999.42</v>
      </c>
      <c r="E1616" t="s">
        <v>8120</v>
      </c>
    </row>
    <row r="1617" spans="1:5" x14ac:dyDescent="0.3">
      <c r="A1617" t="s">
        <v>3231</v>
      </c>
      <c r="B1617" t="s">
        <v>856</v>
      </c>
      <c r="C1617">
        <v>45244</v>
      </c>
      <c r="D1617">
        <v>8594.2199999999993</v>
      </c>
      <c r="E1617" t="s">
        <v>8119</v>
      </c>
    </row>
    <row r="1618" spans="1:5" x14ac:dyDescent="0.3">
      <c r="A1618" t="s">
        <v>3232</v>
      </c>
      <c r="B1618" t="s">
        <v>856</v>
      </c>
      <c r="C1618">
        <v>45274</v>
      </c>
      <c r="D1618">
        <v>8683.66</v>
      </c>
      <c r="E1618" t="s">
        <v>8120</v>
      </c>
    </row>
    <row r="1619" spans="1:5" x14ac:dyDescent="0.3">
      <c r="A1619" t="s">
        <v>3233</v>
      </c>
      <c r="B1619" t="s">
        <v>856</v>
      </c>
      <c r="C1619">
        <v>45304</v>
      </c>
      <c r="D1619">
        <v>8656.89</v>
      </c>
      <c r="E1619" t="s">
        <v>8120</v>
      </c>
    </row>
    <row r="1620" spans="1:5" x14ac:dyDescent="0.3">
      <c r="A1620" t="s">
        <v>3234</v>
      </c>
      <c r="B1620" t="s">
        <v>856</v>
      </c>
      <c r="C1620">
        <v>45334</v>
      </c>
      <c r="D1620">
        <v>8668.49</v>
      </c>
      <c r="E1620" t="s">
        <v>8120</v>
      </c>
    </row>
    <row r="1621" spans="1:5" x14ac:dyDescent="0.3">
      <c r="A1621" t="s">
        <v>3235</v>
      </c>
      <c r="B1621" t="s">
        <v>856</v>
      </c>
      <c r="C1621">
        <v>45364</v>
      </c>
      <c r="D1621">
        <v>8480.41</v>
      </c>
      <c r="E1621" t="s">
        <v>8119</v>
      </c>
    </row>
    <row r="1622" spans="1:5" x14ac:dyDescent="0.3">
      <c r="A1622" t="s">
        <v>3236</v>
      </c>
      <c r="B1622" t="s">
        <v>856</v>
      </c>
      <c r="C1622">
        <v>45394</v>
      </c>
      <c r="D1622">
        <v>8629.5</v>
      </c>
      <c r="E1622" t="s">
        <v>8121</v>
      </c>
    </row>
    <row r="1623" spans="1:5" x14ac:dyDescent="0.3">
      <c r="A1623" t="s">
        <v>3237</v>
      </c>
      <c r="B1623" t="s">
        <v>856</v>
      </c>
      <c r="C1623">
        <v>45424</v>
      </c>
      <c r="D1623">
        <v>8600.57</v>
      </c>
      <c r="E1623" t="s">
        <v>8121</v>
      </c>
    </row>
    <row r="1624" spans="1:5" x14ac:dyDescent="0.3">
      <c r="A1624" t="s">
        <v>3238</v>
      </c>
      <c r="B1624" t="s">
        <v>856</v>
      </c>
      <c r="C1624">
        <v>45454</v>
      </c>
      <c r="D1624">
        <v>8574.94</v>
      </c>
      <c r="E1624" t="s">
        <v>8119</v>
      </c>
    </row>
    <row r="1625" spans="1:5" x14ac:dyDescent="0.3">
      <c r="A1625" t="s">
        <v>3239</v>
      </c>
      <c r="B1625" t="s">
        <v>856</v>
      </c>
      <c r="C1625">
        <v>45484</v>
      </c>
      <c r="D1625">
        <v>8724.11</v>
      </c>
      <c r="E1625" t="s">
        <v>8120</v>
      </c>
    </row>
    <row r="1626" spans="1:5" x14ac:dyDescent="0.3">
      <c r="A1626" t="s">
        <v>3240</v>
      </c>
      <c r="B1626" t="s">
        <v>857</v>
      </c>
      <c r="C1626">
        <v>45458</v>
      </c>
      <c r="D1626">
        <v>4583.6899999999996</v>
      </c>
      <c r="E1626" t="s">
        <v>8121</v>
      </c>
    </row>
    <row r="1627" spans="1:5" x14ac:dyDescent="0.3">
      <c r="A1627" t="s">
        <v>3241</v>
      </c>
      <c r="B1627" t="s">
        <v>857</v>
      </c>
      <c r="C1627">
        <v>45488</v>
      </c>
      <c r="D1627">
        <v>4616.68</v>
      </c>
      <c r="E1627" t="s">
        <v>8120</v>
      </c>
    </row>
    <row r="1628" spans="1:5" x14ac:dyDescent="0.3">
      <c r="A1628" t="s">
        <v>3242</v>
      </c>
      <c r="B1628" t="s">
        <v>857</v>
      </c>
      <c r="C1628">
        <v>45518</v>
      </c>
      <c r="D1628">
        <v>4522.28</v>
      </c>
      <c r="E1628" t="s">
        <v>8119</v>
      </c>
    </row>
    <row r="1629" spans="1:5" x14ac:dyDescent="0.3">
      <c r="A1629" t="s">
        <v>3243</v>
      </c>
      <c r="B1629" t="s">
        <v>857</v>
      </c>
      <c r="C1629">
        <v>45548</v>
      </c>
      <c r="D1629">
        <v>4690.83</v>
      </c>
      <c r="E1629" t="s">
        <v>8119</v>
      </c>
    </row>
    <row r="1630" spans="1:5" x14ac:dyDescent="0.3">
      <c r="A1630" t="s">
        <v>3244</v>
      </c>
      <c r="B1630" t="s">
        <v>857</v>
      </c>
      <c r="C1630">
        <v>45578</v>
      </c>
      <c r="D1630">
        <v>4634.5200000000004</v>
      </c>
      <c r="E1630" t="s">
        <v>8119</v>
      </c>
    </row>
    <row r="1631" spans="1:5" x14ac:dyDescent="0.3">
      <c r="A1631" t="s">
        <v>3245</v>
      </c>
      <c r="B1631" t="s">
        <v>857</v>
      </c>
      <c r="C1631">
        <v>45608</v>
      </c>
      <c r="D1631">
        <v>4645.17</v>
      </c>
      <c r="E1631" t="s">
        <v>8121</v>
      </c>
    </row>
    <row r="1632" spans="1:5" x14ac:dyDescent="0.3">
      <c r="A1632" t="s">
        <v>3246</v>
      </c>
      <c r="B1632" t="s">
        <v>857</v>
      </c>
      <c r="C1632">
        <v>45638</v>
      </c>
      <c r="D1632">
        <v>4694.3900000000003</v>
      </c>
      <c r="E1632" t="s">
        <v>8119</v>
      </c>
    </row>
    <row r="1633" spans="1:5" x14ac:dyDescent="0.3">
      <c r="A1633" t="s">
        <v>3247</v>
      </c>
      <c r="B1633" t="s">
        <v>858</v>
      </c>
      <c r="C1633">
        <v>45308</v>
      </c>
      <c r="D1633">
        <v>2895.25</v>
      </c>
      <c r="E1633" t="s">
        <v>8121</v>
      </c>
    </row>
    <row r="1634" spans="1:5" x14ac:dyDescent="0.3">
      <c r="A1634" t="s">
        <v>3248</v>
      </c>
      <c r="B1634" t="s">
        <v>858</v>
      </c>
      <c r="C1634">
        <v>45338</v>
      </c>
      <c r="D1634">
        <v>2913.98</v>
      </c>
      <c r="E1634" t="s">
        <v>8119</v>
      </c>
    </row>
    <row r="1635" spans="1:5" x14ac:dyDescent="0.3">
      <c r="A1635" t="s">
        <v>3249</v>
      </c>
      <c r="B1635" t="s">
        <v>858</v>
      </c>
      <c r="C1635">
        <v>45368</v>
      </c>
      <c r="D1635">
        <v>2747.8</v>
      </c>
      <c r="E1635" t="s">
        <v>8119</v>
      </c>
    </row>
    <row r="1636" spans="1:5" x14ac:dyDescent="0.3">
      <c r="A1636" t="s">
        <v>3250</v>
      </c>
      <c r="B1636" t="s">
        <v>858</v>
      </c>
      <c r="C1636">
        <v>45398</v>
      </c>
      <c r="D1636">
        <v>2903.03</v>
      </c>
      <c r="E1636" t="s">
        <v>8120</v>
      </c>
    </row>
    <row r="1637" spans="1:5" x14ac:dyDescent="0.3">
      <c r="A1637" t="s">
        <v>3251</v>
      </c>
      <c r="B1637" t="s">
        <v>858</v>
      </c>
      <c r="C1637">
        <v>45428</v>
      </c>
      <c r="D1637">
        <v>2859.17</v>
      </c>
      <c r="E1637" t="s">
        <v>8119</v>
      </c>
    </row>
    <row r="1638" spans="1:5" x14ac:dyDescent="0.3">
      <c r="A1638" t="s">
        <v>3252</v>
      </c>
      <c r="B1638" t="s">
        <v>858</v>
      </c>
      <c r="C1638">
        <v>45458</v>
      </c>
      <c r="D1638">
        <v>2899.06</v>
      </c>
      <c r="E1638" t="s">
        <v>8119</v>
      </c>
    </row>
    <row r="1639" spans="1:5" x14ac:dyDescent="0.3">
      <c r="A1639" t="s">
        <v>3253</v>
      </c>
      <c r="B1639" t="s">
        <v>859</v>
      </c>
      <c r="C1639">
        <v>45249</v>
      </c>
      <c r="D1639">
        <v>7915.66</v>
      </c>
      <c r="E1639" t="s">
        <v>8119</v>
      </c>
    </row>
    <row r="1640" spans="1:5" x14ac:dyDescent="0.3">
      <c r="A1640" t="s">
        <v>3254</v>
      </c>
      <c r="B1640" t="s">
        <v>859</v>
      </c>
      <c r="C1640">
        <v>45279</v>
      </c>
      <c r="D1640">
        <v>7918.17</v>
      </c>
      <c r="E1640" t="s">
        <v>8119</v>
      </c>
    </row>
    <row r="1641" spans="1:5" x14ac:dyDescent="0.3">
      <c r="A1641" t="s">
        <v>3255</v>
      </c>
      <c r="B1641" t="s">
        <v>859</v>
      </c>
      <c r="C1641">
        <v>45309</v>
      </c>
      <c r="D1641">
        <v>7960.02</v>
      </c>
      <c r="E1641" t="s">
        <v>8119</v>
      </c>
    </row>
    <row r="1642" spans="1:5" x14ac:dyDescent="0.3">
      <c r="A1642" t="s">
        <v>3256</v>
      </c>
      <c r="B1642" t="s">
        <v>859</v>
      </c>
      <c r="C1642">
        <v>45339</v>
      </c>
      <c r="D1642">
        <v>7971.34</v>
      </c>
      <c r="E1642" t="s">
        <v>8119</v>
      </c>
    </row>
    <row r="1643" spans="1:5" x14ac:dyDescent="0.3">
      <c r="A1643" t="s">
        <v>3257</v>
      </c>
      <c r="B1643" t="s">
        <v>860</v>
      </c>
      <c r="C1643">
        <v>45478</v>
      </c>
      <c r="D1643">
        <v>8924.02</v>
      </c>
      <c r="E1643" t="s">
        <v>8120</v>
      </c>
    </row>
    <row r="1644" spans="1:5" x14ac:dyDescent="0.3">
      <c r="A1644" t="s">
        <v>3258</v>
      </c>
      <c r="B1644" t="s">
        <v>860</v>
      </c>
      <c r="C1644">
        <v>45508</v>
      </c>
      <c r="D1644">
        <v>8954.1200000000008</v>
      </c>
      <c r="E1644" t="s">
        <v>8120</v>
      </c>
    </row>
    <row r="1645" spans="1:5" x14ac:dyDescent="0.3">
      <c r="A1645" t="s">
        <v>3259</v>
      </c>
      <c r="B1645" t="s">
        <v>860</v>
      </c>
      <c r="C1645">
        <v>45538</v>
      </c>
      <c r="D1645">
        <v>8911.56</v>
      </c>
      <c r="E1645" t="s">
        <v>8120</v>
      </c>
    </row>
    <row r="1646" spans="1:5" x14ac:dyDescent="0.3">
      <c r="A1646" t="s">
        <v>3260</v>
      </c>
      <c r="B1646" t="s">
        <v>860</v>
      </c>
      <c r="C1646">
        <v>45568</v>
      </c>
      <c r="D1646">
        <v>8998.3799999999992</v>
      </c>
      <c r="E1646" t="s">
        <v>8120</v>
      </c>
    </row>
    <row r="1647" spans="1:5" x14ac:dyDescent="0.3">
      <c r="A1647" t="s">
        <v>3261</v>
      </c>
      <c r="B1647" t="s">
        <v>860</v>
      </c>
      <c r="C1647">
        <v>45598</v>
      </c>
      <c r="D1647">
        <v>8877.39</v>
      </c>
      <c r="E1647" t="s">
        <v>8120</v>
      </c>
    </row>
    <row r="1648" spans="1:5" x14ac:dyDescent="0.3">
      <c r="A1648" t="s">
        <v>3262</v>
      </c>
      <c r="B1648" t="s">
        <v>860</v>
      </c>
      <c r="C1648">
        <v>45628</v>
      </c>
      <c r="D1648">
        <v>9092.36</v>
      </c>
      <c r="E1648" t="s">
        <v>8119</v>
      </c>
    </row>
    <row r="1649" spans="1:5" x14ac:dyDescent="0.3">
      <c r="A1649" t="s">
        <v>3263</v>
      </c>
      <c r="B1649" t="s">
        <v>860</v>
      </c>
      <c r="C1649">
        <v>45658</v>
      </c>
      <c r="D1649">
        <v>8872.4699999999993</v>
      </c>
      <c r="E1649" t="s">
        <v>8120</v>
      </c>
    </row>
    <row r="1650" spans="1:5" x14ac:dyDescent="0.3">
      <c r="A1650" t="s">
        <v>3264</v>
      </c>
      <c r="B1650" t="s">
        <v>861</v>
      </c>
      <c r="C1650">
        <v>45579</v>
      </c>
      <c r="D1650">
        <v>2898.36</v>
      </c>
      <c r="E1650" t="s">
        <v>8121</v>
      </c>
    </row>
    <row r="1651" spans="1:5" x14ac:dyDescent="0.3">
      <c r="A1651" t="s">
        <v>3265</v>
      </c>
      <c r="B1651" t="s">
        <v>861</v>
      </c>
      <c r="C1651">
        <v>45609</v>
      </c>
      <c r="D1651">
        <v>2980.22</v>
      </c>
      <c r="E1651" t="s">
        <v>8120</v>
      </c>
    </row>
    <row r="1652" spans="1:5" x14ac:dyDescent="0.3">
      <c r="A1652" t="s">
        <v>3266</v>
      </c>
      <c r="B1652" t="s">
        <v>861</v>
      </c>
      <c r="C1652">
        <v>45639</v>
      </c>
      <c r="D1652">
        <v>2920.84</v>
      </c>
      <c r="E1652" t="s">
        <v>8119</v>
      </c>
    </row>
    <row r="1653" spans="1:5" x14ac:dyDescent="0.3">
      <c r="A1653" t="s">
        <v>3267</v>
      </c>
      <c r="B1653" t="s">
        <v>861</v>
      </c>
      <c r="C1653">
        <v>45669</v>
      </c>
      <c r="D1653">
        <v>2957.86</v>
      </c>
      <c r="E1653" t="s">
        <v>8120</v>
      </c>
    </row>
    <row r="1654" spans="1:5" x14ac:dyDescent="0.3">
      <c r="A1654" t="s">
        <v>3268</v>
      </c>
      <c r="B1654" t="s">
        <v>861</v>
      </c>
      <c r="C1654">
        <v>45699</v>
      </c>
      <c r="D1654">
        <v>2958.73</v>
      </c>
      <c r="E1654" t="s">
        <v>8119</v>
      </c>
    </row>
    <row r="1655" spans="1:5" x14ac:dyDescent="0.3">
      <c r="A1655" t="s">
        <v>3269</v>
      </c>
      <c r="B1655" t="s">
        <v>861</v>
      </c>
      <c r="C1655">
        <v>45729</v>
      </c>
      <c r="D1655">
        <v>2852.68</v>
      </c>
      <c r="E1655" t="s">
        <v>8119</v>
      </c>
    </row>
    <row r="1656" spans="1:5" x14ac:dyDescent="0.3">
      <c r="A1656" t="s">
        <v>3270</v>
      </c>
      <c r="B1656" t="s">
        <v>861</v>
      </c>
      <c r="C1656">
        <v>45759</v>
      </c>
      <c r="D1656">
        <v>2971.3</v>
      </c>
      <c r="E1656" t="s">
        <v>8119</v>
      </c>
    </row>
    <row r="1657" spans="1:5" x14ac:dyDescent="0.3">
      <c r="A1657" t="s">
        <v>3271</v>
      </c>
      <c r="B1657" t="s">
        <v>862</v>
      </c>
      <c r="C1657">
        <v>45271</v>
      </c>
      <c r="D1657">
        <v>7150.51</v>
      </c>
      <c r="E1657" t="s">
        <v>8121</v>
      </c>
    </row>
    <row r="1658" spans="1:5" x14ac:dyDescent="0.3">
      <c r="A1658" t="s">
        <v>3272</v>
      </c>
      <c r="B1658" t="s">
        <v>862</v>
      </c>
      <c r="C1658">
        <v>45301</v>
      </c>
      <c r="D1658">
        <v>7252.69</v>
      </c>
      <c r="E1658" t="s">
        <v>8119</v>
      </c>
    </row>
    <row r="1659" spans="1:5" x14ac:dyDescent="0.3">
      <c r="A1659" t="s">
        <v>3273</v>
      </c>
      <c r="B1659" t="s">
        <v>862</v>
      </c>
      <c r="C1659">
        <v>45331</v>
      </c>
      <c r="D1659">
        <v>7230.22</v>
      </c>
      <c r="E1659" t="s">
        <v>8119</v>
      </c>
    </row>
    <row r="1660" spans="1:5" x14ac:dyDescent="0.3">
      <c r="A1660" t="s">
        <v>3274</v>
      </c>
      <c r="B1660" t="s">
        <v>862</v>
      </c>
      <c r="C1660">
        <v>45361</v>
      </c>
      <c r="D1660">
        <v>7152.56</v>
      </c>
      <c r="E1660" t="s">
        <v>8119</v>
      </c>
    </row>
    <row r="1661" spans="1:5" x14ac:dyDescent="0.3">
      <c r="A1661" t="s">
        <v>3275</v>
      </c>
      <c r="B1661" t="s">
        <v>862</v>
      </c>
      <c r="C1661">
        <v>45391</v>
      </c>
      <c r="D1661">
        <v>7211.82</v>
      </c>
      <c r="E1661" t="s">
        <v>8119</v>
      </c>
    </row>
    <row r="1662" spans="1:5" x14ac:dyDescent="0.3">
      <c r="A1662" t="s">
        <v>3276</v>
      </c>
      <c r="B1662" t="s">
        <v>862</v>
      </c>
      <c r="C1662">
        <v>45421</v>
      </c>
      <c r="D1662">
        <v>7397.07</v>
      </c>
      <c r="E1662" t="s">
        <v>8121</v>
      </c>
    </row>
    <row r="1663" spans="1:5" x14ac:dyDescent="0.3">
      <c r="A1663" t="s">
        <v>3277</v>
      </c>
      <c r="B1663" t="s">
        <v>862</v>
      </c>
      <c r="C1663">
        <v>45451</v>
      </c>
      <c r="D1663">
        <v>7385.42</v>
      </c>
      <c r="E1663" t="s">
        <v>8119</v>
      </c>
    </row>
    <row r="1664" spans="1:5" x14ac:dyDescent="0.3">
      <c r="A1664" t="s">
        <v>3278</v>
      </c>
      <c r="B1664" t="s">
        <v>863</v>
      </c>
      <c r="C1664">
        <v>45306</v>
      </c>
      <c r="D1664">
        <v>7859.95</v>
      </c>
      <c r="E1664" t="s">
        <v>8119</v>
      </c>
    </row>
    <row r="1665" spans="1:5" x14ac:dyDescent="0.3">
      <c r="A1665" t="s">
        <v>3279</v>
      </c>
      <c r="B1665" t="s">
        <v>863</v>
      </c>
      <c r="C1665">
        <v>45336</v>
      </c>
      <c r="D1665">
        <v>7754.91</v>
      </c>
      <c r="E1665" t="s">
        <v>8119</v>
      </c>
    </row>
    <row r="1666" spans="1:5" x14ac:dyDescent="0.3">
      <c r="A1666" t="s">
        <v>3280</v>
      </c>
      <c r="B1666" t="s">
        <v>863</v>
      </c>
      <c r="C1666">
        <v>45366</v>
      </c>
      <c r="D1666">
        <v>7985.26</v>
      </c>
      <c r="E1666" t="s">
        <v>8121</v>
      </c>
    </row>
    <row r="1667" spans="1:5" x14ac:dyDescent="0.3">
      <c r="A1667" t="s">
        <v>3281</v>
      </c>
      <c r="B1667" t="s">
        <v>863</v>
      </c>
      <c r="C1667">
        <v>45396</v>
      </c>
      <c r="D1667">
        <v>7830.61</v>
      </c>
      <c r="E1667" t="s">
        <v>8119</v>
      </c>
    </row>
    <row r="1668" spans="1:5" x14ac:dyDescent="0.3">
      <c r="A1668" t="s">
        <v>3282</v>
      </c>
      <c r="B1668" t="s">
        <v>863</v>
      </c>
      <c r="C1668">
        <v>45426</v>
      </c>
      <c r="D1668">
        <v>7718.31</v>
      </c>
      <c r="E1668" t="s">
        <v>8120</v>
      </c>
    </row>
    <row r="1669" spans="1:5" x14ac:dyDescent="0.3">
      <c r="A1669" t="s">
        <v>3283</v>
      </c>
      <c r="B1669" t="s">
        <v>863</v>
      </c>
      <c r="C1669">
        <v>45456</v>
      </c>
      <c r="D1669">
        <v>7916.49</v>
      </c>
      <c r="E1669" t="s">
        <v>8120</v>
      </c>
    </row>
    <row r="1670" spans="1:5" x14ac:dyDescent="0.3">
      <c r="A1670" t="s">
        <v>3284</v>
      </c>
      <c r="B1670" t="s">
        <v>863</v>
      </c>
      <c r="C1670">
        <v>45486</v>
      </c>
      <c r="D1670">
        <v>7809.13</v>
      </c>
      <c r="E1670" t="s">
        <v>8121</v>
      </c>
    </row>
    <row r="1671" spans="1:5" x14ac:dyDescent="0.3">
      <c r="A1671" t="s">
        <v>3285</v>
      </c>
      <c r="B1671" t="s">
        <v>863</v>
      </c>
      <c r="C1671">
        <v>45516</v>
      </c>
      <c r="D1671">
        <v>7779.7</v>
      </c>
      <c r="E1671" t="s">
        <v>8121</v>
      </c>
    </row>
    <row r="1672" spans="1:5" x14ac:dyDescent="0.3">
      <c r="A1672" t="s">
        <v>3286</v>
      </c>
      <c r="B1672" t="s">
        <v>864</v>
      </c>
      <c r="C1672">
        <v>45056</v>
      </c>
      <c r="D1672">
        <v>2602.16</v>
      </c>
      <c r="E1672" t="s">
        <v>8120</v>
      </c>
    </row>
    <row r="1673" spans="1:5" x14ac:dyDescent="0.3">
      <c r="A1673" t="s">
        <v>3287</v>
      </c>
      <c r="B1673" t="s">
        <v>864</v>
      </c>
      <c r="C1673">
        <v>45086</v>
      </c>
      <c r="D1673">
        <v>2447.5300000000002</v>
      </c>
      <c r="E1673" t="s">
        <v>8119</v>
      </c>
    </row>
    <row r="1674" spans="1:5" x14ac:dyDescent="0.3">
      <c r="A1674" t="s">
        <v>3288</v>
      </c>
      <c r="B1674" t="s">
        <v>864</v>
      </c>
      <c r="C1674">
        <v>45116</v>
      </c>
      <c r="D1674">
        <v>2629.61</v>
      </c>
      <c r="E1674" t="s">
        <v>8120</v>
      </c>
    </row>
    <row r="1675" spans="1:5" x14ac:dyDescent="0.3">
      <c r="A1675" t="s">
        <v>3289</v>
      </c>
      <c r="B1675" t="s">
        <v>864</v>
      </c>
      <c r="C1675">
        <v>45146</v>
      </c>
      <c r="D1675">
        <v>2394.4699999999998</v>
      </c>
      <c r="E1675" t="s">
        <v>8121</v>
      </c>
    </row>
    <row r="1676" spans="1:5" x14ac:dyDescent="0.3">
      <c r="A1676" t="s">
        <v>3290</v>
      </c>
      <c r="B1676" t="s">
        <v>864</v>
      </c>
      <c r="C1676">
        <v>45176</v>
      </c>
      <c r="D1676">
        <v>2527.42</v>
      </c>
      <c r="E1676" t="s">
        <v>8119</v>
      </c>
    </row>
    <row r="1677" spans="1:5" x14ac:dyDescent="0.3">
      <c r="A1677" t="s">
        <v>3291</v>
      </c>
      <c r="B1677" t="s">
        <v>865</v>
      </c>
      <c r="C1677">
        <v>44991</v>
      </c>
      <c r="D1677">
        <v>5486.76</v>
      </c>
      <c r="E1677" t="s">
        <v>8121</v>
      </c>
    </row>
    <row r="1678" spans="1:5" x14ac:dyDescent="0.3">
      <c r="A1678" t="s">
        <v>3292</v>
      </c>
      <c r="B1678" t="s">
        <v>865</v>
      </c>
      <c r="C1678">
        <v>45021</v>
      </c>
      <c r="D1678">
        <v>5336.82</v>
      </c>
      <c r="E1678" t="s">
        <v>8119</v>
      </c>
    </row>
    <row r="1679" spans="1:5" x14ac:dyDescent="0.3">
      <c r="A1679" t="s">
        <v>3293</v>
      </c>
      <c r="B1679" t="s">
        <v>865</v>
      </c>
      <c r="C1679">
        <v>45051</v>
      </c>
      <c r="D1679">
        <v>5410.32</v>
      </c>
      <c r="E1679" t="s">
        <v>8120</v>
      </c>
    </row>
    <row r="1680" spans="1:5" x14ac:dyDescent="0.3">
      <c r="A1680" t="s">
        <v>3294</v>
      </c>
      <c r="B1680" t="s">
        <v>865</v>
      </c>
      <c r="C1680">
        <v>45081</v>
      </c>
      <c r="D1680">
        <v>5602.06</v>
      </c>
      <c r="E1680" t="s">
        <v>8119</v>
      </c>
    </row>
    <row r="1681" spans="1:5" x14ac:dyDescent="0.3">
      <c r="A1681" t="s">
        <v>3295</v>
      </c>
      <c r="B1681" t="s">
        <v>865</v>
      </c>
      <c r="C1681">
        <v>45111</v>
      </c>
      <c r="D1681">
        <v>5335.41</v>
      </c>
      <c r="E1681" t="s">
        <v>8119</v>
      </c>
    </row>
    <row r="1682" spans="1:5" x14ac:dyDescent="0.3">
      <c r="A1682" t="s">
        <v>3296</v>
      </c>
      <c r="B1682" t="s">
        <v>865</v>
      </c>
      <c r="C1682">
        <v>45141</v>
      </c>
      <c r="D1682">
        <v>5362.77</v>
      </c>
      <c r="E1682" t="s">
        <v>8119</v>
      </c>
    </row>
    <row r="1683" spans="1:5" x14ac:dyDescent="0.3">
      <c r="A1683" t="s">
        <v>3297</v>
      </c>
      <c r="B1683" t="s">
        <v>865</v>
      </c>
      <c r="C1683">
        <v>45171</v>
      </c>
      <c r="D1683">
        <v>5476.07</v>
      </c>
      <c r="E1683" t="s">
        <v>8120</v>
      </c>
    </row>
    <row r="1684" spans="1:5" x14ac:dyDescent="0.3">
      <c r="A1684" t="s">
        <v>3298</v>
      </c>
      <c r="B1684" t="s">
        <v>866</v>
      </c>
      <c r="C1684">
        <v>45366</v>
      </c>
      <c r="D1684">
        <v>2954.79</v>
      </c>
      <c r="E1684" t="s">
        <v>8121</v>
      </c>
    </row>
    <row r="1685" spans="1:5" x14ac:dyDescent="0.3">
      <c r="A1685" t="s">
        <v>3299</v>
      </c>
      <c r="B1685" t="s">
        <v>866</v>
      </c>
      <c r="C1685">
        <v>45396</v>
      </c>
      <c r="D1685">
        <v>2990.1</v>
      </c>
      <c r="E1685" t="s">
        <v>8121</v>
      </c>
    </row>
    <row r="1686" spans="1:5" x14ac:dyDescent="0.3">
      <c r="A1686" t="s">
        <v>3300</v>
      </c>
      <c r="B1686" t="s">
        <v>866</v>
      </c>
      <c r="C1686">
        <v>45426</v>
      </c>
      <c r="D1686">
        <v>2956.31</v>
      </c>
      <c r="E1686" t="s">
        <v>8119</v>
      </c>
    </row>
    <row r="1687" spans="1:5" x14ac:dyDescent="0.3">
      <c r="A1687" t="s">
        <v>3301</v>
      </c>
      <c r="B1687" t="s">
        <v>866</v>
      </c>
      <c r="C1687">
        <v>45456</v>
      </c>
      <c r="D1687">
        <v>3049.93</v>
      </c>
      <c r="E1687" t="s">
        <v>8119</v>
      </c>
    </row>
    <row r="1688" spans="1:5" x14ac:dyDescent="0.3">
      <c r="A1688" t="s">
        <v>3302</v>
      </c>
      <c r="B1688" t="s">
        <v>866</v>
      </c>
      <c r="C1688">
        <v>45486</v>
      </c>
      <c r="D1688">
        <v>3137.89</v>
      </c>
      <c r="E1688" t="s">
        <v>8119</v>
      </c>
    </row>
    <row r="1689" spans="1:5" x14ac:dyDescent="0.3">
      <c r="A1689" t="s">
        <v>3303</v>
      </c>
      <c r="B1689" t="s">
        <v>866</v>
      </c>
      <c r="C1689">
        <v>45516</v>
      </c>
      <c r="D1689">
        <v>2893.42</v>
      </c>
      <c r="E1689" t="s">
        <v>8119</v>
      </c>
    </row>
    <row r="1690" spans="1:5" x14ac:dyDescent="0.3">
      <c r="A1690" t="s">
        <v>3304</v>
      </c>
      <c r="B1690" t="s">
        <v>866</v>
      </c>
      <c r="C1690">
        <v>45546</v>
      </c>
      <c r="D1690">
        <v>2994.58</v>
      </c>
      <c r="E1690" t="s">
        <v>8120</v>
      </c>
    </row>
    <row r="1691" spans="1:5" x14ac:dyDescent="0.3">
      <c r="A1691" t="s">
        <v>3305</v>
      </c>
      <c r="B1691" t="s">
        <v>866</v>
      </c>
      <c r="C1691">
        <v>45576</v>
      </c>
      <c r="D1691">
        <v>3162.13</v>
      </c>
      <c r="E1691" t="s">
        <v>8119</v>
      </c>
    </row>
    <row r="1692" spans="1:5" x14ac:dyDescent="0.3">
      <c r="A1692" t="s">
        <v>3306</v>
      </c>
      <c r="B1692" t="s">
        <v>867</v>
      </c>
      <c r="C1692">
        <v>44950</v>
      </c>
      <c r="D1692">
        <v>9734.84</v>
      </c>
      <c r="E1692" t="s">
        <v>8121</v>
      </c>
    </row>
    <row r="1693" spans="1:5" x14ac:dyDescent="0.3">
      <c r="A1693" t="s">
        <v>3307</v>
      </c>
      <c r="B1693" t="s">
        <v>867</v>
      </c>
      <c r="C1693">
        <v>44980</v>
      </c>
      <c r="D1693">
        <v>9644.48</v>
      </c>
      <c r="E1693" t="s">
        <v>8120</v>
      </c>
    </row>
    <row r="1694" spans="1:5" x14ac:dyDescent="0.3">
      <c r="A1694" t="s">
        <v>3308</v>
      </c>
      <c r="B1694" t="s">
        <v>867</v>
      </c>
      <c r="C1694">
        <v>45010</v>
      </c>
      <c r="D1694">
        <v>9645.83</v>
      </c>
      <c r="E1694" t="s">
        <v>8119</v>
      </c>
    </row>
    <row r="1695" spans="1:5" x14ac:dyDescent="0.3">
      <c r="A1695" t="s">
        <v>3309</v>
      </c>
      <c r="B1695" t="s">
        <v>867</v>
      </c>
      <c r="C1695">
        <v>45040</v>
      </c>
      <c r="D1695">
        <v>9747.26</v>
      </c>
      <c r="E1695" t="s">
        <v>8120</v>
      </c>
    </row>
    <row r="1696" spans="1:5" x14ac:dyDescent="0.3">
      <c r="A1696" t="s">
        <v>3310</v>
      </c>
      <c r="B1696" t="s">
        <v>867</v>
      </c>
      <c r="C1696">
        <v>45070</v>
      </c>
      <c r="D1696">
        <v>9803.4699999999993</v>
      </c>
      <c r="E1696" t="s">
        <v>8121</v>
      </c>
    </row>
    <row r="1697" spans="1:5" x14ac:dyDescent="0.3">
      <c r="A1697" t="s">
        <v>3311</v>
      </c>
      <c r="B1697" t="s">
        <v>867</v>
      </c>
      <c r="C1697">
        <v>45100</v>
      </c>
      <c r="D1697">
        <v>9684.36</v>
      </c>
      <c r="E1697" t="s">
        <v>8119</v>
      </c>
    </row>
    <row r="1698" spans="1:5" x14ac:dyDescent="0.3">
      <c r="A1698" t="s">
        <v>3312</v>
      </c>
      <c r="B1698" t="s">
        <v>868</v>
      </c>
      <c r="C1698">
        <v>45545</v>
      </c>
      <c r="D1698">
        <v>5370.17</v>
      </c>
      <c r="E1698" t="s">
        <v>8119</v>
      </c>
    </row>
    <row r="1699" spans="1:5" x14ac:dyDescent="0.3">
      <c r="A1699" t="s">
        <v>3313</v>
      </c>
      <c r="B1699" t="s">
        <v>868</v>
      </c>
      <c r="C1699">
        <v>45575</v>
      </c>
      <c r="D1699">
        <v>5338.99</v>
      </c>
      <c r="E1699" t="s">
        <v>8119</v>
      </c>
    </row>
    <row r="1700" spans="1:5" x14ac:dyDescent="0.3">
      <c r="A1700" t="s">
        <v>3314</v>
      </c>
      <c r="B1700" t="s">
        <v>868</v>
      </c>
      <c r="C1700">
        <v>45605</v>
      </c>
      <c r="D1700">
        <v>5305.94</v>
      </c>
      <c r="E1700" t="s">
        <v>8120</v>
      </c>
    </row>
    <row r="1701" spans="1:5" x14ac:dyDescent="0.3">
      <c r="A1701" t="s">
        <v>3315</v>
      </c>
      <c r="B1701" t="s">
        <v>868</v>
      </c>
      <c r="C1701">
        <v>45635</v>
      </c>
      <c r="D1701">
        <v>5331.46</v>
      </c>
      <c r="E1701" t="s">
        <v>8119</v>
      </c>
    </row>
    <row r="1702" spans="1:5" x14ac:dyDescent="0.3">
      <c r="A1702" t="s">
        <v>3316</v>
      </c>
      <c r="B1702" t="s">
        <v>868</v>
      </c>
      <c r="C1702">
        <v>45665</v>
      </c>
      <c r="D1702">
        <v>5441.2</v>
      </c>
      <c r="E1702" t="s">
        <v>8119</v>
      </c>
    </row>
    <row r="1703" spans="1:5" x14ac:dyDescent="0.3">
      <c r="A1703" t="s">
        <v>3317</v>
      </c>
      <c r="B1703" t="s">
        <v>868</v>
      </c>
      <c r="C1703">
        <v>45695</v>
      </c>
      <c r="D1703">
        <v>5300.88</v>
      </c>
      <c r="E1703" t="s">
        <v>8119</v>
      </c>
    </row>
    <row r="1704" spans="1:5" x14ac:dyDescent="0.3">
      <c r="A1704" t="s">
        <v>3318</v>
      </c>
      <c r="B1704" t="s">
        <v>868</v>
      </c>
      <c r="C1704">
        <v>45725</v>
      </c>
      <c r="D1704">
        <v>5470.09</v>
      </c>
      <c r="E1704" t="s">
        <v>8120</v>
      </c>
    </row>
    <row r="1705" spans="1:5" x14ac:dyDescent="0.3">
      <c r="A1705" t="s">
        <v>3319</v>
      </c>
      <c r="B1705" t="s">
        <v>868</v>
      </c>
      <c r="C1705">
        <v>45755</v>
      </c>
      <c r="D1705">
        <v>5540.73</v>
      </c>
      <c r="E1705" t="s">
        <v>8121</v>
      </c>
    </row>
    <row r="1706" spans="1:5" x14ac:dyDescent="0.3">
      <c r="A1706" t="s">
        <v>3320</v>
      </c>
      <c r="B1706" t="s">
        <v>868</v>
      </c>
      <c r="C1706">
        <v>45785</v>
      </c>
      <c r="D1706">
        <v>5531.94</v>
      </c>
      <c r="E1706" t="s">
        <v>8120</v>
      </c>
    </row>
    <row r="1707" spans="1:5" x14ac:dyDescent="0.3">
      <c r="A1707" t="s">
        <v>3321</v>
      </c>
      <c r="B1707" t="s">
        <v>868</v>
      </c>
      <c r="C1707">
        <v>45815</v>
      </c>
      <c r="D1707">
        <v>5442.57</v>
      </c>
      <c r="E1707" t="s">
        <v>8119</v>
      </c>
    </row>
    <row r="1708" spans="1:5" x14ac:dyDescent="0.3">
      <c r="A1708" t="s">
        <v>3322</v>
      </c>
      <c r="B1708" t="s">
        <v>869</v>
      </c>
      <c r="C1708">
        <v>45518</v>
      </c>
      <c r="D1708">
        <v>7000.98</v>
      </c>
      <c r="E1708" t="s">
        <v>8119</v>
      </c>
    </row>
    <row r="1709" spans="1:5" x14ac:dyDescent="0.3">
      <c r="A1709" t="s">
        <v>3323</v>
      </c>
      <c r="B1709" t="s">
        <v>869</v>
      </c>
      <c r="C1709">
        <v>45548</v>
      </c>
      <c r="D1709">
        <v>6924.86</v>
      </c>
      <c r="E1709" t="s">
        <v>8120</v>
      </c>
    </row>
    <row r="1710" spans="1:5" x14ac:dyDescent="0.3">
      <c r="A1710" t="s">
        <v>3324</v>
      </c>
      <c r="B1710" t="s">
        <v>869</v>
      </c>
      <c r="C1710">
        <v>45578</v>
      </c>
      <c r="D1710">
        <v>6856.82</v>
      </c>
      <c r="E1710" t="s">
        <v>8121</v>
      </c>
    </row>
    <row r="1711" spans="1:5" x14ac:dyDescent="0.3">
      <c r="A1711" t="s">
        <v>3325</v>
      </c>
      <c r="B1711" t="s">
        <v>869</v>
      </c>
      <c r="C1711">
        <v>45608</v>
      </c>
      <c r="D1711">
        <v>6730.42</v>
      </c>
      <c r="E1711" t="s">
        <v>8120</v>
      </c>
    </row>
    <row r="1712" spans="1:5" x14ac:dyDescent="0.3">
      <c r="A1712" t="s">
        <v>3326</v>
      </c>
      <c r="B1712" t="s">
        <v>869</v>
      </c>
      <c r="C1712">
        <v>45638</v>
      </c>
      <c r="D1712">
        <v>6735.33</v>
      </c>
      <c r="E1712" t="s">
        <v>8121</v>
      </c>
    </row>
    <row r="1713" spans="1:5" x14ac:dyDescent="0.3">
      <c r="A1713" t="s">
        <v>3327</v>
      </c>
      <c r="B1713" t="s">
        <v>869</v>
      </c>
      <c r="C1713">
        <v>45668</v>
      </c>
      <c r="D1713">
        <v>6886.48</v>
      </c>
      <c r="E1713" t="s">
        <v>8119</v>
      </c>
    </row>
    <row r="1714" spans="1:5" x14ac:dyDescent="0.3">
      <c r="A1714" t="s">
        <v>3328</v>
      </c>
      <c r="B1714" t="s">
        <v>869</v>
      </c>
      <c r="C1714">
        <v>45698</v>
      </c>
      <c r="D1714">
        <v>6965.54</v>
      </c>
      <c r="E1714" t="s">
        <v>8121</v>
      </c>
    </row>
    <row r="1715" spans="1:5" x14ac:dyDescent="0.3">
      <c r="A1715" t="s">
        <v>3329</v>
      </c>
      <c r="B1715" t="s">
        <v>869</v>
      </c>
      <c r="C1715">
        <v>45728</v>
      </c>
      <c r="D1715">
        <v>6841.34</v>
      </c>
      <c r="E1715" t="s">
        <v>8121</v>
      </c>
    </row>
    <row r="1716" spans="1:5" x14ac:dyDescent="0.3">
      <c r="A1716" t="s">
        <v>3330</v>
      </c>
      <c r="B1716" t="s">
        <v>869</v>
      </c>
      <c r="C1716">
        <v>45758</v>
      </c>
      <c r="D1716">
        <v>6908.12</v>
      </c>
      <c r="E1716" t="s">
        <v>8121</v>
      </c>
    </row>
    <row r="1717" spans="1:5" x14ac:dyDescent="0.3">
      <c r="A1717" t="s">
        <v>3331</v>
      </c>
      <c r="B1717" t="s">
        <v>870</v>
      </c>
      <c r="C1717">
        <v>45098</v>
      </c>
      <c r="D1717">
        <v>1254.01</v>
      </c>
      <c r="E1717" t="s">
        <v>8119</v>
      </c>
    </row>
    <row r="1718" spans="1:5" x14ac:dyDescent="0.3">
      <c r="A1718" t="s">
        <v>3332</v>
      </c>
      <c r="B1718" t="s">
        <v>870</v>
      </c>
      <c r="C1718">
        <v>45128</v>
      </c>
      <c r="D1718">
        <v>1053.79</v>
      </c>
      <c r="E1718" t="s">
        <v>8119</v>
      </c>
    </row>
    <row r="1719" spans="1:5" x14ac:dyDescent="0.3">
      <c r="A1719" t="s">
        <v>3333</v>
      </c>
      <c r="B1719" t="s">
        <v>870</v>
      </c>
      <c r="C1719">
        <v>45158</v>
      </c>
      <c r="D1719">
        <v>1237.52</v>
      </c>
      <c r="E1719" t="s">
        <v>8119</v>
      </c>
    </row>
    <row r="1720" spans="1:5" x14ac:dyDescent="0.3">
      <c r="A1720" t="s">
        <v>3334</v>
      </c>
      <c r="B1720" t="s">
        <v>870</v>
      </c>
      <c r="C1720">
        <v>45188</v>
      </c>
      <c r="D1720">
        <v>1227.7</v>
      </c>
      <c r="E1720" t="s">
        <v>8119</v>
      </c>
    </row>
    <row r="1721" spans="1:5" x14ac:dyDescent="0.3">
      <c r="A1721" t="s">
        <v>3335</v>
      </c>
      <c r="B1721" t="s">
        <v>870</v>
      </c>
      <c r="C1721">
        <v>45218</v>
      </c>
      <c r="D1721">
        <v>1306.5</v>
      </c>
      <c r="E1721" t="s">
        <v>8121</v>
      </c>
    </row>
    <row r="1722" spans="1:5" x14ac:dyDescent="0.3">
      <c r="A1722" t="s">
        <v>3336</v>
      </c>
      <c r="B1722" t="s">
        <v>870</v>
      </c>
      <c r="C1722">
        <v>45248</v>
      </c>
      <c r="D1722">
        <v>1330.43</v>
      </c>
      <c r="E1722" t="s">
        <v>8120</v>
      </c>
    </row>
    <row r="1723" spans="1:5" x14ac:dyDescent="0.3">
      <c r="A1723" t="s">
        <v>3337</v>
      </c>
      <c r="B1723" t="s">
        <v>870</v>
      </c>
      <c r="C1723">
        <v>45278</v>
      </c>
      <c r="D1723">
        <v>1138.97</v>
      </c>
      <c r="E1723" t="s">
        <v>8119</v>
      </c>
    </row>
    <row r="1724" spans="1:5" x14ac:dyDescent="0.3">
      <c r="A1724" t="s">
        <v>3338</v>
      </c>
      <c r="B1724" t="s">
        <v>870</v>
      </c>
      <c r="C1724">
        <v>45308</v>
      </c>
      <c r="D1724">
        <v>1142.43</v>
      </c>
      <c r="E1724" t="s">
        <v>8120</v>
      </c>
    </row>
    <row r="1725" spans="1:5" x14ac:dyDescent="0.3">
      <c r="A1725" t="s">
        <v>3339</v>
      </c>
      <c r="B1725" t="s">
        <v>871</v>
      </c>
      <c r="C1725">
        <v>45153</v>
      </c>
      <c r="D1725">
        <v>7918.77</v>
      </c>
      <c r="E1725" t="s">
        <v>8121</v>
      </c>
    </row>
    <row r="1726" spans="1:5" x14ac:dyDescent="0.3">
      <c r="A1726" t="s">
        <v>3340</v>
      </c>
      <c r="B1726" t="s">
        <v>871</v>
      </c>
      <c r="C1726">
        <v>45183</v>
      </c>
      <c r="D1726">
        <v>8034.11</v>
      </c>
      <c r="E1726" t="s">
        <v>8120</v>
      </c>
    </row>
    <row r="1727" spans="1:5" x14ac:dyDescent="0.3">
      <c r="A1727" t="s">
        <v>3341</v>
      </c>
      <c r="B1727" t="s">
        <v>871</v>
      </c>
      <c r="C1727">
        <v>45213</v>
      </c>
      <c r="D1727">
        <v>7929.67</v>
      </c>
      <c r="E1727" t="s">
        <v>8119</v>
      </c>
    </row>
    <row r="1728" spans="1:5" x14ac:dyDescent="0.3">
      <c r="A1728" t="s">
        <v>3342</v>
      </c>
      <c r="B1728" t="s">
        <v>871</v>
      </c>
      <c r="C1728">
        <v>45243</v>
      </c>
      <c r="D1728">
        <v>7853.43</v>
      </c>
      <c r="E1728" t="s">
        <v>8119</v>
      </c>
    </row>
    <row r="1729" spans="1:5" x14ac:dyDescent="0.3">
      <c r="A1729" t="s">
        <v>3343</v>
      </c>
      <c r="B1729" t="s">
        <v>871</v>
      </c>
      <c r="C1729">
        <v>45273</v>
      </c>
      <c r="D1729">
        <v>7904.77</v>
      </c>
      <c r="E1729" t="s">
        <v>8119</v>
      </c>
    </row>
    <row r="1730" spans="1:5" x14ac:dyDescent="0.3">
      <c r="A1730" t="s">
        <v>3344</v>
      </c>
      <c r="B1730" t="s">
        <v>871</v>
      </c>
      <c r="C1730">
        <v>45303</v>
      </c>
      <c r="D1730">
        <v>7875.96</v>
      </c>
      <c r="E1730" t="s">
        <v>8119</v>
      </c>
    </row>
    <row r="1731" spans="1:5" x14ac:dyDescent="0.3">
      <c r="A1731" t="s">
        <v>3345</v>
      </c>
      <c r="B1731" t="s">
        <v>871</v>
      </c>
      <c r="C1731">
        <v>45333</v>
      </c>
      <c r="D1731">
        <v>7830.69</v>
      </c>
      <c r="E1731" t="s">
        <v>8119</v>
      </c>
    </row>
    <row r="1732" spans="1:5" x14ac:dyDescent="0.3">
      <c r="A1732" t="s">
        <v>3346</v>
      </c>
      <c r="B1732" t="s">
        <v>872</v>
      </c>
      <c r="C1732">
        <v>44952</v>
      </c>
      <c r="D1732">
        <v>9519.8700000000008</v>
      </c>
      <c r="E1732" t="s">
        <v>8119</v>
      </c>
    </row>
    <row r="1733" spans="1:5" x14ac:dyDescent="0.3">
      <c r="A1733" t="s">
        <v>3347</v>
      </c>
      <c r="B1733" t="s">
        <v>872</v>
      </c>
      <c r="C1733">
        <v>44982</v>
      </c>
      <c r="D1733">
        <v>9558.93</v>
      </c>
      <c r="E1733" t="s">
        <v>8120</v>
      </c>
    </row>
    <row r="1734" spans="1:5" x14ac:dyDescent="0.3">
      <c r="A1734" t="s">
        <v>3348</v>
      </c>
      <c r="B1734" t="s">
        <v>872</v>
      </c>
      <c r="C1734">
        <v>45012</v>
      </c>
      <c r="D1734">
        <v>9518.0300000000007</v>
      </c>
      <c r="E1734" t="s">
        <v>8119</v>
      </c>
    </row>
    <row r="1735" spans="1:5" x14ac:dyDescent="0.3">
      <c r="A1735" t="s">
        <v>3349</v>
      </c>
      <c r="B1735" t="s">
        <v>872</v>
      </c>
      <c r="C1735">
        <v>45042</v>
      </c>
      <c r="D1735">
        <v>9634.74</v>
      </c>
      <c r="E1735" t="s">
        <v>8119</v>
      </c>
    </row>
    <row r="1736" spans="1:5" x14ac:dyDescent="0.3">
      <c r="A1736" t="s">
        <v>3350</v>
      </c>
      <c r="B1736" t="s">
        <v>872</v>
      </c>
      <c r="C1736">
        <v>45072</v>
      </c>
      <c r="D1736">
        <v>9800.61</v>
      </c>
      <c r="E1736" t="s">
        <v>8121</v>
      </c>
    </row>
    <row r="1737" spans="1:5" x14ac:dyDescent="0.3">
      <c r="A1737" t="s">
        <v>3351</v>
      </c>
      <c r="B1737" t="s">
        <v>872</v>
      </c>
      <c r="C1737">
        <v>45102</v>
      </c>
      <c r="D1737">
        <v>9579.5400000000009</v>
      </c>
      <c r="E1737" t="s">
        <v>8119</v>
      </c>
    </row>
    <row r="1738" spans="1:5" x14ac:dyDescent="0.3">
      <c r="A1738" t="s">
        <v>3352</v>
      </c>
      <c r="B1738" t="s">
        <v>872</v>
      </c>
      <c r="C1738">
        <v>45132</v>
      </c>
      <c r="D1738">
        <v>9787.58</v>
      </c>
      <c r="E1738" t="s">
        <v>8121</v>
      </c>
    </row>
    <row r="1739" spans="1:5" x14ac:dyDescent="0.3">
      <c r="A1739" t="s">
        <v>3353</v>
      </c>
      <c r="B1739" t="s">
        <v>872</v>
      </c>
      <c r="C1739">
        <v>45162</v>
      </c>
      <c r="D1739">
        <v>9580.0400000000009</v>
      </c>
      <c r="E1739" t="s">
        <v>8119</v>
      </c>
    </row>
    <row r="1740" spans="1:5" x14ac:dyDescent="0.3">
      <c r="A1740" t="s">
        <v>3354</v>
      </c>
      <c r="B1740" t="s">
        <v>873</v>
      </c>
      <c r="C1740">
        <v>45140</v>
      </c>
      <c r="D1740">
        <v>2414.83</v>
      </c>
      <c r="E1740" t="s">
        <v>8121</v>
      </c>
    </row>
    <row r="1741" spans="1:5" x14ac:dyDescent="0.3">
      <c r="A1741" t="s">
        <v>3355</v>
      </c>
      <c r="B1741" t="s">
        <v>873</v>
      </c>
      <c r="C1741">
        <v>45170</v>
      </c>
      <c r="D1741">
        <v>2406.89</v>
      </c>
      <c r="E1741" t="s">
        <v>8120</v>
      </c>
    </row>
    <row r="1742" spans="1:5" x14ac:dyDescent="0.3">
      <c r="A1742" t="s">
        <v>3356</v>
      </c>
      <c r="B1742" t="s">
        <v>873</v>
      </c>
      <c r="C1742">
        <v>45200</v>
      </c>
      <c r="D1742">
        <v>2549.88</v>
      </c>
      <c r="E1742" t="s">
        <v>8119</v>
      </c>
    </row>
    <row r="1743" spans="1:5" x14ac:dyDescent="0.3">
      <c r="A1743" t="s">
        <v>3357</v>
      </c>
      <c r="B1743" t="s">
        <v>873</v>
      </c>
      <c r="C1743">
        <v>45230</v>
      </c>
      <c r="D1743">
        <v>2604.27</v>
      </c>
      <c r="E1743" t="s">
        <v>8119</v>
      </c>
    </row>
    <row r="1744" spans="1:5" x14ac:dyDescent="0.3">
      <c r="A1744" t="s">
        <v>3358</v>
      </c>
      <c r="B1744" t="s">
        <v>873</v>
      </c>
      <c r="C1744">
        <v>45260</v>
      </c>
      <c r="D1744">
        <v>2486.9699999999998</v>
      </c>
      <c r="E1744" t="s">
        <v>8119</v>
      </c>
    </row>
    <row r="1745" spans="1:5" x14ac:dyDescent="0.3">
      <c r="A1745" t="s">
        <v>3359</v>
      </c>
      <c r="B1745" t="s">
        <v>874</v>
      </c>
      <c r="C1745">
        <v>45101</v>
      </c>
      <c r="D1745">
        <v>3536.08</v>
      </c>
      <c r="E1745" t="s">
        <v>8120</v>
      </c>
    </row>
    <row r="1746" spans="1:5" x14ac:dyDescent="0.3">
      <c r="A1746" t="s">
        <v>3360</v>
      </c>
      <c r="B1746" t="s">
        <v>874</v>
      </c>
      <c r="C1746">
        <v>45131</v>
      </c>
      <c r="D1746">
        <v>3575.1</v>
      </c>
      <c r="E1746" t="s">
        <v>8119</v>
      </c>
    </row>
    <row r="1747" spans="1:5" x14ac:dyDescent="0.3">
      <c r="A1747" t="s">
        <v>3361</v>
      </c>
      <c r="B1747" t="s">
        <v>874</v>
      </c>
      <c r="C1747">
        <v>45161</v>
      </c>
      <c r="D1747">
        <v>3662.03</v>
      </c>
      <c r="E1747" t="s">
        <v>8121</v>
      </c>
    </row>
    <row r="1748" spans="1:5" x14ac:dyDescent="0.3">
      <c r="A1748" t="s">
        <v>3362</v>
      </c>
      <c r="B1748" t="s">
        <v>874</v>
      </c>
      <c r="C1748">
        <v>45191</v>
      </c>
      <c r="D1748">
        <v>3623.01</v>
      </c>
      <c r="E1748" t="s">
        <v>8119</v>
      </c>
    </row>
    <row r="1749" spans="1:5" x14ac:dyDescent="0.3">
      <c r="A1749" t="s">
        <v>3363</v>
      </c>
      <c r="B1749" t="s">
        <v>875</v>
      </c>
      <c r="C1749">
        <v>45344</v>
      </c>
      <c r="D1749">
        <v>1986.26</v>
      </c>
      <c r="E1749" t="s">
        <v>8120</v>
      </c>
    </row>
    <row r="1750" spans="1:5" x14ac:dyDescent="0.3">
      <c r="A1750" t="s">
        <v>3364</v>
      </c>
      <c r="B1750" t="s">
        <v>875</v>
      </c>
      <c r="C1750">
        <v>45374</v>
      </c>
      <c r="D1750">
        <v>1895.75</v>
      </c>
      <c r="E1750" t="s">
        <v>8121</v>
      </c>
    </row>
    <row r="1751" spans="1:5" x14ac:dyDescent="0.3">
      <c r="A1751" t="s">
        <v>3365</v>
      </c>
      <c r="B1751" t="s">
        <v>875</v>
      </c>
      <c r="C1751">
        <v>45404</v>
      </c>
      <c r="D1751">
        <v>1898.91</v>
      </c>
      <c r="E1751" t="s">
        <v>8119</v>
      </c>
    </row>
    <row r="1752" spans="1:5" x14ac:dyDescent="0.3">
      <c r="A1752" t="s">
        <v>3366</v>
      </c>
      <c r="B1752" t="s">
        <v>875</v>
      </c>
      <c r="C1752">
        <v>45434</v>
      </c>
      <c r="D1752">
        <v>1892.11</v>
      </c>
      <c r="E1752" t="s">
        <v>8119</v>
      </c>
    </row>
    <row r="1753" spans="1:5" x14ac:dyDescent="0.3">
      <c r="A1753" t="s">
        <v>3367</v>
      </c>
      <c r="B1753" t="s">
        <v>875</v>
      </c>
      <c r="C1753">
        <v>45464</v>
      </c>
      <c r="D1753">
        <v>1846.13</v>
      </c>
      <c r="E1753" t="s">
        <v>8119</v>
      </c>
    </row>
    <row r="1754" spans="1:5" x14ac:dyDescent="0.3">
      <c r="A1754" t="s">
        <v>3368</v>
      </c>
      <c r="B1754" t="s">
        <v>875</v>
      </c>
      <c r="C1754">
        <v>45494</v>
      </c>
      <c r="D1754">
        <v>1909.76</v>
      </c>
      <c r="E1754" t="s">
        <v>8121</v>
      </c>
    </row>
    <row r="1755" spans="1:5" x14ac:dyDescent="0.3">
      <c r="A1755" t="s">
        <v>3369</v>
      </c>
      <c r="B1755" t="s">
        <v>876</v>
      </c>
      <c r="C1755">
        <v>45151</v>
      </c>
      <c r="D1755">
        <v>2511.7199999999998</v>
      </c>
      <c r="E1755" t="s">
        <v>8120</v>
      </c>
    </row>
    <row r="1756" spans="1:5" x14ac:dyDescent="0.3">
      <c r="A1756" t="s">
        <v>3370</v>
      </c>
      <c r="B1756" t="s">
        <v>876</v>
      </c>
      <c r="C1756">
        <v>45181</v>
      </c>
      <c r="D1756">
        <v>2631.42</v>
      </c>
      <c r="E1756" t="s">
        <v>8119</v>
      </c>
    </row>
    <row r="1757" spans="1:5" x14ac:dyDescent="0.3">
      <c r="A1757" t="s">
        <v>3371</v>
      </c>
      <c r="B1757" t="s">
        <v>876</v>
      </c>
      <c r="C1757">
        <v>45211</v>
      </c>
      <c r="D1757">
        <v>2548.6</v>
      </c>
      <c r="E1757" t="s">
        <v>8121</v>
      </c>
    </row>
    <row r="1758" spans="1:5" x14ac:dyDescent="0.3">
      <c r="A1758" t="s">
        <v>3372</v>
      </c>
      <c r="B1758" t="s">
        <v>876</v>
      </c>
      <c r="C1758">
        <v>45241</v>
      </c>
      <c r="D1758">
        <v>2458.0500000000002</v>
      </c>
      <c r="E1758" t="s">
        <v>8119</v>
      </c>
    </row>
    <row r="1759" spans="1:5" x14ac:dyDescent="0.3">
      <c r="A1759" t="s">
        <v>3373</v>
      </c>
      <c r="B1759" t="s">
        <v>876</v>
      </c>
      <c r="C1759">
        <v>45271</v>
      </c>
      <c r="D1759">
        <v>2517.23</v>
      </c>
      <c r="E1759" t="s">
        <v>8121</v>
      </c>
    </row>
    <row r="1760" spans="1:5" x14ac:dyDescent="0.3">
      <c r="A1760" t="s">
        <v>3374</v>
      </c>
      <c r="B1760" t="s">
        <v>876</v>
      </c>
      <c r="C1760">
        <v>45301</v>
      </c>
      <c r="D1760">
        <v>2556.61</v>
      </c>
      <c r="E1760" t="s">
        <v>8121</v>
      </c>
    </row>
    <row r="1761" spans="1:5" x14ac:dyDescent="0.3">
      <c r="A1761" t="s">
        <v>3375</v>
      </c>
      <c r="B1761" t="s">
        <v>876</v>
      </c>
      <c r="C1761">
        <v>45331</v>
      </c>
      <c r="D1761">
        <v>2650.19</v>
      </c>
      <c r="E1761" t="s">
        <v>8121</v>
      </c>
    </row>
    <row r="1762" spans="1:5" x14ac:dyDescent="0.3">
      <c r="A1762" t="s">
        <v>3376</v>
      </c>
      <c r="B1762" t="s">
        <v>876</v>
      </c>
      <c r="C1762">
        <v>45361</v>
      </c>
      <c r="D1762">
        <v>2583.2600000000002</v>
      </c>
      <c r="E1762" t="s">
        <v>8120</v>
      </c>
    </row>
    <row r="1763" spans="1:5" x14ac:dyDescent="0.3">
      <c r="A1763" t="s">
        <v>3377</v>
      </c>
      <c r="B1763" t="s">
        <v>876</v>
      </c>
      <c r="C1763">
        <v>45391</v>
      </c>
      <c r="D1763">
        <v>2611.4299999999998</v>
      </c>
      <c r="E1763" t="s">
        <v>8120</v>
      </c>
    </row>
    <row r="1764" spans="1:5" x14ac:dyDescent="0.3">
      <c r="A1764" t="s">
        <v>3378</v>
      </c>
      <c r="B1764" t="s">
        <v>877</v>
      </c>
      <c r="C1764">
        <v>45057</v>
      </c>
      <c r="D1764">
        <v>8670.42</v>
      </c>
      <c r="E1764" t="s">
        <v>8119</v>
      </c>
    </row>
    <row r="1765" spans="1:5" x14ac:dyDescent="0.3">
      <c r="A1765" t="s">
        <v>3379</v>
      </c>
      <c r="B1765" t="s">
        <v>877</v>
      </c>
      <c r="C1765">
        <v>45087</v>
      </c>
      <c r="D1765">
        <v>8687.35</v>
      </c>
      <c r="E1765" t="s">
        <v>8119</v>
      </c>
    </row>
    <row r="1766" spans="1:5" x14ac:dyDescent="0.3">
      <c r="A1766" t="s">
        <v>3380</v>
      </c>
      <c r="B1766" t="s">
        <v>877</v>
      </c>
      <c r="C1766">
        <v>45117</v>
      </c>
      <c r="D1766">
        <v>8894.32</v>
      </c>
      <c r="E1766" t="s">
        <v>8120</v>
      </c>
    </row>
    <row r="1767" spans="1:5" x14ac:dyDescent="0.3">
      <c r="A1767" t="s">
        <v>3381</v>
      </c>
      <c r="B1767" t="s">
        <v>877</v>
      </c>
      <c r="C1767">
        <v>45147</v>
      </c>
      <c r="D1767">
        <v>8846.65</v>
      </c>
      <c r="E1767" t="s">
        <v>8120</v>
      </c>
    </row>
    <row r="1768" spans="1:5" x14ac:dyDescent="0.3">
      <c r="A1768" t="s">
        <v>3382</v>
      </c>
      <c r="B1768" t="s">
        <v>877</v>
      </c>
      <c r="C1768">
        <v>45177</v>
      </c>
      <c r="D1768">
        <v>8883.2999999999993</v>
      </c>
      <c r="E1768" t="s">
        <v>8119</v>
      </c>
    </row>
    <row r="1769" spans="1:5" x14ac:dyDescent="0.3">
      <c r="A1769" t="s">
        <v>3383</v>
      </c>
      <c r="B1769" t="s">
        <v>877</v>
      </c>
      <c r="C1769">
        <v>45207</v>
      </c>
      <c r="D1769">
        <v>8637.7800000000007</v>
      </c>
      <c r="E1769" t="s">
        <v>8119</v>
      </c>
    </row>
    <row r="1770" spans="1:5" x14ac:dyDescent="0.3">
      <c r="A1770" t="s">
        <v>3384</v>
      </c>
      <c r="B1770" t="s">
        <v>877</v>
      </c>
      <c r="C1770">
        <v>45237</v>
      </c>
      <c r="D1770">
        <v>8802.09</v>
      </c>
      <c r="E1770" t="s">
        <v>8119</v>
      </c>
    </row>
    <row r="1771" spans="1:5" x14ac:dyDescent="0.3">
      <c r="A1771" t="s">
        <v>3385</v>
      </c>
      <c r="B1771" t="s">
        <v>878</v>
      </c>
      <c r="C1771">
        <v>45533</v>
      </c>
      <c r="D1771">
        <v>9222.2099999999991</v>
      </c>
      <c r="E1771" t="s">
        <v>8119</v>
      </c>
    </row>
    <row r="1772" spans="1:5" x14ac:dyDescent="0.3">
      <c r="A1772" t="s">
        <v>3386</v>
      </c>
      <c r="B1772" t="s">
        <v>878</v>
      </c>
      <c r="C1772">
        <v>45563</v>
      </c>
      <c r="D1772">
        <v>9324.93</v>
      </c>
      <c r="E1772" t="s">
        <v>8119</v>
      </c>
    </row>
    <row r="1773" spans="1:5" x14ac:dyDescent="0.3">
      <c r="A1773" t="s">
        <v>3387</v>
      </c>
      <c r="B1773" t="s">
        <v>878</v>
      </c>
      <c r="C1773">
        <v>45593</v>
      </c>
      <c r="D1773">
        <v>9198.36</v>
      </c>
      <c r="E1773" t="s">
        <v>8120</v>
      </c>
    </row>
    <row r="1774" spans="1:5" x14ac:dyDescent="0.3">
      <c r="A1774" t="s">
        <v>3388</v>
      </c>
      <c r="B1774" t="s">
        <v>878</v>
      </c>
      <c r="C1774">
        <v>45623</v>
      </c>
      <c r="D1774">
        <v>9166.48</v>
      </c>
      <c r="E1774" t="s">
        <v>8120</v>
      </c>
    </row>
    <row r="1775" spans="1:5" x14ac:dyDescent="0.3">
      <c r="A1775" t="s">
        <v>3389</v>
      </c>
      <c r="B1775" t="s">
        <v>878</v>
      </c>
      <c r="C1775">
        <v>45653</v>
      </c>
      <c r="D1775">
        <v>9324.16</v>
      </c>
      <c r="E1775" t="s">
        <v>8119</v>
      </c>
    </row>
    <row r="1776" spans="1:5" x14ac:dyDescent="0.3">
      <c r="A1776" t="s">
        <v>3390</v>
      </c>
      <c r="B1776" t="s">
        <v>878</v>
      </c>
      <c r="C1776">
        <v>45683</v>
      </c>
      <c r="D1776">
        <v>9276.7000000000007</v>
      </c>
      <c r="E1776" t="s">
        <v>8121</v>
      </c>
    </row>
    <row r="1777" spans="1:5" x14ac:dyDescent="0.3">
      <c r="A1777" t="s">
        <v>3391</v>
      </c>
      <c r="B1777" t="s">
        <v>879</v>
      </c>
      <c r="C1777">
        <v>45282</v>
      </c>
      <c r="D1777">
        <v>5235.43</v>
      </c>
      <c r="E1777" t="s">
        <v>8121</v>
      </c>
    </row>
    <row r="1778" spans="1:5" x14ac:dyDescent="0.3">
      <c r="A1778" t="s">
        <v>3392</v>
      </c>
      <c r="B1778" t="s">
        <v>879</v>
      </c>
      <c r="C1778">
        <v>45312</v>
      </c>
      <c r="D1778">
        <v>5191.47</v>
      </c>
      <c r="E1778" t="s">
        <v>8120</v>
      </c>
    </row>
    <row r="1779" spans="1:5" x14ac:dyDescent="0.3">
      <c r="A1779" t="s">
        <v>3393</v>
      </c>
      <c r="B1779" t="s">
        <v>879</v>
      </c>
      <c r="C1779">
        <v>45342</v>
      </c>
      <c r="D1779">
        <v>5281.11</v>
      </c>
      <c r="E1779" t="s">
        <v>8119</v>
      </c>
    </row>
    <row r="1780" spans="1:5" x14ac:dyDescent="0.3">
      <c r="A1780" t="s">
        <v>3394</v>
      </c>
      <c r="B1780" t="s">
        <v>879</v>
      </c>
      <c r="C1780">
        <v>45372</v>
      </c>
      <c r="D1780">
        <v>5287.56</v>
      </c>
      <c r="E1780" t="s">
        <v>8119</v>
      </c>
    </row>
    <row r="1781" spans="1:5" x14ac:dyDescent="0.3">
      <c r="A1781" t="s">
        <v>3395</v>
      </c>
      <c r="B1781" t="s">
        <v>879</v>
      </c>
      <c r="C1781">
        <v>45402</v>
      </c>
      <c r="D1781">
        <v>5124.42</v>
      </c>
      <c r="E1781" t="s">
        <v>8120</v>
      </c>
    </row>
    <row r="1782" spans="1:5" x14ac:dyDescent="0.3">
      <c r="A1782" t="s">
        <v>3396</v>
      </c>
      <c r="B1782" t="s">
        <v>880</v>
      </c>
      <c r="C1782">
        <v>45366</v>
      </c>
      <c r="D1782">
        <v>6166.96</v>
      </c>
      <c r="E1782" t="s">
        <v>8120</v>
      </c>
    </row>
    <row r="1783" spans="1:5" x14ac:dyDescent="0.3">
      <c r="A1783" t="s">
        <v>3397</v>
      </c>
      <c r="B1783" t="s">
        <v>880</v>
      </c>
      <c r="C1783">
        <v>45396</v>
      </c>
      <c r="D1783">
        <v>6218</v>
      </c>
      <c r="E1783" t="s">
        <v>8121</v>
      </c>
    </row>
    <row r="1784" spans="1:5" x14ac:dyDescent="0.3">
      <c r="A1784" t="s">
        <v>3398</v>
      </c>
      <c r="B1784" t="s">
        <v>880</v>
      </c>
      <c r="C1784">
        <v>45426</v>
      </c>
      <c r="D1784">
        <v>6278.97</v>
      </c>
      <c r="E1784" t="s">
        <v>8120</v>
      </c>
    </row>
    <row r="1785" spans="1:5" x14ac:dyDescent="0.3">
      <c r="A1785" t="s">
        <v>3399</v>
      </c>
      <c r="B1785" t="s">
        <v>880</v>
      </c>
      <c r="C1785">
        <v>45456</v>
      </c>
      <c r="D1785">
        <v>6062.87</v>
      </c>
      <c r="E1785" t="s">
        <v>8121</v>
      </c>
    </row>
    <row r="1786" spans="1:5" x14ac:dyDescent="0.3">
      <c r="A1786" t="s">
        <v>3400</v>
      </c>
      <c r="B1786" t="s">
        <v>880</v>
      </c>
      <c r="C1786">
        <v>45486</v>
      </c>
      <c r="D1786">
        <v>6066.74</v>
      </c>
      <c r="E1786" t="s">
        <v>8121</v>
      </c>
    </row>
    <row r="1787" spans="1:5" x14ac:dyDescent="0.3">
      <c r="A1787" t="s">
        <v>3401</v>
      </c>
      <c r="B1787" t="s">
        <v>881</v>
      </c>
      <c r="C1787">
        <v>45503</v>
      </c>
      <c r="D1787">
        <v>3206.75</v>
      </c>
      <c r="E1787" t="s">
        <v>8119</v>
      </c>
    </row>
    <row r="1788" spans="1:5" x14ac:dyDescent="0.3">
      <c r="A1788" t="s">
        <v>3402</v>
      </c>
      <c r="B1788" t="s">
        <v>881</v>
      </c>
      <c r="C1788">
        <v>45533</v>
      </c>
      <c r="D1788">
        <v>3278.49</v>
      </c>
      <c r="E1788" t="s">
        <v>8121</v>
      </c>
    </row>
    <row r="1789" spans="1:5" x14ac:dyDescent="0.3">
      <c r="A1789" t="s">
        <v>3403</v>
      </c>
      <c r="B1789" t="s">
        <v>881</v>
      </c>
      <c r="C1789">
        <v>45563</v>
      </c>
      <c r="D1789">
        <v>3122.6</v>
      </c>
      <c r="E1789" t="s">
        <v>8121</v>
      </c>
    </row>
    <row r="1790" spans="1:5" x14ac:dyDescent="0.3">
      <c r="A1790" t="s">
        <v>3404</v>
      </c>
      <c r="B1790" t="s">
        <v>881</v>
      </c>
      <c r="C1790">
        <v>45593</v>
      </c>
      <c r="D1790">
        <v>3270.64</v>
      </c>
      <c r="E1790" t="s">
        <v>8120</v>
      </c>
    </row>
    <row r="1791" spans="1:5" x14ac:dyDescent="0.3">
      <c r="A1791" t="s">
        <v>3405</v>
      </c>
      <c r="B1791" t="s">
        <v>881</v>
      </c>
      <c r="C1791">
        <v>45623</v>
      </c>
      <c r="D1791">
        <v>3300.35</v>
      </c>
      <c r="E1791" t="s">
        <v>8121</v>
      </c>
    </row>
    <row r="1792" spans="1:5" x14ac:dyDescent="0.3">
      <c r="A1792" t="s">
        <v>3406</v>
      </c>
      <c r="B1792" t="s">
        <v>881</v>
      </c>
      <c r="C1792">
        <v>45653</v>
      </c>
      <c r="D1792">
        <v>3037.14</v>
      </c>
      <c r="E1792" t="s">
        <v>8119</v>
      </c>
    </row>
    <row r="1793" spans="1:5" x14ac:dyDescent="0.3">
      <c r="A1793" t="s">
        <v>3407</v>
      </c>
      <c r="B1793" t="s">
        <v>881</v>
      </c>
      <c r="C1793">
        <v>45683</v>
      </c>
      <c r="D1793">
        <v>3196.24</v>
      </c>
      <c r="E1793" t="s">
        <v>8121</v>
      </c>
    </row>
    <row r="1794" spans="1:5" x14ac:dyDescent="0.3">
      <c r="A1794" t="s">
        <v>3408</v>
      </c>
      <c r="B1794" t="s">
        <v>881</v>
      </c>
      <c r="C1794">
        <v>45713</v>
      </c>
      <c r="D1794">
        <v>3256.63</v>
      </c>
      <c r="E1794" t="s">
        <v>8121</v>
      </c>
    </row>
    <row r="1795" spans="1:5" x14ac:dyDescent="0.3">
      <c r="A1795" t="s">
        <v>3409</v>
      </c>
      <c r="B1795" t="s">
        <v>882</v>
      </c>
      <c r="C1795">
        <v>45527</v>
      </c>
      <c r="D1795">
        <v>4403.5</v>
      </c>
      <c r="E1795" t="s">
        <v>8119</v>
      </c>
    </row>
    <row r="1796" spans="1:5" x14ac:dyDescent="0.3">
      <c r="A1796" t="s">
        <v>3410</v>
      </c>
      <c r="B1796" t="s">
        <v>882</v>
      </c>
      <c r="C1796">
        <v>45557</v>
      </c>
      <c r="D1796">
        <v>4485.9399999999996</v>
      </c>
      <c r="E1796" t="s">
        <v>8120</v>
      </c>
    </row>
    <row r="1797" spans="1:5" x14ac:dyDescent="0.3">
      <c r="A1797" t="s">
        <v>3411</v>
      </c>
      <c r="B1797" t="s">
        <v>882</v>
      </c>
      <c r="C1797">
        <v>45587</v>
      </c>
      <c r="D1797">
        <v>4444.9399999999996</v>
      </c>
      <c r="E1797" t="s">
        <v>8121</v>
      </c>
    </row>
    <row r="1798" spans="1:5" x14ac:dyDescent="0.3">
      <c r="A1798" t="s">
        <v>3412</v>
      </c>
      <c r="B1798" t="s">
        <v>882</v>
      </c>
      <c r="C1798">
        <v>45617</v>
      </c>
      <c r="D1798">
        <v>4581.74</v>
      </c>
      <c r="E1798" t="s">
        <v>8120</v>
      </c>
    </row>
    <row r="1799" spans="1:5" x14ac:dyDescent="0.3">
      <c r="A1799" t="s">
        <v>3413</v>
      </c>
      <c r="B1799" t="s">
        <v>882</v>
      </c>
      <c r="C1799">
        <v>45647</v>
      </c>
      <c r="D1799">
        <v>4444.8500000000004</v>
      </c>
      <c r="E1799" t="s">
        <v>8121</v>
      </c>
    </row>
    <row r="1800" spans="1:5" x14ac:dyDescent="0.3">
      <c r="A1800" t="s">
        <v>3414</v>
      </c>
      <c r="B1800" t="s">
        <v>883</v>
      </c>
      <c r="C1800">
        <v>45521</v>
      </c>
      <c r="D1800">
        <v>5426.38</v>
      </c>
      <c r="E1800" t="s">
        <v>8119</v>
      </c>
    </row>
    <row r="1801" spans="1:5" x14ac:dyDescent="0.3">
      <c r="A1801" t="s">
        <v>3415</v>
      </c>
      <c r="B1801" t="s">
        <v>883</v>
      </c>
      <c r="C1801">
        <v>45551</v>
      </c>
      <c r="D1801">
        <v>5283.73</v>
      </c>
      <c r="E1801" t="s">
        <v>8120</v>
      </c>
    </row>
    <row r="1802" spans="1:5" x14ac:dyDescent="0.3">
      <c r="A1802" t="s">
        <v>3416</v>
      </c>
      <c r="B1802" t="s">
        <v>883</v>
      </c>
      <c r="C1802">
        <v>45581</v>
      </c>
      <c r="D1802">
        <v>5413.72</v>
      </c>
      <c r="E1802" t="s">
        <v>8120</v>
      </c>
    </row>
    <row r="1803" spans="1:5" x14ac:dyDescent="0.3">
      <c r="A1803" t="s">
        <v>3417</v>
      </c>
      <c r="B1803" t="s">
        <v>883</v>
      </c>
      <c r="C1803">
        <v>45611</v>
      </c>
      <c r="D1803">
        <v>5304.88</v>
      </c>
      <c r="E1803" t="s">
        <v>8119</v>
      </c>
    </row>
    <row r="1804" spans="1:5" x14ac:dyDescent="0.3">
      <c r="A1804" t="s">
        <v>3418</v>
      </c>
      <c r="B1804" t="s">
        <v>883</v>
      </c>
      <c r="C1804">
        <v>45641</v>
      </c>
      <c r="D1804">
        <v>5365.99</v>
      </c>
      <c r="E1804" t="s">
        <v>8120</v>
      </c>
    </row>
    <row r="1805" spans="1:5" x14ac:dyDescent="0.3">
      <c r="A1805" t="s">
        <v>3419</v>
      </c>
      <c r="B1805" t="s">
        <v>883</v>
      </c>
      <c r="C1805">
        <v>45671</v>
      </c>
      <c r="D1805">
        <v>5337.82</v>
      </c>
      <c r="E1805" t="s">
        <v>8121</v>
      </c>
    </row>
    <row r="1806" spans="1:5" x14ac:dyDescent="0.3">
      <c r="A1806" t="s">
        <v>3420</v>
      </c>
      <c r="B1806" t="s">
        <v>883</v>
      </c>
      <c r="C1806">
        <v>45701</v>
      </c>
      <c r="D1806">
        <v>5462.36</v>
      </c>
      <c r="E1806" t="s">
        <v>8120</v>
      </c>
    </row>
    <row r="1807" spans="1:5" x14ac:dyDescent="0.3">
      <c r="A1807" t="s">
        <v>3421</v>
      </c>
      <c r="B1807" t="s">
        <v>883</v>
      </c>
      <c r="C1807">
        <v>45731</v>
      </c>
      <c r="D1807">
        <v>5480.08</v>
      </c>
      <c r="E1807" t="s">
        <v>8121</v>
      </c>
    </row>
    <row r="1808" spans="1:5" x14ac:dyDescent="0.3">
      <c r="A1808" t="s">
        <v>3422</v>
      </c>
      <c r="B1808" t="s">
        <v>884</v>
      </c>
      <c r="C1808">
        <v>45311</v>
      </c>
      <c r="D1808">
        <v>7526.75</v>
      </c>
      <c r="E1808" t="s">
        <v>8121</v>
      </c>
    </row>
    <row r="1809" spans="1:5" x14ac:dyDescent="0.3">
      <c r="A1809" t="s">
        <v>3423</v>
      </c>
      <c r="B1809" t="s">
        <v>884</v>
      </c>
      <c r="C1809">
        <v>45341</v>
      </c>
      <c r="D1809">
        <v>7526.01</v>
      </c>
      <c r="E1809" t="s">
        <v>8119</v>
      </c>
    </row>
    <row r="1810" spans="1:5" x14ac:dyDescent="0.3">
      <c r="A1810" t="s">
        <v>3424</v>
      </c>
      <c r="B1810" t="s">
        <v>884</v>
      </c>
      <c r="C1810">
        <v>45371</v>
      </c>
      <c r="D1810">
        <v>7430.67</v>
      </c>
      <c r="E1810" t="s">
        <v>8121</v>
      </c>
    </row>
    <row r="1811" spans="1:5" x14ac:dyDescent="0.3">
      <c r="A1811" t="s">
        <v>3425</v>
      </c>
      <c r="B1811" t="s">
        <v>884</v>
      </c>
      <c r="C1811">
        <v>45401</v>
      </c>
      <c r="D1811">
        <v>7389.03</v>
      </c>
      <c r="E1811" t="s">
        <v>8120</v>
      </c>
    </row>
    <row r="1812" spans="1:5" x14ac:dyDescent="0.3">
      <c r="A1812" t="s">
        <v>3426</v>
      </c>
      <c r="B1812" t="s">
        <v>884</v>
      </c>
      <c r="C1812">
        <v>45431</v>
      </c>
      <c r="D1812">
        <v>7420.67</v>
      </c>
      <c r="E1812" t="s">
        <v>8119</v>
      </c>
    </row>
    <row r="1813" spans="1:5" x14ac:dyDescent="0.3">
      <c r="A1813" t="s">
        <v>3427</v>
      </c>
      <c r="B1813" t="s">
        <v>884</v>
      </c>
      <c r="C1813">
        <v>45461</v>
      </c>
      <c r="D1813">
        <v>7430.64</v>
      </c>
      <c r="E1813" t="s">
        <v>8119</v>
      </c>
    </row>
    <row r="1814" spans="1:5" x14ac:dyDescent="0.3">
      <c r="A1814" t="s">
        <v>3428</v>
      </c>
      <c r="B1814" t="s">
        <v>884</v>
      </c>
      <c r="C1814">
        <v>45491</v>
      </c>
      <c r="D1814">
        <v>7536.09</v>
      </c>
      <c r="E1814" t="s">
        <v>8119</v>
      </c>
    </row>
    <row r="1815" spans="1:5" x14ac:dyDescent="0.3">
      <c r="A1815" t="s">
        <v>3429</v>
      </c>
      <c r="B1815" t="s">
        <v>884</v>
      </c>
      <c r="C1815">
        <v>45521</v>
      </c>
      <c r="D1815">
        <v>7426.36</v>
      </c>
      <c r="E1815" t="s">
        <v>8120</v>
      </c>
    </row>
    <row r="1816" spans="1:5" x14ac:dyDescent="0.3">
      <c r="A1816" t="s">
        <v>3430</v>
      </c>
      <c r="B1816" t="s">
        <v>885</v>
      </c>
      <c r="C1816">
        <v>45353</v>
      </c>
      <c r="D1816">
        <v>9357.01</v>
      </c>
      <c r="E1816" t="s">
        <v>8121</v>
      </c>
    </row>
    <row r="1817" spans="1:5" x14ac:dyDescent="0.3">
      <c r="A1817" t="s">
        <v>3431</v>
      </c>
      <c r="B1817" t="s">
        <v>885</v>
      </c>
      <c r="C1817">
        <v>45383</v>
      </c>
      <c r="D1817">
        <v>9381.83</v>
      </c>
      <c r="E1817" t="s">
        <v>8119</v>
      </c>
    </row>
    <row r="1818" spans="1:5" x14ac:dyDescent="0.3">
      <c r="A1818" t="s">
        <v>3432</v>
      </c>
      <c r="B1818" t="s">
        <v>885</v>
      </c>
      <c r="C1818">
        <v>45413</v>
      </c>
      <c r="D1818">
        <v>9393.31</v>
      </c>
      <c r="E1818" t="s">
        <v>8119</v>
      </c>
    </row>
    <row r="1819" spans="1:5" x14ac:dyDescent="0.3">
      <c r="A1819" t="s">
        <v>3433</v>
      </c>
      <c r="B1819" t="s">
        <v>885</v>
      </c>
      <c r="C1819">
        <v>45443</v>
      </c>
      <c r="D1819">
        <v>9420.41</v>
      </c>
      <c r="E1819" t="s">
        <v>8121</v>
      </c>
    </row>
    <row r="1820" spans="1:5" x14ac:dyDescent="0.3">
      <c r="A1820" t="s">
        <v>3434</v>
      </c>
      <c r="B1820" t="s">
        <v>885</v>
      </c>
      <c r="C1820">
        <v>45473</v>
      </c>
      <c r="D1820">
        <v>9486.2000000000007</v>
      </c>
      <c r="E1820" t="s">
        <v>8120</v>
      </c>
    </row>
    <row r="1821" spans="1:5" x14ac:dyDescent="0.3">
      <c r="A1821" t="s">
        <v>3435</v>
      </c>
      <c r="B1821" t="s">
        <v>885</v>
      </c>
      <c r="C1821">
        <v>45503</v>
      </c>
      <c r="D1821">
        <v>9336.7800000000007</v>
      </c>
      <c r="E1821" t="s">
        <v>8121</v>
      </c>
    </row>
    <row r="1822" spans="1:5" x14ac:dyDescent="0.3">
      <c r="A1822" t="s">
        <v>3436</v>
      </c>
      <c r="B1822" t="s">
        <v>885</v>
      </c>
      <c r="C1822">
        <v>45533</v>
      </c>
      <c r="D1822">
        <v>9462.2099999999991</v>
      </c>
      <c r="E1822" t="s">
        <v>8120</v>
      </c>
    </row>
    <row r="1823" spans="1:5" x14ac:dyDescent="0.3">
      <c r="A1823" t="s">
        <v>3437</v>
      </c>
      <c r="B1823" t="s">
        <v>886</v>
      </c>
      <c r="C1823">
        <v>45323</v>
      </c>
      <c r="D1823">
        <v>8553.52</v>
      </c>
      <c r="E1823" t="s">
        <v>8119</v>
      </c>
    </row>
    <row r="1824" spans="1:5" x14ac:dyDescent="0.3">
      <c r="A1824" t="s">
        <v>3438</v>
      </c>
      <c r="B1824" t="s">
        <v>886</v>
      </c>
      <c r="C1824">
        <v>45353</v>
      </c>
      <c r="D1824">
        <v>8619.41</v>
      </c>
      <c r="E1824" t="s">
        <v>8120</v>
      </c>
    </row>
    <row r="1825" spans="1:5" x14ac:dyDescent="0.3">
      <c r="A1825" t="s">
        <v>3439</v>
      </c>
      <c r="B1825" t="s">
        <v>886</v>
      </c>
      <c r="C1825">
        <v>45383</v>
      </c>
      <c r="D1825">
        <v>8560.23</v>
      </c>
      <c r="E1825" t="s">
        <v>8119</v>
      </c>
    </row>
    <row r="1826" spans="1:5" x14ac:dyDescent="0.3">
      <c r="A1826" t="s">
        <v>3440</v>
      </c>
      <c r="B1826" t="s">
        <v>886</v>
      </c>
      <c r="C1826">
        <v>45413</v>
      </c>
      <c r="D1826">
        <v>8452.6299999999992</v>
      </c>
      <c r="E1826" t="s">
        <v>8119</v>
      </c>
    </row>
    <row r="1827" spans="1:5" x14ac:dyDescent="0.3">
      <c r="A1827" t="s">
        <v>3441</v>
      </c>
      <c r="B1827" t="s">
        <v>886</v>
      </c>
      <c r="C1827">
        <v>45443</v>
      </c>
      <c r="D1827">
        <v>8578.9500000000007</v>
      </c>
      <c r="E1827" t="s">
        <v>8121</v>
      </c>
    </row>
    <row r="1828" spans="1:5" x14ac:dyDescent="0.3">
      <c r="A1828" t="s">
        <v>3442</v>
      </c>
      <c r="B1828" t="s">
        <v>886</v>
      </c>
      <c r="C1828">
        <v>45473</v>
      </c>
      <c r="D1828">
        <v>8552.23</v>
      </c>
      <c r="E1828" t="s">
        <v>8120</v>
      </c>
    </row>
    <row r="1829" spans="1:5" x14ac:dyDescent="0.3">
      <c r="A1829" t="s">
        <v>3443</v>
      </c>
      <c r="B1829" t="s">
        <v>887</v>
      </c>
      <c r="C1829">
        <v>45014</v>
      </c>
      <c r="D1829">
        <v>4343.5600000000004</v>
      </c>
      <c r="E1829" t="s">
        <v>8120</v>
      </c>
    </row>
    <row r="1830" spans="1:5" x14ac:dyDescent="0.3">
      <c r="A1830" t="s">
        <v>3444</v>
      </c>
      <c r="B1830" t="s">
        <v>887</v>
      </c>
      <c r="C1830">
        <v>45044</v>
      </c>
      <c r="D1830">
        <v>4364.6000000000004</v>
      </c>
      <c r="E1830" t="s">
        <v>8119</v>
      </c>
    </row>
    <row r="1831" spans="1:5" x14ac:dyDescent="0.3">
      <c r="A1831" t="s">
        <v>3445</v>
      </c>
      <c r="B1831" t="s">
        <v>887</v>
      </c>
      <c r="C1831">
        <v>45074</v>
      </c>
      <c r="D1831">
        <v>4509.21</v>
      </c>
      <c r="E1831" t="s">
        <v>8120</v>
      </c>
    </row>
    <row r="1832" spans="1:5" x14ac:dyDescent="0.3">
      <c r="A1832" t="s">
        <v>3446</v>
      </c>
      <c r="B1832" t="s">
        <v>887</v>
      </c>
      <c r="C1832">
        <v>45104</v>
      </c>
      <c r="D1832">
        <v>4485.55</v>
      </c>
      <c r="E1832" t="s">
        <v>8120</v>
      </c>
    </row>
    <row r="1833" spans="1:5" x14ac:dyDescent="0.3">
      <c r="A1833" t="s">
        <v>3447</v>
      </c>
      <c r="B1833" t="s">
        <v>887</v>
      </c>
      <c r="C1833">
        <v>45134</v>
      </c>
      <c r="D1833">
        <v>4446.66</v>
      </c>
      <c r="E1833" t="s">
        <v>8119</v>
      </c>
    </row>
    <row r="1834" spans="1:5" x14ac:dyDescent="0.3">
      <c r="A1834" t="s">
        <v>3448</v>
      </c>
      <c r="B1834" t="s">
        <v>887</v>
      </c>
      <c r="C1834">
        <v>45164</v>
      </c>
      <c r="D1834">
        <v>4483.84</v>
      </c>
      <c r="E1834" t="s">
        <v>8119</v>
      </c>
    </row>
    <row r="1835" spans="1:5" x14ac:dyDescent="0.3">
      <c r="A1835" t="s">
        <v>3449</v>
      </c>
      <c r="B1835" t="s">
        <v>888</v>
      </c>
      <c r="C1835">
        <v>45371</v>
      </c>
      <c r="D1835">
        <v>1936.53</v>
      </c>
      <c r="E1835" t="s">
        <v>8119</v>
      </c>
    </row>
    <row r="1836" spans="1:5" x14ac:dyDescent="0.3">
      <c r="A1836" t="s">
        <v>3450</v>
      </c>
      <c r="B1836" t="s">
        <v>888</v>
      </c>
      <c r="C1836">
        <v>45401</v>
      </c>
      <c r="D1836">
        <v>1900.5</v>
      </c>
      <c r="E1836" t="s">
        <v>8120</v>
      </c>
    </row>
    <row r="1837" spans="1:5" x14ac:dyDescent="0.3">
      <c r="A1837" t="s">
        <v>3451</v>
      </c>
      <c r="B1837" t="s">
        <v>888</v>
      </c>
      <c r="C1837">
        <v>45431</v>
      </c>
      <c r="D1837">
        <v>2007.8</v>
      </c>
      <c r="E1837" t="s">
        <v>8119</v>
      </c>
    </row>
    <row r="1838" spans="1:5" x14ac:dyDescent="0.3">
      <c r="A1838" t="s">
        <v>3452</v>
      </c>
      <c r="B1838" t="s">
        <v>888</v>
      </c>
      <c r="C1838">
        <v>45461</v>
      </c>
      <c r="D1838">
        <v>1933.48</v>
      </c>
      <c r="E1838" t="s">
        <v>8119</v>
      </c>
    </row>
    <row r="1839" spans="1:5" x14ac:dyDescent="0.3">
      <c r="A1839" t="s">
        <v>3453</v>
      </c>
      <c r="B1839" t="s">
        <v>889</v>
      </c>
      <c r="C1839">
        <v>45015</v>
      </c>
      <c r="D1839">
        <v>4246.43</v>
      </c>
      <c r="E1839" t="s">
        <v>8119</v>
      </c>
    </row>
    <row r="1840" spans="1:5" x14ac:dyDescent="0.3">
      <c r="A1840" t="s">
        <v>3454</v>
      </c>
      <c r="B1840" t="s">
        <v>889</v>
      </c>
      <c r="C1840">
        <v>45045</v>
      </c>
      <c r="D1840">
        <v>4362.09</v>
      </c>
      <c r="E1840" t="s">
        <v>8121</v>
      </c>
    </row>
    <row r="1841" spans="1:5" x14ac:dyDescent="0.3">
      <c r="A1841" t="s">
        <v>3455</v>
      </c>
      <c r="B1841" t="s">
        <v>889</v>
      </c>
      <c r="C1841">
        <v>45075</v>
      </c>
      <c r="D1841">
        <v>4470.2700000000004</v>
      </c>
      <c r="E1841" t="s">
        <v>8121</v>
      </c>
    </row>
    <row r="1842" spans="1:5" x14ac:dyDescent="0.3">
      <c r="A1842" t="s">
        <v>3456</v>
      </c>
      <c r="B1842" t="s">
        <v>889</v>
      </c>
      <c r="C1842">
        <v>45105</v>
      </c>
      <c r="D1842">
        <v>4338.5600000000004</v>
      </c>
      <c r="E1842" t="s">
        <v>8119</v>
      </c>
    </row>
    <row r="1843" spans="1:5" x14ac:dyDescent="0.3">
      <c r="A1843" t="s">
        <v>3457</v>
      </c>
      <c r="B1843" t="s">
        <v>889</v>
      </c>
      <c r="C1843">
        <v>45135</v>
      </c>
      <c r="D1843">
        <v>4505.76</v>
      </c>
      <c r="E1843" t="s">
        <v>8119</v>
      </c>
    </row>
    <row r="1844" spans="1:5" x14ac:dyDescent="0.3">
      <c r="A1844" t="s">
        <v>3458</v>
      </c>
      <c r="B1844" t="s">
        <v>889</v>
      </c>
      <c r="C1844">
        <v>45165</v>
      </c>
      <c r="D1844">
        <v>4406.24</v>
      </c>
      <c r="E1844" t="s">
        <v>8121</v>
      </c>
    </row>
    <row r="1845" spans="1:5" x14ac:dyDescent="0.3">
      <c r="A1845" t="s">
        <v>3459</v>
      </c>
      <c r="B1845" t="s">
        <v>889</v>
      </c>
      <c r="C1845">
        <v>45195</v>
      </c>
      <c r="D1845">
        <v>4273.5600000000004</v>
      </c>
      <c r="E1845" t="s">
        <v>8121</v>
      </c>
    </row>
    <row r="1846" spans="1:5" x14ac:dyDescent="0.3">
      <c r="A1846" t="s">
        <v>3460</v>
      </c>
      <c r="B1846" t="s">
        <v>889</v>
      </c>
      <c r="C1846">
        <v>45225</v>
      </c>
      <c r="D1846">
        <v>4463.16</v>
      </c>
      <c r="E1846" t="s">
        <v>8120</v>
      </c>
    </row>
    <row r="1847" spans="1:5" x14ac:dyDescent="0.3">
      <c r="A1847" t="s">
        <v>3461</v>
      </c>
      <c r="B1847" t="s">
        <v>889</v>
      </c>
      <c r="C1847">
        <v>45255</v>
      </c>
      <c r="D1847">
        <v>4318.38</v>
      </c>
      <c r="E1847" t="s">
        <v>8119</v>
      </c>
    </row>
    <row r="1848" spans="1:5" x14ac:dyDescent="0.3">
      <c r="A1848" t="s">
        <v>3462</v>
      </c>
      <c r="B1848" t="s">
        <v>890</v>
      </c>
      <c r="C1848">
        <v>45135</v>
      </c>
      <c r="D1848">
        <v>3221.88</v>
      </c>
      <c r="E1848" t="s">
        <v>8119</v>
      </c>
    </row>
    <row r="1849" spans="1:5" x14ac:dyDescent="0.3">
      <c r="A1849" t="s">
        <v>3463</v>
      </c>
      <c r="B1849" t="s">
        <v>890</v>
      </c>
      <c r="C1849">
        <v>45165</v>
      </c>
      <c r="D1849">
        <v>3457.07</v>
      </c>
      <c r="E1849" t="s">
        <v>8119</v>
      </c>
    </row>
    <row r="1850" spans="1:5" x14ac:dyDescent="0.3">
      <c r="A1850" t="s">
        <v>3464</v>
      </c>
      <c r="B1850" t="s">
        <v>890</v>
      </c>
      <c r="C1850">
        <v>45195</v>
      </c>
      <c r="D1850">
        <v>3377</v>
      </c>
      <c r="E1850" t="s">
        <v>8119</v>
      </c>
    </row>
    <row r="1851" spans="1:5" x14ac:dyDescent="0.3">
      <c r="A1851" t="s">
        <v>3465</v>
      </c>
      <c r="B1851" t="s">
        <v>890</v>
      </c>
      <c r="C1851">
        <v>45225</v>
      </c>
      <c r="D1851">
        <v>3222.4</v>
      </c>
      <c r="E1851" t="s">
        <v>8119</v>
      </c>
    </row>
    <row r="1852" spans="1:5" x14ac:dyDescent="0.3">
      <c r="A1852" t="s">
        <v>3466</v>
      </c>
      <c r="B1852" t="s">
        <v>890</v>
      </c>
      <c r="C1852">
        <v>45255</v>
      </c>
      <c r="D1852">
        <v>3281.87</v>
      </c>
      <c r="E1852" t="s">
        <v>8121</v>
      </c>
    </row>
    <row r="1853" spans="1:5" x14ac:dyDescent="0.3">
      <c r="A1853" t="s">
        <v>3467</v>
      </c>
      <c r="B1853" t="s">
        <v>890</v>
      </c>
      <c r="C1853">
        <v>45285</v>
      </c>
      <c r="D1853">
        <v>3342.89</v>
      </c>
      <c r="E1853" t="s">
        <v>8120</v>
      </c>
    </row>
    <row r="1854" spans="1:5" x14ac:dyDescent="0.3">
      <c r="A1854" t="s">
        <v>3468</v>
      </c>
      <c r="B1854" t="s">
        <v>890</v>
      </c>
      <c r="C1854">
        <v>45315</v>
      </c>
      <c r="D1854">
        <v>3266.67</v>
      </c>
      <c r="E1854" t="s">
        <v>8119</v>
      </c>
    </row>
    <row r="1855" spans="1:5" x14ac:dyDescent="0.3">
      <c r="A1855" t="s">
        <v>3469</v>
      </c>
      <c r="B1855" t="s">
        <v>890</v>
      </c>
      <c r="C1855">
        <v>45345</v>
      </c>
      <c r="D1855">
        <v>3395.85</v>
      </c>
      <c r="E1855" t="s">
        <v>8121</v>
      </c>
    </row>
    <row r="1856" spans="1:5" x14ac:dyDescent="0.3">
      <c r="A1856" t="s">
        <v>3470</v>
      </c>
      <c r="B1856" t="s">
        <v>890</v>
      </c>
      <c r="C1856">
        <v>45375</v>
      </c>
      <c r="D1856">
        <v>3476.73</v>
      </c>
      <c r="E1856" t="s">
        <v>8121</v>
      </c>
    </row>
    <row r="1857" spans="1:5" x14ac:dyDescent="0.3">
      <c r="A1857" t="s">
        <v>3471</v>
      </c>
      <c r="B1857" t="s">
        <v>891</v>
      </c>
      <c r="C1857">
        <v>45529</v>
      </c>
      <c r="D1857">
        <v>6704.47</v>
      </c>
      <c r="E1857" t="s">
        <v>8121</v>
      </c>
    </row>
    <row r="1858" spans="1:5" x14ac:dyDescent="0.3">
      <c r="A1858" t="s">
        <v>3472</v>
      </c>
      <c r="B1858" t="s">
        <v>891</v>
      </c>
      <c r="C1858">
        <v>45559</v>
      </c>
      <c r="D1858">
        <v>6633.42</v>
      </c>
      <c r="E1858" t="s">
        <v>8121</v>
      </c>
    </row>
    <row r="1859" spans="1:5" x14ac:dyDescent="0.3">
      <c r="A1859" t="s">
        <v>3473</v>
      </c>
      <c r="B1859" t="s">
        <v>891</v>
      </c>
      <c r="C1859">
        <v>45589</v>
      </c>
      <c r="D1859">
        <v>6572.56</v>
      </c>
      <c r="E1859" t="s">
        <v>8119</v>
      </c>
    </row>
    <row r="1860" spans="1:5" x14ac:dyDescent="0.3">
      <c r="A1860" t="s">
        <v>3474</v>
      </c>
      <c r="B1860" t="s">
        <v>891</v>
      </c>
      <c r="C1860">
        <v>45619</v>
      </c>
      <c r="D1860">
        <v>6551.67</v>
      </c>
      <c r="E1860" t="s">
        <v>8121</v>
      </c>
    </row>
    <row r="1861" spans="1:5" x14ac:dyDescent="0.3">
      <c r="A1861" t="s">
        <v>3475</v>
      </c>
      <c r="B1861" t="s">
        <v>891</v>
      </c>
      <c r="C1861">
        <v>45649</v>
      </c>
      <c r="D1861">
        <v>6574.66</v>
      </c>
      <c r="E1861" t="s">
        <v>8121</v>
      </c>
    </row>
    <row r="1862" spans="1:5" x14ac:dyDescent="0.3">
      <c r="A1862" t="s">
        <v>3476</v>
      </c>
      <c r="B1862" t="s">
        <v>891</v>
      </c>
      <c r="C1862">
        <v>45679</v>
      </c>
      <c r="D1862">
        <v>6483.06</v>
      </c>
      <c r="E1862" t="s">
        <v>8121</v>
      </c>
    </row>
    <row r="1863" spans="1:5" x14ac:dyDescent="0.3">
      <c r="A1863" t="s">
        <v>3477</v>
      </c>
      <c r="B1863" t="s">
        <v>891</v>
      </c>
      <c r="C1863">
        <v>45709</v>
      </c>
      <c r="D1863">
        <v>6580.23</v>
      </c>
      <c r="E1863" t="s">
        <v>8119</v>
      </c>
    </row>
    <row r="1864" spans="1:5" x14ac:dyDescent="0.3">
      <c r="A1864" t="s">
        <v>3478</v>
      </c>
      <c r="B1864" t="s">
        <v>891</v>
      </c>
      <c r="C1864">
        <v>45739</v>
      </c>
      <c r="D1864">
        <v>6526.37</v>
      </c>
      <c r="E1864" t="s">
        <v>8120</v>
      </c>
    </row>
    <row r="1865" spans="1:5" x14ac:dyDescent="0.3">
      <c r="A1865" t="s">
        <v>3479</v>
      </c>
      <c r="B1865" t="s">
        <v>892</v>
      </c>
      <c r="C1865">
        <v>45348</v>
      </c>
      <c r="D1865">
        <v>7764.31</v>
      </c>
      <c r="E1865" t="s">
        <v>8119</v>
      </c>
    </row>
    <row r="1866" spans="1:5" x14ac:dyDescent="0.3">
      <c r="A1866" t="s">
        <v>3480</v>
      </c>
      <c r="B1866" t="s">
        <v>892</v>
      </c>
      <c r="C1866">
        <v>45378</v>
      </c>
      <c r="D1866">
        <v>7915.1</v>
      </c>
      <c r="E1866" t="s">
        <v>8120</v>
      </c>
    </row>
    <row r="1867" spans="1:5" x14ac:dyDescent="0.3">
      <c r="A1867" t="s">
        <v>3481</v>
      </c>
      <c r="B1867" t="s">
        <v>892</v>
      </c>
      <c r="C1867">
        <v>45408</v>
      </c>
      <c r="D1867">
        <v>7694.67</v>
      </c>
      <c r="E1867" t="s">
        <v>8121</v>
      </c>
    </row>
    <row r="1868" spans="1:5" x14ac:dyDescent="0.3">
      <c r="A1868" t="s">
        <v>3482</v>
      </c>
      <c r="B1868" t="s">
        <v>892</v>
      </c>
      <c r="C1868">
        <v>45438</v>
      </c>
      <c r="D1868">
        <v>7866.15</v>
      </c>
      <c r="E1868" t="s">
        <v>8119</v>
      </c>
    </row>
    <row r="1869" spans="1:5" x14ac:dyDescent="0.3">
      <c r="A1869" t="s">
        <v>3483</v>
      </c>
      <c r="B1869" t="s">
        <v>893</v>
      </c>
      <c r="C1869">
        <v>45566</v>
      </c>
      <c r="D1869">
        <v>2636.01</v>
      </c>
      <c r="E1869" t="s">
        <v>8120</v>
      </c>
    </row>
    <row r="1870" spans="1:5" x14ac:dyDescent="0.3">
      <c r="A1870" t="s">
        <v>3484</v>
      </c>
      <c r="B1870" t="s">
        <v>893</v>
      </c>
      <c r="C1870">
        <v>45596</v>
      </c>
      <c r="D1870">
        <v>2587.9499999999998</v>
      </c>
      <c r="E1870" t="s">
        <v>8120</v>
      </c>
    </row>
    <row r="1871" spans="1:5" x14ac:dyDescent="0.3">
      <c r="A1871" t="s">
        <v>3485</v>
      </c>
      <c r="B1871" t="s">
        <v>893</v>
      </c>
      <c r="C1871">
        <v>45626</v>
      </c>
      <c r="D1871">
        <v>2488.14</v>
      </c>
      <c r="E1871" t="s">
        <v>8119</v>
      </c>
    </row>
    <row r="1872" spans="1:5" x14ac:dyDescent="0.3">
      <c r="A1872" t="s">
        <v>3486</v>
      </c>
      <c r="B1872" t="s">
        <v>894</v>
      </c>
      <c r="C1872">
        <v>45211</v>
      </c>
      <c r="D1872">
        <v>1772.2</v>
      </c>
      <c r="E1872" t="s">
        <v>8121</v>
      </c>
    </row>
    <row r="1873" spans="1:5" x14ac:dyDescent="0.3">
      <c r="A1873" t="s">
        <v>3487</v>
      </c>
      <c r="B1873" t="s">
        <v>894</v>
      </c>
      <c r="C1873">
        <v>45241</v>
      </c>
      <c r="D1873">
        <v>1717.28</v>
      </c>
      <c r="E1873" t="s">
        <v>8120</v>
      </c>
    </row>
    <row r="1874" spans="1:5" x14ac:dyDescent="0.3">
      <c r="A1874" t="s">
        <v>3488</v>
      </c>
      <c r="B1874" t="s">
        <v>894</v>
      </c>
      <c r="C1874">
        <v>45271</v>
      </c>
      <c r="D1874">
        <v>1910.62</v>
      </c>
      <c r="E1874" t="s">
        <v>8121</v>
      </c>
    </row>
    <row r="1875" spans="1:5" x14ac:dyDescent="0.3">
      <c r="A1875" t="s">
        <v>3489</v>
      </c>
      <c r="B1875" t="s">
        <v>894</v>
      </c>
      <c r="C1875">
        <v>45301</v>
      </c>
      <c r="D1875">
        <v>1877.46</v>
      </c>
      <c r="E1875" t="s">
        <v>8119</v>
      </c>
    </row>
    <row r="1876" spans="1:5" x14ac:dyDescent="0.3">
      <c r="A1876" t="s">
        <v>3490</v>
      </c>
      <c r="B1876" t="s">
        <v>894</v>
      </c>
      <c r="C1876">
        <v>45331</v>
      </c>
      <c r="D1876">
        <v>1779.21</v>
      </c>
      <c r="E1876" t="s">
        <v>8119</v>
      </c>
    </row>
    <row r="1877" spans="1:5" x14ac:dyDescent="0.3">
      <c r="A1877" t="s">
        <v>3491</v>
      </c>
      <c r="B1877" t="s">
        <v>894</v>
      </c>
      <c r="C1877">
        <v>45361</v>
      </c>
      <c r="D1877">
        <v>1710.51</v>
      </c>
      <c r="E1877" t="s">
        <v>8120</v>
      </c>
    </row>
    <row r="1878" spans="1:5" x14ac:dyDescent="0.3">
      <c r="A1878" t="s">
        <v>3492</v>
      </c>
      <c r="B1878" t="s">
        <v>894</v>
      </c>
      <c r="C1878">
        <v>45391</v>
      </c>
      <c r="D1878">
        <v>1885.36</v>
      </c>
      <c r="E1878" t="s">
        <v>8121</v>
      </c>
    </row>
    <row r="1879" spans="1:5" x14ac:dyDescent="0.3">
      <c r="A1879" t="s">
        <v>3493</v>
      </c>
      <c r="B1879" t="s">
        <v>894</v>
      </c>
      <c r="C1879">
        <v>45421</v>
      </c>
      <c r="D1879">
        <v>1696.48</v>
      </c>
      <c r="E1879" t="s">
        <v>8119</v>
      </c>
    </row>
    <row r="1880" spans="1:5" x14ac:dyDescent="0.3">
      <c r="A1880" t="s">
        <v>3494</v>
      </c>
      <c r="B1880" t="s">
        <v>894</v>
      </c>
      <c r="C1880">
        <v>45451</v>
      </c>
      <c r="D1880">
        <v>1972.5</v>
      </c>
      <c r="E1880" t="s">
        <v>8119</v>
      </c>
    </row>
    <row r="1881" spans="1:5" x14ac:dyDescent="0.3">
      <c r="A1881" t="s">
        <v>3495</v>
      </c>
      <c r="B1881" t="s">
        <v>895</v>
      </c>
      <c r="C1881">
        <v>45348</v>
      </c>
      <c r="D1881">
        <v>2887.91</v>
      </c>
      <c r="E1881" t="s">
        <v>8119</v>
      </c>
    </row>
    <row r="1882" spans="1:5" x14ac:dyDescent="0.3">
      <c r="A1882" t="s">
        <v>3496</v>
      </c>
      <c r="B1882" t="s">
        <v>895</v>
      </c>
      <c r="C1882">
        <v>45378</v>
      </c>
      <c r="D1882">
        <v>2807.46</v>
      </c>
      <c r="E1882" t="s">
        <v>8120</v>
      </c>
    </row>
    <row r="1883" spans="1:5" x14ac:dyDescent="0.3">
      <c r="A1883" t="s">
        <v>3497</v>
      </c>
      <c r="B1883" t="s">
        <v>895</v>
      </c>
      <c r="C1883">
        <v>45408</v>
      </c>
      <c r="D1883">
        <v>2837.28</v>
      </c>
      <c r="E1883" t="s">
        <v>8119</v>
      </c>
    </row>
    <row r="1884" spans="1:5" x14ac:dyDescent="0.3">
      <c r="A1884" t="s">
        <v>3498</v>
      </c>
      <c r="B1884" t="s">
        <v>895</v>
      </c>
      <c r="C1884">
        <v>45438</v>
      </c>
      <c r="D1884">
        <v>2663.54</v>
      </c>
      <c r="E1884" t="s">
        <v>8120</v>
      </c>
    </row>
    <row r="1885" spans="1:5" x14ac:dyDescent="0.3">
      <c r="A1885" t="s">
        <v>3499</v>
      </c>
      <c r="B1885" t="s">
        <v>895</v>
      </c>
      <c r="C1885">
        <v>45468</v>
      </c>
      <c r="D1885">
        <v>2849.23</v>
      </c>
      <c r="E1885" t="s">
        <v>8120</v>
      </c>
    </row>
    <row r="1886" spans="1:5" x14ac:dyDescent="0.3">
      <c r="A1886" t="s">
        <v>3500</v>
      </c>
      <c r="B1886" t="s">
        <v>895</v>
      </c>
      <c r="C1886">
        <v>45498</v>
      </c>
      <c r="D1886">
        <v>2678.77</v>
      </c>
      <c r="E1886" t="s">
        <v>8121</v>
      </c>
    </row>
    <row r="1887" spans="1:5" x14ac:dyDescent="0.3">
      <c r="A1887" t="s">
        <v>3501</v>
      </c>
      <c r="B1887" t="s">
        <v>895</v>
      </c>
      <c r="C1887">
        <v>45528</v>
      </c>
      <c r="D1887">
        <v>2886.62</v>
      </c>
      <c r="E1887" t="s">
        <v>8121</v>
      </c>
    </row>
    <row r="1888" spans="1:5" x14ac:dyDescent="0.3">
      <c r="A1888" t="s">
        <v>3502</v>
      </c>
      <c r="B1888" t="s">
        <v>896</v>
      </c>
      <c r="C1888">
        <v>45565</v>
      </c>
      <c r="D1888">
        <v>4609.1499999999996</v>
      </c>
      <c r="E1888" t="s">
        <v>8120</v>
      </c>
    </row>
    <row r="1889" spans="1:5" x14ac:dyDescent="0.3">
      <c r="A1889" t="s">
        <v>3503</v>
      </c>
      <c r="B1889" t="s">
        <v>896</v>
      </c>
      <c r="C1889">
        <v>45595</v>
      </c>
      <c r="D1889">
        <v>4770.1400000000003</v>
      </c>
      <c r="E1889" t="s">
        <v>8120</v>
      </c>
    </row>
    <row r="1890" spans="1:5" x14ac:dyDescent="0.3">
      <c r="A1890" t="s">
        <v>3504</v>
      </c>
      <c r="B1890" t="s">
        <v>896</v>
      </c>
      <c r="C1890">
        <v>45625</v>
      </c>
      <c r="D1890">
        <v>4824.8100000000004</v>
      </c>
      <c r="E1890" t="s">
        <v>8119</v>
      </c>
    </row>
    <row r="1891" spans="1:5" x14ac:dyDescent="0.3">
      <c r="A1891" t="s">
        <v>3505</v>
      </c>
      <c r="B1891" t="s">
        <v>896</v>
      </c>
      <c r="C1891">
        <v>45655</v>
      </c>
      <c r="D1891">
        <v>4634.41</v>
      </c>
      <c r="E1891" t="s">
        <v>8119</v>
      </c>
    </row>
    <row r="1892" spans="1:5" x14ac:dyDescent="0.3">
      <c r="A1892" t="s">
        <v>3506</v>
      </c>
      <c r="B1892" t="s">
        <v>896</v>
      </c>
      <c r="C1892">
        <v>45685</v>
      </c>
      <c r="D1892">
        <v>4823.5600000000004</v>
      </c>
      <c r="E1892" t="s">
        <v>8121</v>
      </c>
    </row>
    <row r="1893" spans="1:5" x14ac:dyDescent="0.3">
      <c r="A1893" t="s">
        <v>3507</v>
      </c>
      <c r="B1893" t="s">
        <v>896</v>
      </c>
      <c r="C1893">
        <v>45715</v>
      </c>
      <c r="D1893">
        <v>4653.3</v>
      </c>
      <c r="E1893" t="s">
        <v>8121</v>
      </c>
    </row>
    <row r="1894" spans="1:5" x14ac:dyDescent="0.3">
      <c r="A1894" t="s">
        <v>3508</v>
      </c>
      <c r="B1894" t="s">
        <v>896</v>
      </c>
      <c r="C1894">
        <v>45745</v>
      </c>
      <c r="D1894">
        <v>4616.95</v>
      </c>
      <c r="E1894" t="s">
        <v>8120</v>
      </c>
    </row>
    <row r="1895" spans="1:5" x14ac:dyDescent="0.3">
      <c r="A1895" t="s">
        <v>3509</v>
      </c>
      <c r="B1895" t="s">
        <v>896</v>
      </c>
      <c r="C1895">
        <v>45775</v>
      </c>
      <c r="D1895">
        <v>4685.49</v>
      </c>
      <c r="E1895" t="s">
        <v>8121</v>
      </c>
    </row>
    <row r="1896" spans="1:5" x14ac:dyDescent="0.3">
      <c r="A1896" t="s">
        <v>3510</v>
      </c>
      <c r="B1896" t="s">
        <v>896</v>
      </c>
      <c r="C1896">
        <v>45805</v>
      </c>
      <c r="D1896">
        <v>4721.53</v>
      </c>
      <c r="E1896" t="s">
        <v>8121</v>
      </c>
    </row>
    <row r="1897" spans="1:5" x14ac:dyDescent="0.3">
      <c r="A1897" t="s">
        <v>3511</v>
      </c>
      <c r="B1897" t="s">
        <v>897</v>
      </c>
      <c r="C1897">
        <v>45514</v>
      </c>
      <c r="D1897">
        <v>4596.1499999999996</v>
      </c>
      <c r="E1897" t="s">
        <v>8120</v>
      </c>
    </row>
    <row r="1898" spans="1:5" x14ac:dyDescent="0.3">
      <c r="A1898" t="s">
        <v>3512</v>
      </c>
      <c r="B1898" t="s">
        <v>897</v>
      </c>
      <c r="C1898">
        <v>45544</v>
      </c>
      <c r="D1898">
        <v>4715.16</v>
      </c>
      <c r="E1898" t="s">
        <v>8121</v>
      </c>
    </row>
    <row r="1899" spans="1:5" x14ac:dyDescent="0.3">
      <c r="A1899" t="s">
        <v>3513</v>
      </c>
      <c r="B1899" t="s">
        <v>897</v>
      </c>
      <c r="C1899">
        <v>45574</v>
      </c>
      <c r="D1899">
        <v>4848.3100000000004</v>
      </c>
      <c r="E1899" t="s">
        <v>8119</v>
      </c>
    </row>
    <row r="1900" spans="1:5" x14ac:dyDescent="0.3">
      <c r="A1900" t="s">
        <v>3514</v>
      </c>
      <c r="B1900" t="s">
        <v>897</v>
      </c>
      <c r="C1900">
        <v>45604</v>
      </c>
      <c r="D1900">
        <v>4851.22</v>
      </c>
      <c r="E1900" t="s">
        <v>8119</v>
      </c>
    </row>
    <row r="1901" spans="1:5" x14ac:dyDescent="0.3">
      <c r="A1901" t="s">
        <v>3515</v>
      </c>
      <c r="B1901" t="s">
        <v>897</v>
      </c>
      <c r="C1901">
        <v>45634</v>
      </c>
      <c r="D1901">
        <v>4808.1499999999996</v>
      </c>
      <c r="E1901" t="s">
        <v>8119</v>
      </c>
    </row>
    <row r="1902" spans="1:5" x14ac:dyDescent="0.3">
      <c r="A1902" t="s">
        <v>3516</v>
      </c>
      <c r="B1902" t="s">
        <v>898</v>
      </c>
      <c r="C1902">
        <v>44959</v>
      </c>
      <c r="D1902">
        <v>7437.55</v>
      </c>
      <c r="E1902" t="s">
        <v>8119</v>
      </c>
    </row>
    <row r="1903" spans="1:5" x14ac:dyDescent="0.3">
      <c r="A1903" t="s">
        <v>3517</v>
      </c>
      <c r="B1903" t="s">
        <v>898</v>
      </c>
      <c r="C1903">
        <v>44989</v>
      </c>
      <c r="D1903">
        <v>7292.82</v>
      </c>
      <c r="E1903" t="s">
        <v>8120</v>
      </c>
    </row>
    <row r="1904" spans="1:5" x14ac:dyDescent="0.3">
      <c r="A1904" t="s">
        <v>3518</v>
      </c>
      <c r="B1904" t="s">
        <v>898</v>
      </c>
      <c r="C1904">
        <v>45019</v>
      </c>
      <c r="D1904">
        <v>7374.97</v>
      </c>
      <c r="E1904" t="s">
        <v>8121</v>
      </c>
    </row>
    <row r="1905" spans="1:5" x14ac:dyDescent="0.3">
      <c r="A1905" t="s">
        <v>3519</v>
      </c>
      <c r="B1905" t="s">
        <v>898</v>
      </c>
      <c r="C1905">
        <v>45049</v>
      </c>
      <c r="D1905">
        <v>7352.21</v>
      </c>
      <c r="E1905" t="s">
        <v>8119</v>
      </c>
    </row>
    <row r="1906" spans="1:5" x14ac:dyDescent="0.3">
      <c r="A1906" t="s">
        <v>3520</v>
      </c>
      <c r="B1906" t="s">
        <v>898</v>
      </c>
      <c r="C1906">
        <v>45079</v>
      </c>
      <c r="D1906">
        <v>7406.34</v>
      </c>
      <c r="E1906" t="s">
        <v>8121</v>
      </c>
    </row>
    <row r="1907" spans="1:5" x14ac:dyDescent="0.3">
      <c r="A1907" t="s">
        <v>3521</v>
      </c>
      <c r="B1907" t="s">
        <v>898</v>
      </c>
      <c r="C1907">
        <v>45109</v>
      </c>
      <c r="D1907">
        <v>7182.61</v>
      </c>
      <c r="E1907" t="s">
        <v>8120</v>
      </c>
    </row>
    <row r="1908" spans="1:5" x14ac:dyDescent="0.3">
      <c r="A1908" t="s">
        <v>3522</v>
      </c>
      <c r="B1908" t="s">
        <v>898</v>
      </c>
      <c r="C1908">
        <v>45139</v>
      </c>
      <c r="D1908">
        <v>7262.53</v>
      </c>
      <c r="E1908" t="s">
        <v>8120</v>
      </c>
    </row>
    <row r="1909" spans="1:5" x14ac:dyDescent="0.3">
      <c r="A1909" t="s">
        <v>3523</v>
      </c>
      <c r="B1909" t="s">
        <v>899</v>
      </c>
      <c r="C1909">
        <v>45517</v>
      </c>
      <c r="D1909">
        <v>8225.18</v>
      </c>
      <c r="E1909" t="s">
        <v>8121</v>
      </c>
    </row>
    <row r="1910" spans="1:5" x14ac:dyDescent="0.3">
      <c r="A1910" t="s">
        <v>3524</v>
      </c>
      <c r="B1910" t="s">
        <v>899</v>
      </c>
      <c r="C1910">
        <v>45547</v>
      </c>
      <c r="D1910">
        <v>8256.4</v>
      </c>
      <c r="E1910" t="s">
        <v>8120</v>
      </c>
    </row>
    <row r="1911" spans="1:5" x14ac:dyDescent="0.3">
      <c r="A1911" t="s">
        <v>3525</v>
      </c>
      <c r="B1911" t="s">
        <v>899</v>
      </c>
      <c r="C1911">
        <v>45577</v>
      </c>
      <c r="D1911">
        <v>8311.7000000000007</v>
      </c>
      <c r="E1911" t="s">
        <v>8121</v>
      </c>
    </row>
    <row r="1912" spans="1:5" x14ac:dyDescent="0.3">
      <c r="A1912" t="s">
        <v>3526</v>
      </c>
      <c r="B1912" t="s">
        <v>899</v>
      </c>
      <c r="C1912">
        <v>45607</v>
      </c>
      <c r="D1912">
        <v>8175.93</v>
      </c>
      <c r="E1912" t="s">
        <v>8120</v>
      </c>
    </row>
    <row r="1913" spans="1:5" x14ac:dyDescent="0.3">
      <c r="A1913" t="s">
        <v>3527</v>
      </c>
      <c r="B1913" t="s">
        <v>899</v>
      </c>
      <c r="C1913">
        <v>45637</v>
      </c>
      <c r="D1913">
        <v>8221.1299999999992</v>
      </c>
      <c r="E1913" t="s">
        <v>8119</v>
      </c>
    </row>
    <row r="1914" spans="1:5" x14ac:dyDescent="0.3">
      <c r="A1914" t="s">
        <v>3528</v>
      </c>
      <c r="B1914" t="s">
        <v>899</v>
      </c>
      <c r="C1914">
        <v>45667</v>
      </c>
      <c r="D1914">
        <v>8347.77</v>
      </c>
      <c r="E1914" t="s">
        <v>8120</v>
      </c>
    </row>
    <row r="1915" spans="1:5" x14ac:dyDescent="0.3">
      <c r="A1915" t="s">
        <v>3529</v>
      </c>
      <c r="B1915" t="s">
        <v>900</v>
      </c>
      <c r="C1915">
        <v>45485</v>
      </c>
      <c r="D1915">
        <v>5295.06</v>
      </c>
      <c r="E1915" t="s">
        <v>8119</v>
      </c>
    </row>
    <row r="1916" spans="1:5" x14ac:dyDescent="0.3">
      <c r="A1916" t="s">
        <v>3530</v>
      </c>
      <c r="B1916" t="s">
        <v>900</v>
      </c>
      <c r="C1916">
        <v>45515</v>
      </c>
      <c r="D1916">
        <v>5269.72</v>
      </c>
      <c r="E1916" t="s">
        <v>8119</v>
      </c>
    </row>
    <row r="1917" spans="1:5" x14ac:dyDescent="0.3">
      <c r="A1917" t="s">
        <v>3531</v>
      </c>
      <c r="B1917" t="s">
        <v>900</v>
      </c>
      <c r="C1917">
        <v>45545</v>
      </c>
      <c r="D1917">
        <v>5393.93</v>
      </c>
      <c r="E1917" t="s">
        <v>8120</v>
      </c>
    </row>
    <row r="1918" spans="1:5" x14ac:dyDescent="0.3">
      <c r="A1918" t="s">
        <v>3532</v>
      </c>
      <c r="B1918" t="s">
        <v>900</v>
      </c>
      <c r="C1918">
        <v>45575</v>
      </c>
      <c r="D1918">
        <v>5338.7</v>
      </c>
      <c r="E1918" t="s">
        <v>8120</v>
      </c>
    </row>
    <row r="1919" spans="1:5" x14ac:dyDescent="0.3">
      <c r="A1919" t="s">
        <v>3533</v>
      </c>
      <c r="B1919" t="s">
        <v>900</v>
      </c>
      <c r="C1919">
        <v>45605</v>
      </c>
      <c r="D1919">
        <v>5259.46</v>
      </c>
      <c r="E1919" t="s">
        <v>8120</v>
      </c>
    </row>
    <row r="1920" spans="1:5" x14ac:dyDescent="0.3">
      <c r="A1920" t="s">
        <v>3534</v>
      </c>
      <c r="B1920" t="s">
        <v>901</v>
      </c>
      <c r="C1920">
        <v>45269</v>
      </c>
      <c r="D1920">
        <v>2821.84</v>
      </c>
      <c r="E1920" t="s">
        <v>8120</v>
      </c>
    </row>
    <row r="1921" spans="1:5" x14ac:dyDescent="0.3">
      <c r="A1921" t="s">
        <v>3535</v>
      </c>
      <c r="B1921" t="s">
        <v>901</v>
      </c>
      <c r="C1921">
        <v>45299</v>
      </c>
      <c r="D1921">
        <v>3011.91</v>
      </c>
      <c r="E1921" t="s">
        <v>8121</v>
      </c>
    </row>
    <row r="1922" spans="1:5" x14ac:dyDescent="0.3">
      <c r="A1922" t="s">
        <v>3536</v>
      </c>
      <c r="B1922" t="s">
        <v>901</v>
      </c>
      <c r="C1922">
        <v>45329</v>
      </c>
      <c r="D1922">
        <v>2807.81</v>
      </c>
      <c r="E1922" t="s">
        <v>8120</v>
      </c>
    </row>
    <row r="1923" spans="1:5" x14ac:dyDescent="0.3">
      <c r="A1923" t="s">
        <v>3537</v>
      </c>
      <c r="B1923" t="s">
        <v>901</v>
      </c>
      <c r="C1923">
        <v>45359</v>
      </c>
      <c r="D1923">
        <v>2796.97</v>
      </c>
      <c r="E1923" t="s">
        <v>8120</v>
      </c>
    </row>
    <row r="1924" spans="1:5" x14ac:dyDescent="0.3">
      <c r="A1924" t="s">
        <v>3538</v>
      </c>
      <c r="B1924" t="s">
        <v>901</v>
      </c>
      <c r="C1924">
        <v>45389</v>
      </c>
      <c r="D1924">
        <v>2963.75</v>
      </c>
      <c r="E1924" t="s">
        <v>8119</v>
      </c>
    </row>
    <row r="1925" spans="1:5" x14ac:dyDescent="0.3">
      <c r="A1925" t="s">
        <v>3539</v>
      </c>
      <c r="B1925" t="s">
        <v>901</v>
      </c>
      <c r="C1925">
        <v>45419</v>
      </c>
      <c r="D1925">
        <v>2908.81</v>
      </c>
      <c r="E1925" t="s">
        <v>8120</v>
      </c>
    </row>
    <row r="1926" spans="1:5" x14ac:dyDescent="0.3">
      <c r="A1926" t="s">
        <v>3540</v>
      </c>
      <c r="B1926" t="s">
        <v>901</v>
      </c>
      <c r="C1926">
        <v>45449</v>
      </c>
      <c r="D1926">
        <v>2990.28</v>
      </c>
      <c r="E1926" t="s">
        <v>8119</v>
      </c>
    </row>
    <row r="1927" spans="1:5" x14ac:dyDescent="0.3">
      <c r="A1927" t="s">
        <v>3541</v>
      </c>
      <c r="B1927" t="s">
        <v>902</v>
      </c>
      <c r="C1927">
        <v>45351</v>
      </c>
      <c r="D1927">
        <v>8643.4599999999991</v>
      </c>
      <c r="E1927" t="s">
        <v>8121</v>
      </c>
    </row>
    <row r="1928" spans="1:5" x14ac:dyDescent="0.3">
      <c r="A1928" t="s">
        <v>3542</v>
      </c>
      <c r="B1928" t="s">
        <v>902</v>
      </c>
      <c r="C1928">
        <v>45381</v>
      </c>
      <c r="D1928">
        <v>8679.7999999999993</v>
      </c>
      <c r="E1928" t="s">
        <v>8119</v>
      </c>
    </row>
    <row r="1929" spans="1:5" x14ac:dyDescent="0.3">
      <c r="A1929" t="s">
        <v>3543</v>
      </c>
      <c r="B1929" t="s">
        <v>902</v>
      </c>
      <c r="C1929">
        <v>45411</v>
      </c>
      <c r="D1929">
        <v>8792.73</v>
      </c>
      <c r="E1929" t="s">
        <v>8121</v>
      </c>
    </row>
    <row r="1930" spans="1:5" x14ac:dyDescent="0.3">
      <c r="A1930" t="s">
        <v>3544</v>
      </c>
      <c r="B1930" t="s">
        <v>903</v>
      </c>
      <c r="C1930">
        <v>45096</v>
      </c>
      <c r="D1930">
        <v>10034.35</v>
      </c>
      <c r="E1930" t="s">
        <v>8121</v>
      </c>
    </row>
    <row r="1931" spans="1:5" x14ac:dyDescent="0.3">
      <c r="A1931" t="s">
        <v>3545</v>
      </c>
      <c r="B1931" t="s">
        <v>903</v>
      </c>
      <c r="C1931">
        <v>45126</v>
      </c>
      <c r="D1931">
        <v>9878.91</v>
      </c>
      <c r="E1931" t="s">
        <v>8119</v>
      </c>
    </row>
    <row r="1932" spans="1:5" x14ac:dyDescent="0.3">
      <c r="A1932" t="s">
        <v>3546</v>
      </c>
      <c r="B1932" t="s">
        <v>903</v>
      </c>
      <c r="C1932">
        <v>45156</v>
      </c>
      <c r="D1932">
        <v>9798.02</v>
      </c>
      <c r="E1932" t="s">
        <v>8119</v>
      </c>
    </row>
    <row r="1933" spans="1:5" x14ac:dyDescent="0.3">
      <c r="A1933" t="s">
        <v>3547</v>
      </c>
      <c r="B1933" t="s">
        <v>903</v>
      </c>
      <c r="C1933">
        <v>45186</v>
      </c>
      <c r="D1933">
        <v>9999.33</v>
      </c>
      <c r="E1933" t="s">
        <v>8121</v>
      </c>
    </row>
    <row r="1934" spans="1:5" x14ac:dyDescent="0.3">
      <c r="A1934" t="s">
        <v>3548</v>
      </c>
      <c r="B1934" t="s">
        <v>903</v>
      </c>
      <c r="C1934">
        <v>45216</v>
      </c>
      <c r="D1934">
        <v>10041.450000000001</v>
      </c>
      <c r="E1934" t="s">
        <v>8120</v>
      </c>
    </row>
    <row r="1935" spans="1:5" x14ac:dyDescent="0.3">
      <c r="A1935" t="s">
        <v>3549</v>
      </c>
      <c r="B1935" t="s">
        <v>904</v>
      </c>
      <c r="C1935">
        <v>45257</v>
      </c>
      <c r="D1935">
        <v>4649.3500000000004</v>
      </c>
      <c r="E1935" t="s">
        <v>8120</v>
      </c>
    </row>
    <row r="1936" spans="1:5" x14ac:dyDescent="0.3">
      <c r="A1936" t="s">
        <v>3550</v>
      </c>
      <c r="B1936" t="s">
        <v>904</v>
      </c>
      <c r="C1936">
        <v>45287</v>
      </c>
      <c r="D1936">
        <v>4580.6099999999997</v>
      </c>
      <c r="E1936" t="s">
        <v>8120</v>
      </c>
    </row>
    <row r="1937" spans="1:5" x14ac:dyDescent="0.3">
      <c r="A1937" t="s">
        <v>3551</v>
      </c>
      <c r="B1937" t="s">
        <v>904</v>
      </c>
      <c r="C1937">
        <v>45317</v>
      </c>
      <c r="D1937">
        <v>4652.92</v>
      </c>
      <c r="E1937" t="s">
        <v>8121</v>
      </c>
    </row>
    <row r="1938" spans="1:5" x14ac:dyDescent="0.3">
      <c r="A1938" t="s">
        <v>3552</v>
      </c>
      <c r="B1938" t="s">
        <v>904</v>
      </c>
      <c r="C1938">
        <v>45347</v>
      </c>
      <c r="D1938">
        <v>4538.1499999999996</v>
      </c>
      <c r="E1938" t="s">
        <v>8120</v>
      </c>
    </row>
    <row r="1939" spans="1:5" x14ac:dyDescent="0.3">
      <c r="A1939" t="s">
        <v>3553</v>
      </c>
      <c r="B1939" t="s">
        <v>904</v>
      </c>
      <c r="C1939">
        <v>45377</v>
      </c>
      <c r="D1939">
        <v>4447</v>
      </c>
      <c r="E1939" t="s">
        <v>8120</v>
      </c>
    </row>
    <row r="1940" spans="1:5" x14ac:dyDescent="0.3">
      <c r="A1940" t="s">
        <v>3554</v>
      </c>
      <c r="B1940" t="s">
        <v>904</v>
      </c>
      <c r="C1940">
        <v>45407</v>
      </c>
      <c r="D1940">
        <v>4557.28</v>
      </c>
      <c r="E1940" t="s">
        <v>8120</v>
      </c>
    </row>
    <row r="1941" spans="1:5" x14ac:dyDescent="0.3">
      <c r="A1941" t="s">
        <v>3555</v>
      </c>
      <c r="B1941" t="s">
        <v>904</v>
      </c>
      <c r="C1941">
        <v>45437</v>
      </c>
      <c r="D1941">
        <v>4541.08</v>
      </c>
      <c r="E1941" t="s">
        <v>8119</v>
      </c>
    </row>
    <row r="1942" spans="1:5" x14ac:dyDescent="0.3">
      <c r="A1942" t="s">
        <v>3556</v>
      </c>
      <c r="B1942" t="s">
        <v>904</v>
      </c>
      <c r="C1942">
        <v>45467</v>
      </c>
      <c r="D1942">
        <v>4702</v>
      </c>
      <c r="E1942" t="s">
        <v>8120</v>
      </c>
    </row>
    <row r="1943" spans="1:5" x14ac:dyDescent="0.3">
      <c r="A1943" t="s">
        <v>3557</v>
      </c>
      <c r="B1943" t="s">
        <v>905</v>
      </c>
      <c r="C1943">
        <v>45006</v>
      </c>
      <c r="D1943">
        <v>3175.65</v>
      </c>
      <c r="E1943" t="s">
        <v>8119</v>
      </c>
    </row>
    <row r="1944" spans="1:5" x14ac:dyDescent="0.3">
      <c r="A1944" t="s">
        <v>3558</v>
      </c>
      <c r="B1944" t="s">
        <v>905</v>
      </c>
      <c r="C1944">
        <v>45036</v>
      </c>
      <c r="D1944">
        <v>3137.18</v>
      </c>
      <c r="E1944" t="s">
        <v>8120</v>
      </c>
    </row>
    <row r="1945" spans="1:5" x14ac:dyDescent="0.3">
      <c r="A1945" t="s">
        <v>3559</v>
      </c>
      <c r="B1945" t="s">
        <v>905</v>
      </c>
      <c r="C1945">
        <v>45066</v>
      </c>
      <c r="D1945">
        <v>3183.88</v>
      </c>
      <c r="E1945" t="s">
        <v>8120</v>
      </c>
    </row>
    <row r="1946" spans="1:5" x14ac:dyDescent="0.3">
      <c r="A1946" t="s">
        <v>3560</v>
      </c>
      <c r="B1946" t="s">
        <v>905</v>
      </c>
      <c r="C1946">
        <v>45096</v>
      </c>
      <c r="D1946">
        <v>3159.98</v>
      </c>
      <c r="E1946" t="s">
        <v>8121</v>
      </c>
    </row>
    <row r="1947" spans="1:5" x14ac:dyDescent="0.3">
      <c r="A1947" t="s">
        <v>3561</v>
      </c>
      <c r="B1947" t="s">
        <v>905</v>
      </c>
      <c r="C1947">
        <v>45126</v>
      </c>
      <c r="D1947">
        <v>3143.77</v>
      </c>
      <c r="E1947" t="s">
        <v>8121</v>
      </c>
    </row>
    <row r="1948" spans="1:5" x14ac:dyDescent="0.3">
      <c r="A1948" t="s">
        <v>3562</v>
      </c>
      <c r="B1948" t="s">
        <v>905</v>
      </c>
      <c r="C1948">
        <v>45156</v>
      </c>
      <c r="D1948">
        <v>3118.14</v>
      </c>
      <c r="E1948" t="s">
        <v>8120</v>
      </c>
    </row>
    <row r="1949" spans="1:5" x14ac:dyDescent="0.3">
      <c r="A1949" t="s">
        <v>3563</v>
      </c>
      <c r="B1949" t="s">
        <v>905</v>
      </c>
      <c r="C1949">
        <v>45186</v>
      </c>
      <c r="D1949">
        <v>3205.67</v>
      </c>
      <c r="E1949" t="s">
        <v>8119</v>
      </c>
    </row>
    <row r="1950" spans="1:5" x14ac:dyDescent="0.3">
      <c r="A1950" t="s">
        <v>3564</v>
      </c>
      <c r="B1950" t="s">
        <v>906</v>
      </c>
      <c r="C1950">
        <v>45498</v>
      </c>
      <c r="D1950">
        <v>8443.9599999999991</v>
      </c>
      <c r="E1950" t="s">
        <v>8120</v>
      </c>
    </row>
    <row r="1951" spans="1:5" x14ac:dyDescent="0.3">
      <c r="A1951" t="s">
        <v>3565</v>
      </c>
      <c r="B1951" t="s">
        <v>906</v>
      </c>
      <c r="C1951">
        <v>45528</v>
      </c>
      <c r="D1951">
        <v>8394.32</v>
      </c>
      <c r="E1951" t="s">
        <v>8121</v>
      </c>
    </row>
    <row r="1952" spans="1:5" x14ac:dyDescent="0.3">
      <c r="A1952" t="s">
        <v>3566</v>
      </c>
      <c r="B1952" t="s">
        <v>906</v>
      </c>
      <c r="C1952">
        <v>45558</v>
      </c>
      <c r="D1952">
        <v>8286.5400000000009</v>
      </c>
      <c r="E1952" t="s">
        <v>8119</v>
      </c>
    </row>
    <row r="1953" spans="1:5" x14ac:dyDescent="0.3">
      <c r="A1953" t="s">
        <v>3567</v>
      </c>
      <c r="B1953" t="s">
        <v>906</v>
      </c>
      <c r="C1953">
        <v>45588</v>
      </c>
      <c r="D1953">
        <v>8272.58</v>
      </c>
      <c r="E1953" t="s">
        <v>8120</v>
      </c>
    </row>
    <row r="1954" spans="1:5" x14ac:dyDescent="0.3">
      <c r="A1954" t="s">
        <v>3568</v>
      </c>
      <c r="B1954" t="s">
        <v>906</v>
      </c>
      <c r="C1954">
        <v>45618</v>
      </c>
      <c r="D1954">
        <v>8280.7000000000007</v>
      </c>
      <c r="E1954" t="s">
        <v>8121</v>
      </c>
    </row>
    <row r="1955" spans="1:5" x14ac:dyDescent="0.3">
      <c r="A1955" t="s">
        <v>3569</v>
      </c>
      <c r="B1955" t="s">
        <v>906</v>
      </c>
      <c r="C1955">
        <v>45648</v>
      </c>
      <c r="D1955">
        <v>8268.06</v>
      </c>
      <c r="E1955" t="s">
        <v>8119</v>
      </c>
    </row>
    <row r="1956" spans="1:5" x14ac:dyDescent="0.3">
      <c r="A1956" t="s">
        <v>3570</v>
      </c>
      <c r="B1956" t="s">
        <v>907</v>
      </c>
      <c r="C1956">
        <v>45571</v>
      </c>
      <c r="D1956">
        <v>8058.01</v>
      </c>
      <c r="E1956" t="s">
        <v>8119</v>
      </c>
    </row>
    <row r="1957" spans="1:5" x14ac:dyDescent="0.3">
      <c r="A1957" t="s">
        <v>3571</v>
      </c>
      <c r="B1957" t="s">
        <v>907</v>
      </c>
      <c r="C1957">
        <v>45601</v>
      </c>
      <c r="D1957">
        <v>8225.5499999999993</v>
      </c>
      <c r="E1957" t="s">
        <v>8120</v>
      </c>
    </row>
    <row r="1958" spans="1:5" x14ac:dyDescent="0.3">
      <c r="A1958" t="s">
        <v>3572</v>
      </c>
      <c r="B1958" t="s">
        <v>907</v>
      </c>
      <c r="C1958">
        <v>45631</v>
      </c>
      <c r="D1958">
        <v>8087.52</v>
      </c>
      <c r="E1958" t="s">
        <v>8119</v>
      </c>
    </row>
    <row r="1959" spans="1:5" x14ac:dyDescent="0.3">
      <c r="A1959" t="s">
        <v>3573</v>
      </c>
      <c r="B1959" t="s">
        <v>907</v>
      </c>
      <c r="C1959">
        <v>45661</v>
      </c>
      <c r="D1959">
        <v>8017</v>
      </c>
      <c r="E1959" t="s">
        <v>8120</v>
      </c>
    </row>
    <row r="1960" spans="1:5" x14ac:dyDescent="0.3">
      <c r="A1960" t="s">
        <v>3574</v>
      </c>
      <c r="B1960" t="s">
        <v>907</v>
      </c>
      <c r="C1960">
        <v>45691</v>
      </c>
      <c r="D1960">
        <v>8212.15</v>
      </c>
      <c r="E1960" t="s">
        <v>8121</v>
      </c>
    </row>
    <row r="1961" spans="1:5" x14ac:dyDescent="0.3">
      <c r="A1961" t="s">
        <v>3575</v>
      </c>
      <c r="B1961" t="s">
        <v>907</v>
      </c>
      <c r="C1961">
        <v>45721</v>
      </c>
      <c r="D1961">
        <v>8219.69</v>
      </c>
      <c r="E1961" t="s">
        <v>8120</v>
      </c>
    </row>
    <row r="1962" spans="1:5" x14ac:dyDescent="0.3">
      <c r="A1962" t="s">
        <v>3576</v>
      </c>
      <c r="B1962" t="s">
        <v>907</v>
      </c>
      <c r="C1962">
        <v>45751</v>
      </c>
      <c r="D1962">
        <v>8102.96</v>
      </c>
      <c r="E1962" t="s">
        <v>8121</v>
      </c>
    </row>
    <row r="1963" spans="1:5" x14ac:dyDescent="0.3">
      <c r="A1963" t="s">
        <v>3577</v>
      </c>
      <c r="B1963" t="s">
        <v>907</v>
      </c>
      <c r="C1963">
        <v>45781</v>
      </c>
      <c r="D1963">
        <v>8045.93</v>
      </c>
      <c r="E1963" t="s">
        <v>8121</v>
      </c>
    </row>
    <row r="1964" spans="1:5" x14ac:dyDescent="0.3">
      <c r="A1964" t="s">
        <v>3578</v>
      </c>
      <c r="B1964" t="s">
        <v>908</v>
      </c>
      <c r="C1964">
        <v>45434</v>
      </c>
      <c r="D1964">
        <v>4120.79</v>
      </c>
      <c r="E1964" t="s">
        <v>8121</v>
      </c>
    </row>
    <row r="1965" spans="1:5" x14ac:dyDescent="0.3">
      <c r="A1965" t="s">
        <v>3579</v>
      </c>
      <c r="B1965" t="s">
        <v>908</v>
      </c>
      <c r="C1965">
        <v>45464</v>
      </c>
      <c r="D1965">
        <v>4257.47</v>
      </c>
      <c r="E1965" t="s">
        <v>8119</v>
      </c>
    </row>
    <row r="1966" spans="1:5" x14ac:dyDescent="0.3">
      <c r="A1966" t="s">
        <v>3580</v>
      </c>
      <c r="B1966" t="s">
        <v>908</v>
      </c>
      <c r="C1966">
        <v>45494</v>
      </c>
      <c r="D1966">
        <v>4056.95</v>
      </c>
      <c r="E1966" t="s">
        <v>8119</v>
      </c>
    </row>
    <row r="1967" spans="1:5" x14ac:dyDescent="0.3">
      <c r="A1967" t="s">
        <v>3581</v>
      </c>
      <c r="B1967" t="s">
        <v>908</v>
      </c>
      <c r="C1967">
        <v>45524</v>
      </c>
      <c r="D1967">
        <v>4192.22</v>
      </c>
      <c r="E1967" t="s">
        <v>8119</v>
      </c>
    </row>
    <row r="1968" spans="1:5" x14ac:dyDescent="0.3">
      <c r="A1968" t="s">
        <v>3582</v>
      </c>
      <c r="B1968" t="s">
        <v>908</v>
      </c>
      <c r="C1968">
        <v>45554</v>
      </c>
      <c r="D1968">
        <v>4049.62</v>
      </c>
      <c r="E1968" t="s">
        <v>8121</v>
      </c>
    </row>
    <row r="1969" spans="1:5" x14ac:dyDescent="0.3">
      <c r="A1969" t="s">
        <v>3583</v>
      </c>
      <c r="B1969" t="s">
        <v>908</v>
      </c>
      <c r="C1969">
        <v>45584</v>
      </c>
      <c r="D1969">
        <v>4103.79</v>
      </c>
      <c r="E1969" t="s">
        <v>8119</v>
      </c>
    </row>
    <row r="1970" spans="1:5" x14ac:dyDescent="0.3">
      <c r="A1970" t="s">
        <v>3584</v>
      </c>
      <c r="B1970" t="s">
        <v>908</v>
      </c>
      <c r="C1970">
        <v>45614</v>
      </c>
      <c r="D1970">
        <v>4150.3900000000003</v>
      </c>
      <c r="E1970" t="s">
        <v>8119</v>
      </c>
    </row>
    <row r="1971" spans="1:5" x14ac:dyDescent="0.3">
      <c r="A1971" t="s">
        <v>3585</v>
      </c>
      <c r="B1971" t="s">
        <v>909</v>
      </c>
      <c r="C1971">
        <v>45510</v>
      </c>
      <c r="D1971">
        <v>9021.01</v>
      </c>
      <c r="E1971" t="s">
        <v>8121</v>
      </c>
    </row>
    <row r="1972" spans="1:5" x14ac:dyDescent="0.3">
      <c r="A1972" t="s">
        <v>3586</v>
      </c>
      <c r="B1972" t="s">
        <v>909</v>
      </c>
      <c r="C1972">
        <v>45540</v>
      </c>
      <c r="D1972">
        <v>9045.82</v>
      </c>
      <c r="E1972" t="s">
        <v>8120</v>
      </c>
    </row>
    <row r="1973" spans="1:5" x14ac:dyDescent="0.3">
      <c r="A1973" t="s">
        <v>3587</v>
      </c>
      <c r="B1973" t="s">
        <v>909</v>
      </c>
      <c r="C1973">
        <v>45570</v>
      </c>
      <c r="D1973">
        <v>9167.17</v>
      </c>
      <c r="E1973" t="s">
        <v>8119</v>
      </c>
    </row>
    <row r="1974" spans="1:5" x14ac:dyDescent="0.3">
      <c r="A1974" t="s">
        <v>3588</v>
      </c>
      <c r="B1974" t="s">
        <v>909</v>
      </c>
      <c r="C1974">
        <v>45600</v>
      </c>
      <c r="D1974">
        <v>9149.01</v>
      </c>
      <c r="E1974" t="s">
        <v>8121</v>
      </c>
    </row>
    <row r="1975" spans="1:5" x14ac:dyDescent="0.3">
      <c r="A1975" t="s">
        <v>3589</v>
      </c>
      <c r="B1975" t="s">
        <v>909</v>
      </c>
      <c r="C1975">
        <v>45630</v>
      </c>
      <c r="D1975">
        <v>9033.23</v>
      </c>
      <c r="E1975" t="s">
        <v>8119</v>
      </c>
    </row>
    <row r="1976" spans="1:5" x14ac:dyDescent="0.3">
      <c r="A1976" t="s">
        <v>3590</v>
      </c>
      <c r="B1976" t="s">
        <v>909</v>
      </c>
      <c r="C1976">
        <v>45660</v>
      </c>
      <c r="D1976">
        <v>9078.18</v>
      </c>
      <c r="E1976" t="s">
        <v>8120</v>
      </c>
    </row>
    <row r="1977" spans="1:5" x14ac:dyDescent="0.3">
      <c r="A1977" t="s">
        <v>3591</v>
      </c>
      <c r="B1977" t="s">
        <v>909</v>
      </c>
      <c r="C1977">
        <v>45690</v>
      </c>
      <c r="D1977">
        <v>8930.42</v>
      </c>
      <c r="E1977" t="s">
        <v>8121</v>
      </c>
    </row>
    <row r="1978" spans="1:5" x14ac:dyDescent="0.3">
      <c r="A1978" t="s">
        <v>3592</v>
      </c>
      <c r="B1978" t="s">
        <v>909</v>
      </c>
      <c r="C1978">
        <v>45720</v>
      </c>
      <c r="D1978">
        <v>8975.16</v>
      </c>
      <c r="E1978" t="s">
        <v>8121</v>
      </c>
    </row>
    <row r="1979" spans="1:5" x14ac:dyDescent="0.3">
      <c r="A1979" t="s">
        <v>3593</v>
      </c>
      <c r="B1979" t="s">
        <v>909</v>
      </c>
      <c r="C1979">
        <v>45750</v>
      </c>
      <c r="D1979">
        <v>9102.59</v>
      </c>
      <c r="E1979" t="s">
        <v>8119</v>
      </c>
    </row>
    <row r="1980" spans="1:5" x14ac:dyDescent="0.3">
      <c r="A1980" t="s">
        <v>3594</v>
      </c>
      <c r="B1980" t="s">
        <v>909</v>
      </c>
      <c r="C1980">
        <v>45780</v>
      </c>
      <c r="D1980">
        <v>8986.93</v>
      </c>
      <c r="E1980" t="s">
        <v>8119</v>
      </c>
    </row>
    <row r="1981" spans="1:5" x14ac:dyDescent="0.3">
      <c r="A1981" t="s">
        <v>3595</v>
      </c>
      <c r="B1981" t="s">
        <v>910</v>
      </c>
      <c r="C1981">
        <v>45119</v>
      </c>
      <c r="D1981">
        <v>3474.7</v>
      </c>
      <c r="E1981" t="s">
        <v>8121</v>
      </c>
    </row>
    <row r="1982" spans="1:5" x14ac:dyDescent="0.3">
      <c r="A1982" t="s">
        <v>3596</v>
      </c>
      <c r="B1982" t="s">
        <v>910</v>
      </c>
      <c r="C1982">
        <v>45149</v>
      </c>
      <c r="D1982">
        <v>3565.6</v>
      </c>
      <c r="E1982" t="s">
        <v>8119</v>
      </c>
    </row>
    <row r="1983" spans="1:5" x14ac:dyDescent="0.3">
      <c r="A1983" t="s">
        <v>3597</v>
      </c>
      <c r="B1983" t="s">
        <v>910</v>
      </c>
      <c r="C1983">
        <v>45179</v>
      </c>
      <c r="D1983">
        <v>3630.89</v>
      </c>
      <c r="E1983" t="s">
        <v>8121</v>
      </c>
    </row>
    <row r="1984" spans="1:5" x14ac:dyDescent="0.3">
      <c r="A1984" t="s">
        <v>3598</v>
      </c>
      <c r="B1984" t="s">
        <v>910</v>
      </c>
      <c r="C1984">
        <v>45209</v>
      </c>
      <c r="D1984">
        <v>3391.43</v>
      </c>
      <c r="E1984" t="s">
        <v>8120</v>
      </c>
    </row>
    <row r="1985" spans="1:5" x14ac:dyDescent="0.3">
      <c r="A1985" t="s">
        <v>3599</v>
      </c>
      <c r="B1985" t="s">
        <v>910</v>
      </c>
      <c r="C1985">
        <v>45239</v>
      </c>
      <c r="D1985">
        <v>3378.74</v>
      </c>
      <c r="E1985" t="s">
        <v>8120</v>
      </c>
    </row>
    <row r="1986" spans="1:5" x14ac:dyDescent="0.3">
      <c r="A1986" t="s">
        <v>3600</v>
      </c>
      <c r="B1986" t="s">
        <v>910</v>
      </c>
      <c r="C1986">
        <v>45269</v>
      </c>
      <c r="D1986">
        <v>3539.84</v>
      </c>
      <c r="E1986" t="s">
        <v>8119</v>
      </c>
    </row>
    <row r="1987" spans="1:5" x14ac:dyDescent="0.3">
      <c r="A1987" t="s">
        <v>3601</v>
      </c>
      <c r="B1987" t="s">
        <v>910</v>
      </c>
      <c r="C1987">
        <v>45299</v>
      </c>
      <c r="D1987">
        <v>3551.44</v>
      </c>
      <c r="E1987" t="s">
        <v>8120</v>
      </c>
    </row>
    <row r="1988" spans="1:5" x14ac:dyDescent="0.3">
      <c r="A1988" t="s">
        <v>3602</v>
      </c>
      <c r="B1988" t="s">
        <v>910</v>
      </c>
      <c r="C1988">
        <v>45329</v>
      </c>
      <c r="D1988">
        <v>3404.4</v>
      </c>
      <c r="E1988" t="s">
        <v>8121</v>
      </c>
    </row>
    <row r="1989" spans="1:5" x14ac:dyDescent="0.3">
      <c r="A1989" t="s">
        <v>3603</v>
      </c>
      <c r="B1989" t="s">
        <v>910</v>
      </c>
      <c r="C1989">
        <v>45359</v>
      </c>
      <c r="D1989">
        <v>3372.13</v>
      </c>
      <c r="E1989" t="s">
        <v>8120</v>
      </c>
    </row>
    <row r="1990" spans="1:5" x14ac:dyDescent="0.3">
      <c r="A1990" t="s">
        <v>3604</v>
      </c>
      <c r="B1990" t="s">
        <v>911</v>
      </c>
      <c r="C1990">
        <v>45158</v>
      </c>
      <c r="D1990">
        <v>5843.81</v>
      </c>
      <c r="E1990" t="s">
        <v>8121</v>
      </c>
    </row>
    <row r="1991" spans="1:5" x14ac:dyDescent="0.3">
      <c r="A1991" t="s">
        <v>3605</v>
      </c>
      <c r="B1991" t="s">
        <v>911</v>
      </c>
      <c r="C1991">
        <v>45188</v>
      </c>
      <c r="D1991">
        <v>5993.09</v>
      </c>
      <c r="E1991" t="s">
        <v>8120</v>
      </c>
    </row>
    <row r="1992" spans="1:5" x14ac:dyDescent="0.3">
      <c r="A1992" t="s">
        <v>3606</v>
      </c>
      <c r="B1992" t="s">
        <v>911</v>
      </c>
      <c r="C1992">
        <v>45218</v>
      </c>
      <c r="D1992">
        <v>5867.08</v>
      </c>
      <c r="E1992" t="s">
        <v>8119</v>
      </c>
    </row>
    <row r="1993" spans="1:5" x14ac:dyDescent="0.3">
      <c r="A1993" t="s">
        <v>3607</v>
      </c>
      <c r="B1993" t="s">
        <v>911</v>
      </c>
      <c r="C1993">
        <v>45248</v>
      </c>
      <c r="D1993">
        <v>5882.48</v>
      </c>
      <c r="E1993" t="s">
        <v>8119</v>
      </c>
    </row>
    <row r="1994" spans="1:5" x14ac:dyDescent="0.3">
      <c r="A1994" t="s">
        <v>3608</v>
      </c>
      <c r="B1994" t="s">
        <v>911</v>
      </c>
      <c r="C1994">
        <v>45278</v>
      </c>
      <c r="D1994">
        <v>6115.38</v>
      </c>
      <c r="E1994" t="s">
        <v>8121</v>
      </c>
    </row>
    <row r="1995" spans="1:5" x14ac:dyDescent="0.3">
      <c r="A1995" t="s">
        <v>3609</v>
      </c>
      <c r="B1995" t="s">
        <v>911</v>
      </c>
      <c r="C1995">
        <v>45308</v>
      </c>
      <c r="D1995">
        <v>5928.71</v>
      </c>
      <c r="E1995" t="s">
        <v>8120</v>
      </c>
    </row>
    <row r="1996" spans="1:5" x14ac:dyDescent="0.3">
      <c r="A1996" t="s">
        <v>3610</v>
      </c>
      <c r="B1996" t="s">
        <v>911</v>
      </c>
      <c r="C1996">
        <v>45338</v>
      </c>
      <c r="D1996">
        <v>6057.18</v>
      </c>
      <c r="E1996" t="s">
        <v>8121</v>
      </c>
    </row>
    <row r="1997" spans="1:5" x14ac:dyDescent="0.3">
      <c r="A1997" t="s">
        <v>3611</v>
      </c>
      <c r="B1997" t="s">
        <v>911</v>
      </c>
      <c r="C1997">
        <v>45368</v>
      </c>
      <c r="D1997">
        <v>6023.84</v>
      </c>
      <c r="E1997" t="s">
        <v>8120</v>
      </c>
    </row>
    <row r="1998" spans="1:5" x14ac:dyDescent="0.3">
      <c r="A1998" t="s">
        <v>3612</v>
      </c>
      <c r="B1998" t="s">
        <v>911</v>
      </c>
      <c r="C1998">
        <v>45398</v>
      </c>
      <c r="D1998">
        <v>5993.92</v>
      </c>
      <c r="E1998" t="s">
        <v>8120</v>
      </c>
    </row>
    <row r="1999" spans="1:5" x14ac:dyDescent="0.3">
      <c r="A1999" t="s">
        <v>3613</v>
      </c>
      <c r="B1999" t="s">
        <v>911</v>
      </c>
      <c r="C1999">
        <v>45428</v>
      </c>
      <c r="D1999">
        <v>5844.47</v>
      </c>
      <c r="E1999" t="s">
        <v>8119</v>
      </c>
    </row>
    <row r="2000" spans="1:5" x14ac:dyDescent="0.3">
      <c r="A2000" t="s">
        <v>3614</v>
      </c>
      <c r="B2000" t="s">
        <v>912</v>
      </c>
      <c r="C2000">
        <v>45606</v>
      </c>
      <c r="D2000">
        <v>8740.8799999999992</v>
      </c>
      <c r="E2000" t="s">
        <v>8121</v>
      </c>
    </row>
    <row r="2001" spans="1:5" x14ac:dyDescent="0.3">
      <c r="A2001" t="s">
        <v>3615</v>
      </c>
      <c r="B2001" t="s">
        <v>912</v>
      </c>
      <c r="C2001">
        <v>45636</v>
      </c>
      <c r="D2001">
        <v>8783.48</v>
      </c>
      <c r="E2001" t="s">
        <v>8119</v>
      </c>
    </row>
    <row r="2002" spans="1:5" x14ac:dyDescent="0.3">
      <c r="A2002" t="s">
        <v>3616</v>
      </c>
      <c r="B2002" t="s">
        <v>912</v>
      </c>
      <c r="C2002">
        <v>45666</v>
      </c>
      <c r="D2002">
        <v>8923.7800000000007</v>
      </c>
      <c r="E2002" t="s">
        <v>8119</v>
      </c>
    </row>
    <row r="2003" spans="1:5" x14ac:dyDescent="0.3">
      <c r="A2003" t="s">
        <v>3617</v>
      </c>
      <c r="B2003" t="s">
        <v>912</v>
      </c>
      <c r="C2003">
        <v>45696</v>
      </c>
      <c r="D2003">
        <v>8776.77</v>
      </c>
      <c r="E2003" t="s">
        <v>8119</v>
      </c>
    </row>
    <row r="2004" spans="1:5" x14ac:dyDescent="0.3">
      <c r="A2004" t="s">
        <v>3618</v>
      </c>
      <c r="B2004" t="s">
        <v>912</v>
      </c>
      <c r="C2004">
        <v>45726</v>
      </c>
      <c r="D2004">
        <v>8805.11</v>
      </c>
      <c r="E2004" t="s">
        <v>8119</v>
      </c>
    </row>
    <row r="2005" spans="1:5" x14ac:dyDescent="0.3">
      <c r="A2005" t="s">
        <v>3619</v>
      </c>
      <c r="B2005" t="s">
        <v>912</v>
      </c>
      <c r="C2005">
        <v>45756</v>
      </c>
      <c r="D2005">
        <v>8822.6</v>
      </c>
      <c r="E2005" t="s">
        <v>8119</v>
      </c>
    </row>
    <row r="2006" spans="1:5" x14ac:dyDescent="0.3">
      <c r="A2006" t="s">
        <v>3620</v>
      </c>
      <c r="B2006" t="s">
        <v>912</v>
      </c>
      <c r="C2006">
        <v>45786</v>
      </c>
      <c r="D2006">
        <v>8867.99</v>
      </c>
      <c r="E2006" t="s">
        <v>8119</v>
      </c>
    </row>
    <row r="2007" spans="1:5" x14ac:dyDescent="0.3">
      <c r="A2007" t="s">
        <v>3621</v>
      </c>
      <c r="B2007" t="s">
        <v>912</v>
      </c>
      <c r="C2007">
        <v>45816</v>
      </c>
      <c r="D2007">
        <v>8773.81</v>
      </c>
      <c r="E2007" t="s">
        <v>8119</v>
      </c>
    </row>
    <row r="2008" spans="1:5" x14ac:dyDescent="0.3">
      <c r="A2008" t="s">
        <v>3622</v>
      </c>
      <c r="B2008" t="s">
        <v>913</v>
      </c>
      <c r="C2008">
        <v>44952</v>
      </c>
      <c r="D2008">
        <v>9224.81</v>
      </c>
      <c r="E2008" t="s">
        <v>8120</v>
      </c>
    </row>
    <row r="2009" spans="1:5" x14ac:dyDescent="0.3">
      <c r="A2009" t="s">
        <v>3623</v>
      </c>
      <c r="B2009" t="s">
        <v>913</v>
      </c>
      <c r="C2009">
        <v>44982</v>
      </c>
      <c r="D2009">
        <v>9321.7199999999993</v>
      </c>
      <c r="E2009" t="s">
        <v>8121</v>
      </c>
    </row>
    <row r="2010" spans="1:5" x14ac:dyDescent="0.3">
      <c r="A2010" t="s">
        <v>3624</v>
      </c>
      <c r="B2010" t="s">
        <v>913</v>
      </c>
      <c r="C2010">
        <v>45012</v>
      </c>
      <c r="D2010">
        <v>9172.67</v>
      </c>
      <c r="E2010" t="s">
        <v>8121</v>
      </c>
    </row>
    <row r="2011" spans="1:5" x14ac:dyDescent="0.3">
      <c r="A2011" t="s">
        <v>3625</v>
      </c>
      <c r="B2011" t="s">
        <v>913</v>
      </c>
      <c r="C2011">
        <v>45042</v>
      </c>
      <c r="D2011">
        <v>9158.25</v>
      </c>
      <c r="E2011" t="s">
        <v>8121</v>
      </c>
    </row>
    <row r="2012" spans="1:5" x14ac:dyDescent="0.3">
      <c r="A2012" t="s">
        <v>3626</v>
      </c>
      <c r="B2012" t="s">
        <v>913</v>
      </c>
      <c r="C2012">
        <v>45072</v>
      </c>
      <c r="D2012">
        <v>9083.48</v>
      </c>
      <c r="E2012" t="s">
        <v>8119</v>
      </c>
    </row>
    <row r="2013" spans="1:5" x14ac:dyDescent="0.3">
      <c r="A2013" t="s">
        <v>3627</v>
      </c>
      <c r="B2013" t="s">
        <v>913</v>
      </c>
      <c r="C2013">
        <v>45102</v>
      </c>
      <c r="D2013">
        <v>9324.92</v>
      </c>
      <c r="E2013" t="s">
        <v>8120</v>
      </c>
    </row>
    <row r="2014" spans="1:5" x14ac:dyDescent="0.3">
      <c r="A2014" t="s">
        <v>3628</v>
      </c>
      <c r="B2014" t="s">
        <v>913</v>
      </c>
      <c r="C2014">
        <v>45132</v>
      </c>
      <c r="D2014">
        <v>9183.48</v>
      </c>
      <c r="E2014" t="s">
        <v>8121</v>
      </c>
    </row>
    <row r="2015" spans="1:5" x14ac:dyDescent="0.3">
      <c r="A2015" t="s">
        <v>3629</v>
      </c>
      <c r="B2015" t="s">
        <v>914</v>
      </c>
      <c r="C2015">
        <v>45276</v>
      </c>
      <c r="D2015">
        <v>7237.51</v>
      </c>
      <c r="E2015" t="s">
        <v>8121</v>
      </c>
    </row>
    <row r="2016" spans="1:5" x14ac:dyDescent="0.3">
      <c r="A2016" t="s">
        <v>3630</v>
      </c>
      <c r="B2016" t="s">
        <v>914</v>
      </c>
      <c r="C2016">
        <v>45306</v>
      </c>
      <c r="D2016">
        <v>7179.81</v>
      </c>
      <c r="E2016" t="s">
        <v>8121</v>
      </c>
    </row>
    <row r="2017" spans="1:5" x14ac:dyDescent="0.3">
      <c r="A2017" t="s">
        <v>3631</v>
      </c>
      <c r="B2017" t="s">
        <v>914</v>
      </c>
      <c r="C2017">
        <v>45336</v>
      </c>
      <c r="D2017">
        <v>7329.32</v>
      </c>
      <c r="E2017" t="s">
        <v>8119</v>
      </c>
    </row>
    <row r="2018" spans="1:5" x14ac:dyDescent="0.3">
      <c r="A2018" t="s">
        <v>3632</v>
      </c>
      <c r="B2018" t="s">
        <v>915</v>
      </c>
      <c r="C2018">
        <v>45131</v>
      </c>
      <c r="D2018">
        <v>8235.3700000000008</v>
      </c>
      <c r="E2018" t="s">
        <v>8120</v>
      </c>
    </row>
    <row r="2019" spans="1:5" x14ac:dyDescent="0.3">
      <c r="A2019" t="s">
        <v>3633</v>
      </c>
      <c r="B2019" t="s">
        <v>915</v>
      </c>
      <c r="C2019">
        <v>45161</v>
      </c>
      <c r="D2019">
        <v>8194.43</v>
      </c>
      <c r="E2019" t="s">
        <v>8119</v>
      </c>
    </row>
    <row r="2020" spans="1:5" x14ac:dyDescent="0.3">
      <c r="A2020" t="s">
        <v>3634</v>
      </c>
      <c r="B2020" t="s">
        <v>915</v>
      </c>
      <c r="C2020">
        <v>45191</v>
      </c>
      <c r="D2020">
        <v>8202.0400000000009</v>
      </c>
      <c r="E2020" t="s">
        <v>8120</v>
      </c>
    </row>
    <row r="2021" spans="1:5" x14ac:dyDescent="0.3">
      <c r="A2021" t="s">
        <v>3635</v>
      </c>
      <c r="B2021" t="s">
        <v>915</v>
      </c>
      <c r="C2021">
        <v>45221</v>
      </c>
      <c r="D2021">
        <v>8119.89</v>
      </c>
      <c r="E2021" t="s">
        <v>8119</v>
      </c>
    </row>
    <row r="2022" spans="1:5" x14ac:dyDescent="0.3">
      <c r="A2022" t="s">
        <v>3636</v>
      </c>
      <c r="B2022" t="s">
        <v>915</v>
      </c>
      <c r="C2022">
        <v>45251</v>
      </c>
      <c r="D2022">
        <v>8264.7099999999991</v>
      </c>
      <c r="E2022" t="s">
        <v>8121</v>
      </c>
    </row>
    <row r="2023" spans="1:5" x14ac:dyDescent="0.3">
      <c r="A2023" t="s">
        <v>3637</v>
      </c>
      <c r="B2023" t="s">
        <v>915</v>
      </c>
      <c r="C2023">
        <v>45281</v>
      </c>
      <c r="D2023">
        <v>8137.09</v>
      </c>
      <c r="E2023" t="s">
        <v>8120</v>
      </c>
    </row>
    <row r="2024" spans="1:5" x14ac:dyDescent="0.3">
      <c r="A2024" t="s">
        <v>3638</v>
      </c>
      <c r="B2024" t="s">
        <v>916</v>
      </c>
      <c r="C2024">
        <v>45197</v>
      </c>
      <c r="D2024">
        <v>6682.89</v>
      </c>
      <c r="E2024" t="s">
        <v>8119</v>
      </c>
    </row>
    <row r="2025" spans="1:5" x14ac:dyDescent="0.3">
      <c r="A2025" t="s">
        <v>3639</v>
      </c>
      <c r="B2025" t="s">
        <v>916</v>
      </c>
      <c r="C2025">
        <v>45227</v>
      </c>
      <c r="D2025">
        <v>6770.18</v>
      </c>
      <c r="E2025" t="s">
        <v>8119</v>
      </c>
    </row>
    <row r="2026" spans="1:5" x14ac:dyDescent="0.3">
      <c r="A2026" t="s">
        <v>3640</v>
      </c>
      <c r="B2026" t="s">
        <v>916</v>
      </c>
      <c r="C2026">
        <v>45257</v>
      </c>
      <c r="D2026">
        <v>6609.47</v>
      </c>
      <c r="E2026" t="s">
        <v>8119</v>
      </c>
    </row>
    <row r="2027" spans="1:5" x14ac:dyDescent="0.3">
      <c r="A2027" t="s">
        <v>3641</v>
      </c>
      <c r="B2027" t="s">
        <v>916</v>
      </c>
      <c r="C2027">
        <v>45287</v>
      </c>
      <c r="D2027">
        <v>6750.79</v>
      </c>
      <c r="E2027" t="s">
        <v>8121</v>
      </c>
    </row>
    <row r="2028" spans="1:5" x14ac:dyDescent="0.3">
      <c r="A2028" t="s">
        <v>3642</v>
      </c>
      <c r="B2028" t="s">
        <v>916</v>
      </c>
      <c r="C2028">
        <v>45317</v>
      </c>
      <c r="D2028">
        <v>6651.78</v>
      </c>
      <c r="E2028" t="s">
        <v>8120</v>
      </c>
    </row>
    <row r="2029" spans="1:5" x14ac:dyDescent="0.3">
      <c r="A2029" t="s">
        <v>3643</v>
      </c>
      <c r="B2029" t="s">
        <v>916</v>
      </c>
      <c r="C2029">
        <v>45347</v>
      </c>
      <c r="D2029">
        <v>6582.63</v>
      </c>
      <c r="E2029" t="s">
        <v>8121</v>
      </c>
    </row>
    <row r="2030" spans="1:5" x14ac:dyDescent="0.3">
      <c r="A2030" t="s">
        <v>3644</v>
      </c>
      <c r="B2030" t="s">
        <v>916</v>
      </c>
      <c r="C2030">
        <v>45377</v>
      </c>
      <c r="D2030">
        <v>6561.02</v>
      </c>
      <c r="E2030" t="s">
        <v>8121</v>
      </c>
    </row>
    <row r="2031" spans="1:5" x14ac:dyDescent="0.3">
      <c r="A2031" t="s">
        <v>3645</v>
      </c>
      <c r="B2031" t="s">
        <v>916</v>
      </c>
      <c r="C2031">
        <v>45407</v>
      </c>
      <c r="D2031">
        <v>6713.23</v>
      </c>
      <c r="E2031" t="s">
        <v>8121</v>
      </c>
    </row>
    <row r="2032" spans="1:5" x14ac:dyDescent="0.3">
      <c r="A2032" t="s">
        <v>3646</v>
      </c>
      <c r="B2032" t="s">
        <v>916</v>
      </c>
      <c r="C2032">
        <v>45437</v>
      </c>
      <c r="D2032">
        <v>6738.05</v>
      </c>
      <c r="E2032" t="s">
        <v>8121</v>
      </c>
    </row>
    <row r="2033" spans="1:5" x14ac:dyDescent="0.3">
      <c r="A2033" t="s">
        <v>3647</v>
      </c>
      <c r="B2033" t="s">
        <v>917</v>
      </c>
      <c r="C2033">
        <v>45596</v>
      </c>
      <c r="D2033">
        <v>3831.43</v>
      </c>
      <c r="E2033" t="s">
        <v>8119</v>
      </c>
    </row>
    <row r="2034" spans="1:5" x14ac:dyDescent="0.3">
      <c r="A2034" t="s">
        <v>3648</v>
      </c>
      <c r="B2034" t="s">
        <v>917</v>
      </c>
      <c r="C2034">
        <v>45626</v>
      </c>
      <c r="D2034">
        <v>3792.43</v>
      </c>
      <c r="E2034" t="s">
        <v>8120</v>
      </c>
    </row>
    <row r="2035" spans="1:5" x14ac:dyDescent="0.3">
      <c r="A2035" t="s">
        <v>3649</v>
      </c>
      <c r="B2035" t="s">
        <v>917</v>
      </c>
      <c r="C2035">
        <v>45656</v>
      </c>
      <c r="D2035">
        <v>3870.42</v>
      </c>
      <c r="E2035" t="s">
        <v>8120</v>
      </c>
    </row>
    <row r="2036" spans="1:5" x14ac:dyDescent="0.3">
      <c r="A2036" t="s">
        <v>3650</v>
      </c>
      <c r="B2036" t="s">
        <v>917</v>
      </c>
      <c r="C2036">
        <v>45686</v>
      </c>
      <c r="D2036">
        <v>4000.35</v>
      </c>
      <c r="E2036" t="s">
        <v>8119</v>
      </c>
    </row>
    <row r="2037" spans="1:5" x14ac:dyDescent="0.3">
      <c r="A2037" t="s">
        <v>3651</v>
      </c>
      <c r="B2037" t="s">
        <v>917</v>
      </c>
      <c r="C2037">
        <v>45716</v>
      </c>
      <c r="D2037">
        <v>3788.25</v>
      </c>
      <c r="E2037" t="s">
        <v>8120</v>
      </c>
    </row>
    <row r="2038" spans="1:5" x14ac:dyDescent="0.3">
      <c r="A2038" t="s">
        <v>3652</v>
      </c>
      <c r="B2038" t="s">
        <v>917</v>
      </c>
      <c r="C2038">
        <v>45746</v>
      </c>
      <c r="D2038">
        <v>3831</v>
      </c>
      <c r="E2038" t="s">
        <v>8121</v>
      </c>
    </row>
    <row r="2039" spans="1:5" x14ac:dyDescent="0.3">
      <c r="A2039" t="s">
        <v>3653</v>
      </c>
      <c r="B2039" t="s">
        <v>918</v>
      </c>
      <c r="C2039">
        <v>45561</v>
      </c>
      <c r="D2039">
        <v>4070.69</v>
      </c>
      <c r="E2039" t="s">
        <v>8121</v>
      </c>
    </row>
    <row r="2040" spans="1:5" x14ac:dyDescent="0.3">
      <c r="A2040" t="s">
        <v>3654</v>
      </c>
      <c r="B2040" t="s">
        <v>918</v>
      </c>
      <c r="C2040">
        <v>45591</v>
      </c>
      <c r="D2040">
        <v>4276.6099999999997</v>
      </c>
      <c r="E2040" t="s">
        <v>8121</v>
      </c>
    </row>
    <row r="2041" spans="1:5" x14ac:dyDescent="0.3">
      <c r="A2041" t="s">
        <v>3655</v>
      </c>
      <c r="B2041" t="s">
        <v>918</v>
      </c>
      <c r="C2041">
        <v>45621</v>
      </c>
      <c r="D2041">
        <v>4186.3</v>
      </c>
      <c r="E2041" t="s">
        <v>8120</v>
      </c>
    </row>
    <row r="2042" spans="1:5" x14ac:dyDescent="0.3">
      <c r="A2042" t="s">
        <v>3656</v>
      </c>
      <c r="B2042" t="s">
        <v>918</v>
      </c>
      <c r="C2042">
        <v>45651</v>
      </c>
      <c r="D2042">
        <v>4076.29</v>
      </c>
      <c r="E2042" t="s">
        <v>8120</v>
      </c>
    </row>
    <row r="2043" spans="1:5" x14ac:dyDescent="0.3">
      <c r="A2043" t="s">
        <v>3657</v>
      </c>
      <c r="B2043" t="s">
        <v>918</v>
      </c>
      <c r="C2043">
        <v>45681</v>
      </c>
      <c r="D2043">
        <v>3994.03</v>
      </c>
      <c r="E2043" t="s">
        <v>8121</v>
      </c>
    </row>
    <row r="2044" spans="1:5" x14ac:dyDescent="0.3">
      <c r="A2044" t="s">
        <v>3658</v>
      </c>
      <c r="B2044" t="s">
        <v>918</v>
      </c>
      <c r="C2044">
        <v>45711</v>
      </c>
      <c r="D2044">
        <v>3998.64</v>
      </c>
      <c r="E2044" t="s">
        <v>8121</v>
      </c>
    </row>
    <row r="2045" spans="1:5" x14ac:dyDescent="0.3">
      <c r="A2045" t="s">
        <v>3659</v>
      </c>
      <c r="B2045" t="s">
        <v>919</v>
      </c>
      <c r="C2045">
        <v>44994</v>
      </c>
      <c r="D2045">
        <v>2882.19</v>
      </c>
      <c r="E2045" t="s">
        <v>8121</v>
      </c>
    </row>
    <row r="2046" spans="1:5" x14ac:dyDescent="0.3">
      <c r="A2046" t="s">
        <v>3660</v>
      </c>
      <c r="B2046" t="s">
        <v>919</v>
      </c>
      <c r="C2046">
        <v>45024</v>
      </c>
      <c r="D2046">
        <v>2878.21</v>
      </c>
      <c r="E2046" t="s">
        <v>8120</v>
      </c>
    </row>
    <row r="2047" spans="1:5" x14ac:dyDescent="0.3">
      <c r="A2047" t="s">
        <v>3661</v>
      </c>
      <c r="B2047" t="s">
        <v>919</v>
      </c>
      <c r="C2047">
        <v>45054</v>
      </c>
      <c r="D2047">
        <v>2922.11</v>
      </c>
      <c r="E2047" t="s">
        <v>8119</v>
      </c>
    </row>
    <row r="2048" spans="1:5" x14ac:dyDescent="0.3">
      <c r="A2048" t="s">
        <v>3662</v>
      </c>
      <c r="B2048" t="s">
        <v>919</v>
      </c>
      <c r="C2048">
        <v>45084</v>
      </c>
      <c r="D2048">
        <v>2704.42</v>
      </c>
      <c r="E2048" t="s">
        <v>8121</v>
      </c>
    </row>
    <row r="2049" spans="1:5" x14ac:dyDescent="0.3">
      <c r="A2049" t="s">
        <v>3663</v>
      </c>
      <c r="B2049" t="s">
        <v>919</v>
      </c>
      <c r="C2049">
        <v>45114</v>
      </c>
      <c r="D2049">
        <v>2703.88</v>
      </c>
      <c r="E2049" t="s">
        <v>8120</v>
      </c>
    </row>
    <row r="2050" spans="1:5" x14ac:dyDescent="0.3">
      <c r="A2050" t="s">
        <v>3664</v>
      </c>
      <c r="B2050" t="s">
        <v>920</v>
      </c>
      <c r="C2050">
        <v>45268</v>
      </c>
      <c r="D2050">
        <v>5278.81</v>
      </c>
      <c r="E2050" t="s">
        <v>8119</v>
      </c>
    </row>
    <row r="2051" spans="1:5" x14ac:dyDescent="0.3">
      <c r="A2051" t="s">
        <v>3665</v>
      </c>
      <c r="B2051" t="s">
        <v>920</v>
      </c>
      <c r="C2051">
        <v>45298</v>
      </c>
      <c r="D2051">
        <v>5247.31</v>
      </c>
      <c r="E2051" t="s">
        <v>8120</v>
      </c>
    </row>
    <row r="2052" spans="1:5" x14ac:dyDescent="0.3">
      <c r="A2052" t="s">
        <v>3666</v>
      </c>
      <c r="B2052" t="s">
        <v>920</v>
      </c>
      <c r="C2052">
        <v>45328</v>
      </c>
      <c r="D2052">
        <v>5189.3599999999997</v>
      </c>
      <c r="E2052" t="s">
        <v>8119</v>
      </c>
    </row>
    <row r="2053" spans="1:5" x14ac:dyDescent="0.3">
      <c r="A2053" t="s">
        <v>3667</v>
      </c>
      <c r="B2053" t="s">
        <v>920</v>
      </c>
      <c r="C2053">
        <v>45358</v>
      </c>
      <c r="D2053">
        <v>5335.87</v>
      </c>
      <c r="E2053" t="s">
        <v>8121</v>
      </c>
    </row>
    <row r="2054" spans="1:5" x14ac:dyDescent="0.3">
      <c r="A2054" t="s">
        <v>3668</v>
      </c>
      <c r="B2054" t="s">
        <v>920</v>
      </c>
      <c r="C2054">
        <v>45388</v>
      </c>
      <c r="D2054">
        <v>5095.09</v>
      </c>
      <c r="E2054" t="s">
        <v>8119</v>
      </c>
    </row>
    <row r="2055" spans="1:5" x14ac:dyDescent="0.3">
      <c r="A2055" t="s">
        <v>3669</v>
      </c>
      <c r="B2055" t="s">
        <v>920</v>
      </c>
      <c r="C2055">
        <v>45418</v>
      </c>
      <c r="D2055">
        <v>5060.17</v>
      </c>
      <c r="E2055" t="s">
        <v>8119</v>
      </c>
    </row>
    <row r="2056" spans="1:5" x14ac:dyDescent="0.3">
      <c r="A2056" t="s">
        <v>3670</v>
      </c>
      <c r="B2056" t="s">
        <v>921</v>
      </c>
      <c r="C2056">
        <v>45599</v>
      </c>
      <c r="D2056">
        <v>3371.37</v>
      </c>
      <c r="E2056" t="s">
        <v>8120</v>
      </c>
    </row>
    <row r="2057" spans="1:5" x14ac:dyDescent="0.3">
      <c r="A2057" t="s">
        <v>3671</v>
      </c>
      <c r="B2057" t="s">
        <v>921</v>
      </c>
      <c r="C2057">
        <v>45629</v>
      </c>
      <c r="D2057">
        <v>3287.94</v>
      </c>
      <c r="E2057" t="s">
        <v>8120</v>
      </c>
    </row>
    <row r="2058" spans="1:5" x14ac:dyDescent="0.3">
      <c r="A2058" t="s">
        <v>3672</v>
      </c>
      <c r="B2058" t="s">
        <v>921</v>
      </c>
      <c r="C2058">
        <v>45659</v>
      </c>
      <c r="D2058">
        <v>3438.91</v>
      </c>
      <c r="E2058" t="s">
        <v>8120</v>
      </c>
    </row>
    <row r="2059" spans="1:5" x14ac:dyDescent="0.3">
      <c r="A2059" t="s">
        <v>3673</v>
      </c>
      <c r="B2059" t="s">
        <v>921</v>
      </c>
      <c r="C2059">
        <v>45689</v>
      </c>
      <c r="D2059">
        <v>3471.79</v>
      </c>
      <c r="E2059" t="s">
        <v>8120</v>
      </c>
    </row>
    <row r="2060" spans="1:5" x14ac:dyDescent="0.3">
      <c r="A2060" t="s">
        <v>3674</v>
      </c>
      <c r="B2060" t="s">
        <v>922</v>
      </c>
      <c r="C2060">
        <v>45018</v>
      </c>
      <c r="D2060">
        <v>3870.83</v>
      </c>
      <c r="E2060" t="s">
        <v>8121</v>
      </c>
    </row>
    <row r="2061" spans="1:5" x14ac:dyDescent="0.3">
      <c r="A2061" t="s">
        <v>3675</v>
      </c>
      <c r="B2061" t="s">
        <v>922</v>
      </c>
      <c r="C2061">
        <v>45048</v>
      </c>
      <c r="D2061">
        <v>3996.03</v>
      </c>
      <c r="E2061" t="s">
        <v>8121</v>
      </c>
    </row>
    <row r="2062" spans="1:5" x14ac:dyDescent="0.3">
      <c r="A2062" t="s">
        <v>3676</v>
      </c>
      <c r="B2062" t="s">
        <v>922</v>
      </c>
      <c r="C2062">
        <v>45078</v>
      </c>
      <c r="D2062">
        <v>4057.36</v>
      </c>
      <c r="E2062" t="s">
        <v>8120</v>
      </c>
    </row>
    <row r="2063" spans="1:5" x14ac:dyDescent="0.3">
      <c r="A2063" t="s">
        <v>3677</v>
      </c>
      <c r="B2063" t="s">
        <v>922</v>
      </c>
      <c r="C2063">
        <v>45108</v>
      </c>
      <c r="D2063">
        <v>4111.2700000000004</v>
      </c>
      <c r="E2063" t="s">
        <v>8119</v>
      </c>
    </row>
    <row r="2064" spans="1:5" x14ac:dyDescent="0.3">
      <c r="A2064" t="s">
        <v>3678</v>
      </c>
      <c r="B2064" t="s">
        <v>922</v>
      </c>
      <c r="C2064">
        <v>45138</v>
      </c>
      <c r="D2064">
        <v>4055.66</v>
      </c>
      <c r="E2064" t="s">
        <v>8121</v>
      </c>
    </row>
    <row r="2065" spans="1:5" x14ac:dyDescent="0.3">
      <c r="A2065" t="s">
        <v>3679</v>
      </c>
      <c r="B2065" t="s">
        <v>922</v>
      </c>
      <c r="C2065">
        <v>45168</v>
      </c>
      <c r="D2065">
        <v>4027.14</v>
      </c>
      <c r="E2065" t="s">
        <v>8120</v>
      </c>
    </row>
    <row r="2066" spans="1:5" x14ac:dyDescent="0.3">
      <c r="A2066" t="s">
        <v>3680</v>
      </c>
      <c r="B2066" t="s">
        <v>922</v>
      </c>
      <c r="C2066">
        <v>45198</v>
      </c>
      <c r="D2066">
        <v>3932.04</v>
      </c>
      <c r="E2066" t="s">
        <v>8120</v>
      </c>
    </row>
    <row r="2067" spans="1:5" x14ac:dyDescent="0.3">
      <c r="A2067" t="s">
        <v>3681</v>
      </c>
      <c r="B2067" t="s">
        <v>922</v>
      </c>
      <c r="C2067">
        <v>45228</v>
      </c>
      <c r="D2067">
        <v>3895.24</v>
      </c>
      <c r="E2067" t="s">
        <v>8121</v>
      </c>
    </row>
    <row r="2068" spans="1:5" x14ac:dyDescent="0.3">
      <c r="A2068" t="s">
        <v>3682</v>
      </c>
      <c r="B2068" t="s">
        <v>922</v>
      </c>
      <c r="C2068">
        <v>45258</v>
      </c>
      <c r="D2068">
        <v>3848.04</v>
      </c>
      <c r="E2068" t="s">
        <v>8119</v>
      </c>
    </row>
    <row r="2069" spans="1:5" x14ac:dyDescent="0.3">
      <c r="A2069" t="s">
        <v>3683</v>
      </c>
      <c r="B2069" t="s">
        <v>923</v>
      </c>
      <c r="C2069">
        <v>45529</v>
      </c>
      <c r="D2069">
        <v>9576.73</v>
      </c>
      <c r="E2069" t="s">
        <v>8119</v>
      </c>
    </row>
    <row r="2070" spans="1:5" x14ac:dyDescent="0.3">
      <c r="A2070" t="s">
        <v>3684</v>
      </c>
      <c r="B2070" t="s">
        <v>923</v>
      </c>
      <c r="C2070">
        <v>45559</v>
      </c>
      <c r="D2070">
        <v>9295.66</v>
      </c>
      <c r="E2070" t="s">
        <v>8121</v>
      </c>
    </row>
    <row r="2071" spans="1:5" x14ac:dyDescent="0.3">
      <c r="A2071" t="s">
        <v>3685</v>
      </c>
      <c r="B2071" t="s">
        <v>923</v>
      </c>
      <c r="C2071">
        <v>45589</v>
      </c>
      <c r="D2071">
        <v>9471.01</v>
      </c>
      <c r="E2071" t="s">
        <v>8119</v>
      </c>
    </row>
    <row r="2072" spans="1:5" x14ac:dyDescent="0.3">
      <c r="A2072" t="s">
        <v>3686</v>
      </c>
      <c r="B2072" t="s">
        <v>923</v>
      </c>
      <c r="C2072">
        <v>45619</v>
      </c>
      <c r="D2072">
        <v>9438.5499999999993</v>
      </c>
      <c r="E2072" t="s">
        <v>8120</v>
      </c>
    </row>
    <row r="2073" spans="1:5" x14ac:dyDescent="0.3">
      <c r="A2073" t="s">
        <v>3687</v>
      </c>
      <c r="B2073" t="s">
        <v>923</v>
      </c>
      <c r="C2073">
        <v>45649</v>
      </c>
      <c r="D2073">
        <v>9315.39</v>
      </c>
      <c r="E2073" t="s">
        <v>8120</v>
      </c>
    </row>
    <row r="2074" spans="1:5" x14ac:dyDescent="0.3">
      <c r="A2074" t="s">
        <v>3688</v>
      </c>
      <c r="B2074" t="s">
        <v>923</v>
      </c>
      <c r="C2074">
        <v>45679</v>
      </c>
      <c r="D2074">
        <v>9372.66</v>
      </c>
      <c r="E2074" t="s">
        <v>8119</v>
      </c>
    </row>
    <row r="2075" spans="1:5" x14ac:dyDescent="0.3">
      <c r="A2075" t="s">
        <v>3689</v>
      </c>
      <c r="B2075" t="s">
        <v>923</v>
      </c>
      <c r="C2075">
        <v>45709</v>
      </c>
      <c r="D2075">
        <v>9514.2099999999991</v>
      </c>
      <c r="E2075" t="s">
        <v>8121</v>
      </c>
    </row>
    <row r="2076" spans="1:5" x14ac:dyDescent="0.3">
      <c r="A2076" t="s">
        <v>3690</v>
      </c>
      <c r="B2076" t="s">
        <v>923</v>
      </c>
      <c r="C2076">
        <v>45739</v>
      </c>
      <c r="D2076">
        <v>9519.2999999999993</v>
      </c>
      <c r="E2076" t="s">
        <v>8121</v>
      </c>
    </row>
    <row r="2077" spans="1:5" x14ac:dyDescent="0.3">
      <c r="A2077" t="s">
        <v>3691</v>
      </c>
      <c r="B2077" t="s">
        <v>924</v>
      </c>
      <c r="C2077">
        <v>45557</v>
      </c>
      <c r="D2077">
        <v>1205.51</v>
      </c>
      <c r="E2077" t="s">
        <v>8119</v>
      </c>
    </row>
    <row r="2078" spans="1:5" x14ac:dyDescent="0.3">
      <c r="A2078" t="s">
        <v>3692</v>
      </c>
      <c r="B2078" t="s">
        <v>924</v>
      </c>
      <c r="C2078">
        <v>45587</v>
      </c>
      <c r="D2078">
        <v>1132.5999999999999</v>
      </c>
      <c r="E2078" t="s">
        <v>8120</v>
      </c>
    </row>
    <row r="2079" spans="1:5" x14ac:dyDescent="0.3">
      <c r="A2079" t="s">
        <v>3693</v>
      </c>
      <c r="B2079" t="s">
        <v>924</v>
      </c>
      <c r="C2079">
        <v>45617</v>
      </c>
      <c r="D2079">
        <v>1237.77</v>
      </c>
      <c r="E2079" t="s">
        <v>8121</v>
      </c>
    </row>
    <row r="2080" spans="1:5" x14ac:dyDescent="0.3">
      <c r="A2080" t="s">
        <v>3694</v>
      </c>
      <c r="B2080" t="s">
        <v>924</v>
      </c>
      <c r="C2080">
        <v>45647</v>
      </c>
      <c r="D2080">
        <v>1259.8900000000001</v>
      </c>
      <c r="E2080" t="s">
        <v>8119</v>
      </c>
    </row>
    <row r="2081" spans="1:5" x14ac:dyDescent="0.3">
      <c r="A2081" t="s">
        <v>3695</v>
      </c>
      <c r="B2081" t="s">
        <v>924</v>
      </c>
      <c r="C2081">
        <v>45677</v>
      </c>
      <c r="D2081">
        <v>1301.29</v>
      </c>
      <c r="E2081" t="s">
        <v>8120</v>
      </c>
    </row>
    <row r="2082" spans="1:5" x14ac:dyDescent="0.3">
      <c r="A2082" t="s">
        <v>3696</v>
      </c>
      <c r="B2082" t="s">
        <v>924</v>
      </c>
      <c r="C2082">
        <v>45707</v>
      </c>
      <c r="D2082">
        <v>1262.19</v>
      </c>
      <c r="E2082" t="s">
        <v>8119</v>
      </c>
    </row>
    <row r="2083" spans="1:5" x14ac:dyDescent="0.3">
      <c r="A2083" t="s">
        <v>3697</v>
      </c>
      <c r="B2083" t="s">
        <v>925</v>
      </c>
      <c r="C2083">
        <v>45111</v>
      </c>
      <c r="D2083">
        <v>3953.65</v>
      </c>
      <c r="E2083" t="s">
        <v>8119</v>
      </c>
    </row>
    <row r="2084" spans="1:5" x14ac:dyDescent="0.3">
      <c r="A2084" t="s">
        <v>3698</v>
      </c>
      <c r="B2084" t="s">
        <v>925</v>
      </c>
      <c r="C2084">
        <v>45141</v>
      </c>
      <c r="D2084">
        <v>4087.47</v>
      </c>
      <c r="E2084" t="s">
        <v>8119</v>
      </c>
    </row>
    <row r="2085" spans="1:5" x14ac:dyDescent="0.3">
      <c r="A2085" t="s">
        <v>3699</v>
      </c>
      <c r="B2085" t="s">
        <v>925</v>
      </c>
      <c r="C2085">
        <v>45171</v>
      </c>
      <c r="D2085">
        <v>3861.23</v>
      </c>
      <c r="E2085" t="s">
        <v>8119</v>
      </c>
    </row>
    <row r="2086" spans="1:5" x14ac:dyDescent="0.3">
      <c r="A2086" t="s">
        <v>3700</v>
      </c>
      <c r="B2086" t="s">
        <v>925</v>
      </c>
      <c r="C2086">
        <v>45201</v>
      </c>
      <c r="D2086">
        <v>3859.64</v>
      </c>
      <c r="E2086" t="s">
        <v>8121</v>
      </c>
    </row>
    <row r="2087" spans="1:5" x14ac:dyDescent="0.3">
      <c r="A2087" t="s">
        <v>3701</v>
      </c>
      <c r="B2087" t="s">
        <v>925</v>
      </c>
      <c r="C2087">
        <v>45231</v>
      </c>
      <c r="D2087">
        <v>4058.96</v>
      </c>
      <c r="E2087" t="s">
        <v>8119</v>
      </c>
    </row>
    <row r="2088" spans="1:5" x14ac:dyDescent="0.3">
      <c r="A2088" t="s">
        <v>3702</v>
      </c>
      <c r="B2088" t="s">
        <v>925</v>
      </c>
      <c r="C2088">
        <v>45261</v>
      </c>
      <c r="D2088">
        <v>3923.26</v>
      </c>
      <c r="E2088" t="s">
        <v>8120</v>
      </c>
    </row>
    <row r="2089" spans="1:5" x14ac:dyDescent="0.3">
      <c r="A2089" t="s">
        <v>3703</v>
      </c>
      <c r="B2089" t="s">
        <v>925</v>
      </c>
      <c r="C2089">
        <v>45291</v>
      </c>
      <c r="D2089">
        <v>4045.91</v>
      </c>
      <c r="E2089" t="s">
        <v>8119</v>
      </c>
    </row>
    <row r="2090" spans="1:5" x14ac:dyDescent="0.3">
      <c r="A2090" t="s">
        <v>3704</v>
      </c>
      <c r="B2090" t="s">
        <v>925</v>
      </c>
      <c r="C2090">
        <v>45321</v>
      </c>
      <c r="D2090">
        <v>3926.84</v>
      </c>
      <c r="E2090" t="s">
        <v>8120</v>
      </c>
    </row>
    <row r="2091" spans="1:5" x14ac:dyDescent="0.3">
      <c r="A2091" t="s">
        <v>3705</v>
      </c>
      <c r="B2091" t="s">
        <v>926</v>
      </c>
      <c r="C2091">
        <v>45090</v>
      </c>
      <c r="D2091">
        <v>6586.83</v>
      </c>
      <c r="E2091" t="s">
        <v>8119</v>
      </c>
    </row>
    <row r="2092" spans="1:5" x14ac:dyDescent="0.3">
      <c r="A2092" t="s">
        <v>3706</v>
      </c>
      <c r="B2092" t="s">
        <v>926</v>
      </c>
      <c r="C2092">
        <v>45120</v>
      </c>
      <c r="D2092">
        <v>6549.25</v>
      </c>
      <c r="E2092" t="s">
        <v>8119</v>
      </c>
    </row>
    <row r="2093" spans="1:5" x14ac:dyDescent="0.3">
      <c r="A2093" t="s">
        <v>3707</v>
      </c>
      <c r="B2093" t="s">
        <v>926</v>
      </c>
      <c r="C2093">
        <v>45150</v>
      </c>
      <c r="D2093">
        <v>6496.61</v>
      </c>
      <c r="E2093" t="s">
        <v>8119</v>
      </c>
    </row>
    <row r="2094" spans="1:5" x14ac:dyDescent="0.3">
      <c r="A2094" t="s">
        <v>3708</v>
      </c>
      <c r="B2094" t="s">
        <v>927</v>
      </c>
      <c r="C2094">
        <v>45556</v>
      </c>
      <c r="D2094">
        <v>2813.8</v>
      </c>
      <c r="E2094" t="s">
        <v>8119</v>
      </c>
    </row>
    <row r="2095" spans="1:5" x14ac:dyDescent="0.3">
      <c r="A2095" t="s">
        <v>3709</v>
      </c>
      <c r="B2095" t="s">
        <v>927</v>
      </c>
      <c r="C2095">
        <v>45586</v>
      </c>
      <c r="D2095">
        <v>2655.07</v>
      </c>
      <c r="E2095" t="s">
        <v>8121</v>
      </c>
    </row>
    <row r="2096" spans="1:5" x14ac:dyDescent="0.3">
      <c r="A2096" t="s">
        <v>3710</v>
      </c>
      <c r="B2096" t="s">
        <v>927</v>
      </c>
      <c r="C2096">
        <v>45616</v>
      </c>
      <c r="D2096">
        <v>2705.61</v>
      </c>
      <c r="E2096" t="s">
        <v>8119</v>
      </c>
    </row>
    <row r="2097" spans="1:5" x14ac:dyDescent="0.3">
      <c r="A2097" t="s">
        <v>3711</v>
      </c>
      <c r="B2097" t="s">
        <v>927</v>
      </c>
      <c r="C2097">
        <v>45646</v>
      </c>
      <c r="D2097">
        <v>2705.44</v>
      </c>
      <c r="E2097" t="s">
        <v>8120</v>
      </c>
    </row>
    <row r="2098" spans="1:5" x14ac:dyDescent="0.3">
      <c r="A2098" t="s">
        <v>3712</v>
      </c>
      <c r="B2098" t="s">
        <v>927</v>
      </c>
      <c r="C2098">
        <v>45676</v>
      </c>
      <c r="D2098">
        <v>2765.79</v>
      </c>
      <c r="E2098" t="s">
        <v>8120</v>
      </c>
    </row>
    <row r="2099" spans="1:5" x14ac:dyDescent="0.3">
      <c r="A2099" t="s">
        <v>3713</v>
      </c>
      <c r="B2099" t="s">
        <v>927</v>
      </c>
      <c r="C2099">
        <v>45706</v>
      </c>
      <c r="D2099">
        <v>2621.96</v>
      </c>
      <c r="E2099" t="s">
        <v>8120</v>
      </c>
    </row>
    <row r="2100" spans="1:5" x14ac:dyDescent="0.3">
      <c r="A2100" t="s">
        <v>3714</v>
      </c>
      <c r="B2100" t="s">
        <v>927</v>
      </c>
      <c r="C2100">
        <v>45736</v>
      </c>
      <c r="D2100">
        <v>2662.42</v>
      </c>
      <c r="E2100" t="s">
        <v>8120</v>
      </c>
    </row>
    <row r="2101" spans="1:5" x14ac:dyDescent="0.3">
      <c r="A2101" t="s">
        <v>3715</v>
      </c>
      <c r="B2101" t="s">
        <v>927</v>
      </c>
      <c r="C2101">
        <v>45766</v>
      </c>
      <c r="D2101">
        <v>2669.45</v>
      </c>
      <c r="E2101" t="s">
        <v>8121</v>
      </c>
    </row>
    <row r="2102" spans="1:5" x14ac:dyDescent="0.3">
      <c r="A2102" t="s">
        <v>3716</v>
      </c>
      <c r="B2102" t="s">
        <v>927</v>
      </c>
      <c r="C2102">
        <v>45796</v>
      </c>
      <c r="D2102">
        <v>2666.31</v>
      </c>
      <c r="E2102" t="s">
        <v>8120</v>
      </c>
    </row>
    <row r="2103" spans="1:5" x14ac:dyDescent="0.3">
      <c r="A2103" t="s">
        <v>3717</v>
      </c>
      <c r="B2103" t="s">
        <v>928</v>
      </c>
      <c r="C2103">
        <v>45499</v>
      </c>
      <c r="D2103">
        <v>6979.04</v>
      </c>
      <c r="E2103" t="s">
        <v>8119</v>
      </c>
    </row>
    <row r="2104" spans="1:5" x14ac:dyDescent="0.3">
      <c r="A2104" t="s">
        <v>3718</v>
      </c>
      <c r="B2104" t="s">
        <v>928</v>
      </c>
      <c r="C2104">
        <v>45529</v>
      </c>
      <c r="D2104">
        <v>6998.38</v>
      </c>
      <c r="E2104" t="s">
        <v>8120</v>
      </c>
    </row>
    <row r="2105" spans="1:5" x14ac:dyDescent="0.3">
      <c r="A2105" t="s">
        <v>3719</v>
      </c>
      <c r="B2105" t="s">
        <v>928</v>
      </c>
      <c r="C2105">
        <v>45559</v>
      </c>
      <c r="D2105">
        <v>6931.2</v>
      </c>
      <c r="E2105" t="s">
        <v>8119</v>
      </c>
    </row>
    <row r="2106" spans="1:5" x14ac:dyDescent="0.3">
      <c r="A2106" t="s">
        <v>3720</v>
      </c>
      <c r="B2106" t="s">
        <v>928</v>
      </c>
      <c r="C2106">
        <v>45589</v>
      </c>
      <c r="D2106">
        <v>7036.64</v>
      </c>
      <c r="E2106" t="s">
        <v>8120</v>
      </c>
    </row>
    <row r="2107" spans="1:5" x14ac:dyDescent="0.3">
      <c r="A2107" t="s">
        <v>3721</v>
      </c>
      <c r="B2107" t="s">
        <v>928</v>
      </c>
      <c r="C2107">
        <v>45619</v>
      </c>
      <c r="D2107">
        <v>7100.35</v>
      </c>
      <c r="E2107" t="s">
        <v>8120</v>
      </c>
    </row>
    <row r="2108" spans="1:5" x14ac:dyDescent="0.3">
      <c r="A2108" t="s">
        <v>3722</v>
      </c>
      <c r="B2108" t="s">
        <v>928</v>
      </c>
      <c r="C2108">
        <v>45649</v>
      </c>
      <c r="D2108">
        <v>7018.01</v>
      </c>
      <c r="E2108" t="s">
        <v>8120</v>
      </c>
    </row>
    <row r="2109" spans="1:5" x14ac:dyDescent="0.3">
      <c r="A2109" t="s">
        <v>3723</v>
      </c>
      <c r="B2109" t="s">
        <v>928</v>
      </c>
      <c r="C2109">
        <v>45679</v>
      </c>
      <c r="D2109">
        <v>6961.71</v>
      </c>
      <c r="E2109" t="s">
        <v>8119</v>
      </c>
    </row>
    <row r="2110" spans="1:5" x14ac:dyDescent="0.3">
      <c r="A2110" t="s">
        <v>3724</v>
      </c>
      <c r="B2110" t="s">
        <v>928</v>
      </c>
      <c r="C2110">
        <v>45709</v>
      </c>
      <c r="D2110">
        <v>6839.5</v>
      </c>
      <c r="E2110" t="s">
        <v>8119</v>
      </c>
    </row>
    <row r="2111" spans="1:5" x14ac:dyDescent="0.3">
      <c r="A2111" t="s">
        <v>3725</v>
      </c>
      <c r="B2111" t="s">
        <v>928</v>
      </c>
      <c r="C2111">
        <v>45739</v>
      </c>
      <c r="D2111">
        <v>7044.33</v>
      </c>
      <c r="E2111" t="s">
        <v>8121</v>
      </c>
    </row>
    <row r="2112" spans="1:5" x14ac:dyDescent="0.3">
      <c r="A2112" t="s">
        <v>3726</v>
      </c>
      <c r="B2112" t="s">
        <v>929</v>
      </c>
      <c r="C2112">
        <v>45383</v>
      </c>
      <c r="D2112">
        <v>8065.74</v>
      </c>
      <c r="E2112" t="s">
        <v>8119</v>
      </c>
    </row>
    <row r="2113" spans="1:5" x14ac:dyDescent="0.3">
      <c r="A2113" t="s">
        <v>3727</v>
      </c>
      <c r="B2113" t="s">
        <v>929</v>
      </c>
      <c r="C2113">
        <v>45413</v>
      </c>
      <c r="D2113">
        <v>8127.99</v>
      </c>
      <c r="E2113" t="s">
        <v>8120</v>
      </c>
    </row>
    <row r="2114" spans="1:5" x14ac:dyDescent="0.3">
      <c r="A2114" t="s">
        <v>3728</v>
      </c>
      <c r="B2114" t="s">
        <v>929</v>
      </c>
      <c r="C2114">
        <v>45443</v>
      </c>
      <c r="D2114">
        <v>8268.5400000000009</v>
      </c>
      <c r="E2114" t="s">
        <v>8121</v>
      </c>
    </row>
    <row r="2115" spans="1:5" x14ac:dyDescent="0.3">
      <c r="A2115" t="s">
        <v>3729</v>
      </c>
      <c r="B2115" t="s">
        <v>929</v>
      </c>
      <c r="C2115">
        <v>45473</v>
      </c>
      <c r="D2115">
        <v>8071.63</v>
      </c>
      <c r="E2115" t="s">
        <v>8120</v>
      </c>
    </row>
    <row r="2116" spans="1:5" x14ac:dyDescent="0.3">
      <c r="A2116" t="s">
        <v>3730</v>
      </c>
      <c r="B2116" t="s">
        <v>929</v>
      </c>
      <c r="C2116">
        <v>45503</v>
      </c>
      <c r="D2116">
        <v>8336.43</v>
      </c>
      <c r="E2116" t="s">
        <v>8120</v>
      </c>
    </row>
    <row r="2117" spans="1:5" x14ac:dyDescent="0.3">
      <c r="A2117" t="s">
        <v>3731</v>
      </c>
      <c r="B2117" t="s">
        <v>929</v>
      </c>
      <c r="C2117">
        <v>45533</v>
      </c>
      <c r="D2117">
        <v>8078.62</v>
      </c>
      <c r="E2117" t="s">
        <v>8120</v>
      </c>
    </row>
    <row r="2118" spans="1:5" x14ac:dyDescent="0.3">
      <c r="A2118" t="s">
        <v>3732</v>
      </c>
      <c r="B2118" t="s">
        <v>929</v>
      </c>
      <c r="C2118">
        <v>45563</v>
      </c>
      <c r="D2118">
        <v>8207.75</v>
      </c>
      <c r="E2118" t="s">
        <v>8120</v>
      </c>
    </row>
    <row r="2119" spans="1:5" x14ac:dyDescent="0.3">
      <c r="A2119" t="s">
        <v>3733</v>
      </c>
      <c r="B2119" t="s">
        <v>929</v>
      </c>
      <c r="C2119">
        <v>45593</v>
      </c>
      <c r="D2119">
        <v>8106.19</v>
      </c>
      <c r="E2119" t="s">
        <v>8119</v>
      </c>
    </row>
    <row r="2120" spans="1:5" x14ac:dyDescent="0.3">
      <c r="A2120" t="s">
        <v>3734</v>
      </c>
      <c r="B2120" t="s">
        <v>930</v>
      </c>
      <c r="C2120">
        <v>45462</v>
      </c>
      <c r="D2120">
        <v>6314.5</v>
      </c>
      <c r="E2120" t="s">
        <v>8119</v>
      </c>
    </row>
    <row r="2121" spans="1:5" x14ac:dyDescent="0.3">
      <c r="A2121" t="s">
        <v>3735</v>
      </c>
      <c r="B2121" t="s">
        <v>930</v>
      </c>
      <c r="C2121">
        <v>45492</v>
      </c>
      <c r="D2121">
        <v>6255.01</v>
      </c>
      <c r="E2121" t="s">
        <v>8121</v>
      </c>
    </row>
    <row r="2122" spans="1:5" x14ac:dyDescent="0.3">
      <c r="A2122" t="s">
        <v>3736</v>
      </c>
      <c r="B2122" t="s">
        <v>930</v>
      </c>
      <c r="C2122">
        <v>45522</v>
      </c>
      <c r="D2122">
        <v>6254.08</v>
      </c>
      <c r="E2122" t="s">
        <v>8119</v>
      </c>
    </row>
    <row r="2123" spans="1:5" x14ac:dyDescent="0.3">
      <c r="A2123" t="s">
        <v>3737</v>
      </c>
      <c r="B2123" t="s">
        <v>930</v>
      </c>
      <c r="C2123">
        <v>45552</v>
      </c>
      <c r="D2123">
        <v>6203.22</v>
      </c>
      <c r="E2123" t="s">
        <v>8119</v>
      </c>
    </row>
    <row r="2124" spans="1:5" x14ac:dyDescent="0.3">
      <c r="A2124" t="s">
        <v>3738</v>
      </c>
      <c r="B2124" t="s">
        <v>930</v>
      </c>
      <c r="C2124">
        <v>45582</v>
      </c>
      <c r="D2124">
        <v>6167.87</v>
      </c>
      <c r="E2124" t="s">
        <v>8119</v>
      </c>
    </row>
    <row r="2125" spans="1:5" x14ac:dyDescent="0.3">
      <c r="A2125" t="s">
        <v>3739</v>
      </c>
      <c r="B2125" t="s">
        <v>930</v>
      </c>
      <c r="C2125">
        <v>45612</v>
      </c>
      <c r="D2125">
        <v>6158.37</v>
      </c>
      <c r="E2125" t="s">
        <v>8120</v>
      </c>
    </row>
    <row r="2126" spans="1:5" x14ac:dyDescent="0.3">
      <c r="A2126" t="s">
        <v>3740</v>
      </c>
      <c r="B2126" t="s">
        <v>931</v>
      </c>
      <c r="C2126">
        <v>45199</v>
      </c>
      <c r="D2126">
        <v>8197.14</v>
      </c>
      <c r="E2126" t="s">
        <v>8119</v>
      </c>
    </row>
    <row r="2127" spans="1:5" x14ac:dyDescent="0.3">
      <c r="A2127" t="s">
        <v>3741</v>
      </c>
      <c r="B2127" t="s">
        <v>931</v>
      </c>
      <c r="C2127">
        <v>45229</v>
      </c>
      <c r="D2127">
        <v>8133.4</v>
      </c>
      <c r="E2127" t="s">
        <v>8120</v>
      </c>
    </row>
    <row r="2128" spans="1:5" x14ac:dyDescent="0.3">
      <c r="A2128" t="s">
        <v>3742</v>
      </c>
      <c r="B2128" t="s">
        <v>931</v>
      </c>
      <c r="C2128">
        <v>45259</v>
      </c>
      <c r="D2128">
        <v>8192.32</v>
      </c>
      <c r="E2128" t="s">
        <v>8119</v>
      </c>
    </row>
    <row r="2129" spans="1:5" x14ac:dyDescent="0.3">
      <c r="A2129" t="s">
        <v>3743</v>
      </c>
      <c r="B2129" t="s">
        <v>931</v>
      </c>
      <c r="C2129">
        <v>45289</v>
      </c>
      <c r="D2129">
        <v>8165.05</v>
      </c>
      <c r="E2129" t="s">
        <v>8121</v>
      </c>
    </row>
    <row r="2130" spans="1:5" x14ac:dyDescent="0.3">
      <c r="A2130" t="s">
        <v>3744</v>
      </c>
      <c r="B2130" t="s">
        <v>931</v>
      </c>
      <c r="C2130">
        <v>45319</v>
      </c>
      <c r="D2130">
        <v>8302.9</v>
      </c>
      <c r="E2130" t="s">
        <v>8119</v>
      </c>
    </row>
    <row r="2131" spans="1:5" x14ac:dyDescent="0.3">
      <c r="A2131" t="s">
        <v>3745</v>
      </c>
      <c r="B2131" t="s">
        <v>932</v>
      </c>
      <c r="C2131">
        <v>45595</v>
      </c>
      <c r="D2131">
        <v>8627.39</v>
      </c>
      <c r="E2131" t="s">
        <v>8119</v>
      </c>
    </row>
    <row r="2132" spans="1:5" x14ac:dyDescent="0.3">
      <c r="A2132" t="s">
        <v>3746</v>
      </c>
      <c r="B2132" t="s">
        <v>932</v>
      </c>
      <c r="C2132">
        <v>45625</v>
      </c>
      <c r="D2132">
        <v>8632.8700000000008</v>
      </c>
      <c r="E2132" t="s">
        <v>8119</v>
      </c>
    </row>
    <row r="2133" spans="1:5" x14ac:dyDescent="0.3">
      <c r="A2133" t="s">
        <v>3747</v>
      </c>
      <c r="B2133" t="s">
        <v>932</v>
      </c>
      <c r="C2133">
        <v>45655</v>
      </c>
      <c r="D2133">
        <v>8600.73</v>
      </c>
      <c r="E2133" t="s">
        <v>8120</v>
      </c>
    </row>
    <row r="2134" spans="1:5" x14ac:dyDescent="0.3">
      <c r="A2134" t="s">
        <v>3748</v>
      </c>
      <c r="B2134" t="s">
        <v>932</v>
      </c>
      <c r="C2134">
        <v>45685</v>
      </c>
      <c r="D2134">
        <v>8672.6299999999992</v>
      </c>
      <c r="E2134" t="s">
        <v>8120</v>
      </c>
    </row>
    <row r="2135" spans="1:5" x14ac:dyDescent="0.3">
      <c r="A2135" t="s">
        <v>3749</v>
      </c>
      <c r="B2135" t="s">
        <v>932</v>
      </c>
      <c r="C2135">
        <v>45715</v>
      </c>
      <c r="D2135">
        <v>8616.2099999999991</v>
      </c>
      <c r="E2135" t="s">
        <v>8119</v>
      </c>
    </row>
    <row r="2136" spans="1:5" x14ac:dyDescent="0.3">
      <c r="A2136" t="s">
        <v>3750</v>
      </c>
      <c r="B2136" t="s">
        <v>932</v>
      </c>
      <c r="C2136">
        <v>45745</v>
      </c>
      <c r="D2136">
        <v>8781.5300000000007</v>
      </c>
      <c r="E2136" t="s">
        <v>8121</v>
      </c>
    </row>
    <row r="2137" spans="1:5" x14ac:dyDescent="0.3">
      <c r="A2137" t="s">
        <v>3751</v>
      </c>
      <c r="B2137" t="s">
        <v>932</v>
      </c>
      <c r="C2137">
        <v>45775</v>
      </c>
      <c r="D2137">
        <v>8611.69</v>
      </c>
      <c r="E2137" t="s">
        <v>8121</v>
      </c>
    </row>
    <row r="2138" spans="1:5" x14ac:dyDescent="0.3">
      <c r="A2138" t="s">
        <v>3752</v>
      </c>
      <c r="B2138" t="s">
        <v>932</v>
      </c>
      <c r="C2138">
        <v>45805</v>
      </c>
      <c r="D2138">
        <v>8637.94</v>
      </c>
      <c r="E2138" t="s">
        <v>8121</v>
      </c>
    </row>
    <row r="2139" spans="1:5" x14ac:dyDescent="0.3">
      <c r="A2139" t="s">
        <v>3753</v>
      </c>
      <c r="B2139" t="s">
        <v>933</v>
      </c>
      <c r="C2139">
        <v>45479</v>
      </c>
      <c r="D2139">
        <v>7731.71</v>
      </c>
      <c r="E2139" t="s">
        <v>8119</v>
      </c>
    </row>
    <row r="2140" spans="1:5" x14ac:dyDescent="0.3">
      <c r="A2140" t="s">
        <v>3754</v>
      </c>
      <c r="B2140" t="s">
        <v>933</v>
      </c>
      <c r="C2140">
        <v>45509</v>
      </c>
      <c r="D2140">
        <v>7441.71</v>
      </c>
      <c r="E2140" t="s">
        <v>8120</v>
      </c>
    </row>
    <row r="2141" spans="1:5" x14ac:dyDescent="0.3">
      <c r="A2141" t="s">
        <v>3755</v>
      </c>
      <c r="B2141" t="s">
        <v>933</v>
      </c>
      <c r="C2141">
        <v>45539</v>
      </c>
      <c r="D2141">
        <v>7734.84</v>
      </c>
      <c r="E2141" t="s">
        <v>8121</v>
      </c>
    </row>
    <row r="2142" spans="1:5" x14ac:dyDescent="0.3">
      <c r="A2142" t="s">
        <v>3756</v>
      </c>
      <c r="B2142" t="s">
        <v>934</v>
      </c>
      <c r="C2142">
        <v>45401</v>
      </c>
      <c r="D2142">
        <v>3669.58</v>
      </c>
      <c r="E2142" t="s">
        <v>8121</v>
      </c>
    </row>
    <row r="2143" spans="1:5" x14ac:dyDescent="0.3">
      <c r="A2143" t="s">
        <v>3757</v>
      </c>
      <c r="B2143" t="s">
        <v>934</v>
      </c>
      <c r="C2143">
        <v>45431</v>
      </c>
      <c r="D2143">
        <v>3609.52</v>
      </c>
      <c r="E2143" t="s">
        <v>8119</v>
      </c>
    </row>
    <row r="2144" spans="1:5" x14ac:dyDescent="0.3">
      <c r="A2144" t="s">
        <v>3758</v>
      </c>
      <c r="B2144" t="s">
        <v>934</v>
      </c>
      <c r="C2144">
        <v>45461</v>
      </c>
      <c r="D2144">
        <v>3849.71</v>
      </c>
      <c r="E2144" t="s">
        <v>8119</v>
      </c>
    </row>
    <row r="2145" spans="1:5" x14ac:dyDescent="0.3">
      <c r="A2145" t="s">
        <v>3759</v>
      </c>
      <c r="B2145" t="s">
        <v>935</v>
      </c>
      <c r="C2145">
        <v>45418</v>
      </c>
      <c r="D2145">
        <v>1886.69</v>
      </c>
      <c r="E2145" t="s">
        <v>8120</v>
      </c>
    </row>
    <row r="2146" spans="1:5" x14ac:dyDescent="0.3">
      <c r="A2146" t="s">
        <v>3760</v>
      </c>
      <c r="B2146" t="s">
        <v>935</v>
      </c>
      <c r="C2146">
        <v>45448</v>
      </c>
      <c r="D2146">
        <v>1790.1</v>
      </c>
      <c r="E2146" t="s">
        <v>8121</v>
      </c>
    </row>
    <row r="2147" spans="1:5" x14ac:dyDescent="0.3">
      <c r="A2147" t="s">
        <v>3761</v>
      </c>
      <c r="B2147" t="s">
        <v>935</v>
      </c>
      <c r="C2147">
        <v>45478</v>
      </c>
      <c r="D2147">
        <v>2015.47</v>
      </c>
      <c r="E2147" t="s">
        <v>8120</v>
      </c>
    </row>
    <row r="2148" spans="1:5" x14ac:dyDescent="0.3">
      <c r="A2148" t="s">
        <v>3762</v>
      </c>
      <c r="B2148" t="s">
        <v>935</v>
      </c>
      <c r="C2148">
        <v>45508</v>
      </c>
      <c r="D2148">
        <v>1818.48</v>
      </c>
      <c r="E2148" t="s">
        <v>8121</v>
      </c>
    </row>
    <row r="2149" spans="1:5" x14ac:dyDescent="0.3">
      <c r="A2149" t="s">
        <v>3763</v>
      </c>
      <c r="B2149" t="s">
        <v>935</v>
      </c>
      <c r="C2149">
        <v>45538</v>
      </c>
      <c r="D2149">
        <v>1776.15</v>
      </c>
      <c r="E2149" t="s">
        <v>8121</v>
      </c>
    </row>
    <row r="2150" spans="1:5" x14ac:dyDescent="0.3">
      <c r="A2150" t="s">
        <v>3764</v>
      </c>
      <c r="B2150" t="s">
        <v>936</v>
      </c>
      <c r="C2150">
        <v>45259</v>
      </c>
      <c r="D2150">
        <v>7725.46</v>
      </c>
      <c r="E2150" t="s">
        <v>8121</v>
      </c>
    </row>
    <row r="2151" spans="1:5" x14ac:dyDescent="0.3">
      <c r="A2151" t="s">
        <v>3765</v>
      </c>
      <c r="B2151" t="s">
        <v>936</v>
      </c>
      <c r="C2151">
        <v>45289</v>
      </c>
      <c r="D2151">
        <v>7560.26</v>
      </c>
      <c r="E2151" t="s">
        <v>8119</v>
      </c>
    </row>
    <row r="2152" spans="1:5" x14ac:dyDescent="0.3">
      <c r="A2152" t="s">
        <v>3766</v>
      </c>
      <c r="B2152" t="s">
        <v>936</v>
      </c>
      <c r="C2152">
        <v>45319</v>
      </c>
      <c r="D2152">
        <v>7719.24</v>
      </c>
      <c r="E2152" t="s">
        <v>8120</v>
      </c>
    </row>
    <row r="2153" spans="1:5" x14ac:dyDescent="0.3">
      <c r="A2153" t="s">
        <v>3767</v>
      </c>
      <c r="B2153" t="s">
        <v>936</v>
      </c>
      <c r="C2153">
        <v>45349</v>
      </c>
      <c r="D2153">
        <v>7686.96</v>
      </c>
      <c r="E2153" t="s">
        <v>8121</v>
      </c>
    </row>
    <row r="2154" spans="1:5" x14ac:dyDescent="0.3">
      <c r="A2154" t="s">
        <v>3768</v>
      </c>
      <c r="B2154" t="s">
        <v>936</v>
      </c>
      <c r="C2154">
        <v>45379</v>
      </c>
      <c r="D2154">
        <v>7519.6</v>
      </c>
      <c r="E2154" t="s">
        <v>8119</v>
      </c>
    </row>
    <row r="2155" spans="1:5" x14ac:dyDescent="0.3">
      <c r="A2155" t="s">
        <v>3769</v>
      </c>
      <c r="B2155" t="s">
        <v>936</v>
      </c>
      <c r="C2155">
        <v>45409</v>
      </c>
      <c r="D2155">
        <v>7622.85</v>
      </c>
      <c r="E2155" t="s">
        <v>8120</v>
      </c>
    </row>
    <row r="2156" spans="1:5" x14ac:dyDescent="0.3">
      <c r="A2156" t="s">
        <v>3770</v>
      </c>
      <c r="B2156" t="s">
        <v>937</v>
      </c>
      <c r="C2156">
        <v>45055</v>
      </c>
      <c r="D2156">
        <v>4276.51</v>
      </c>
      <c r="E2156" t="s">
        <v>8121</v>
      </c>
    </row>
    <row r="2157" spans="1:5" x14ac:dyDescent="0.3">
      <c r="A2157" t="s">
        <v>3771</v>
      </c>
      <c r="B2157" t="s">
        <v>937</v>
      </c>
      <c r="C2157">
        <v>45085</v>
      </c>
      <c r="D2157">
        <v>4310.4399999999996</v>
      </c>
      <c r="E2157" t="s">
        <v>8120</v>
      </c>
    </row>
    <row r="2158" spans="1:5" x14ac:dyDescent="0.3">
      <c r="A2158" t="s">
        <v>3772</v>
      </c>
      <c r="B2158" t="s">
        <v>937</v>
      </c>
      <c r="C2158">
        <v>45115</v>
      </c>
      <c r="D2158">
        <v>4292.3100000000004</v>
      </c>
      <c r="E2158" t="s">
        <v>8120</v>
      </c>
    </row>
    <row r="2159" spans="1:5" x14ac:dyDescent="0.3">
      <c r="A2159" t="s">
        <v>3773</v>
      </c>
      <c r="B2159" t="s">
        <v>937</v>
      </c>
      <c r="C2159">
        <v>45145</v>
      </c>
      <c r="D2159">
        <v>4255.67</v>
      </c>
      <c r="E2159" t="s">
        <v>8119</v>
      </c>
    </row>
    <row r="2160" spans="1:5" x14ac:dyDescent="0.3">
      <c r="A2160" t="s">
        <v>3774</v>
      </c>
      <c r="B2160" t="s">
        <v>937</v>
      </c>
      <c r="C2160">
        <v>45175</v>
      </c>
      <c r="D2160">
        <v>4309.97</v>
      </c>
      <c r="E2160" t="s">
        <v>8119</v>
      </c>
    </row>
    <row r="2161" spans="1:5" x14ac:dyDescent="0.3">
      <c r="A2161" t="s">
        <v>3775</v>
      </c>
      <c r="B2161" t="s">
        <v>937</v>
      </c>
      <c r="C2161">
        <v>45205</v>
      </c>
      <c r="D2161">
        <v>4264.6000000000004</v>
      </c>
      <c r="E2161" t="s">
        <v>8121</v>
      </c>
    </row>
    <row r="2162" spans="1:5" x14ac:dyDescent="0.3">
      <c r="A2162" t="s">
        <v>3776</v>
      </c>
      <c r="B2162" t="s">
        <v>937</v>
      </c>
      <c r="C2162">
        <v>45235</v>
      </c>
      <c r="D2162">
        <v>4047.61</v>
      </c>
      <c r="E2162" t="s">
        <v>8119</v>
      </c>
    </row>
    <row r="2163" spans="1:5" x14ac:dyDescent="0.3">
      <c r="A2163" t="s">
        <v>3777</v>
      </c>
      <c r="B2163" t="s">
        <v>937</v>
      </c>
      <c r="C2163">
        <v>45265</v>
      </c>
      <c r="D2163">
        <v>4043.72</v>
      </c>
      <c r="E2163" t="s">
        <v>8119</v>
      </c>
    </row>
    <row r="2164" spans="1:5" x14ac:dyDescent="0.3">
      <c r="A2164" t="s">
        <v>3778</v>
      </c>
      <c r="B2164" t="s">
        <v>938</v>
      </c>
      <c r="C2164">
        <v>45405</v>
      </c>
      <c r="D2164">
        <v>4050.81</v>
      </c>
      <c r="E2164" t="s">
        <v>8120</v>
      </c>
    </row>
    <row r="2165" spans="1:5" x14ac:dyDescent="0.3">
      <c r="A2165" t="s">
        <v>3779</v>
      </c>
      <c r="B2165" t="s">
        <v>938</v>
      </c>
      <c r="C2165">
        <v>45435</v>
      </c>
      <c r="D2165">
        <v>3856.64</v>
      </c>
      <c r="E2165" t="s">
        <v>8119</v>
      </c>
    </row>
    <row r="2166" spans="1:5" x14ac:dyDescent="0.3">
      <c r="A2166" t="s">
        <v>3780</v>
      </c>
      <c r="B2166" t="s">
        <v>938</v>
      </c>
      <c r="C2166">
        <v>45465</v>
      </c>
      <c r="D2166">
        <v>4140.6899999999996</v>
      </c>
      <c r="E2166" t="s">
        <v>8121</v>
      </c>
    </row>
    <row r="2167" spans="1:5" x14ac:dyDescent="0.3">
      <c r="A2167" t="s">
        <v>3781</v>
      </c>
      <c r="B2167" t="s">
        <v>938</v>
      </c>
      <c r="C2167">
        <v>45495</v>
      </c>
      <c r="D2167">
        <v>4067.33</v>
      </c>
      <c r="E2167" t="s">
        <v>8119</v>
      </c>
    </row>
    <row r="2168" spans="1:5" x14ac:dyDescent="0.3">
      <c r="A2168" t="s">
        <v>3782</v>
      </c>
      <c r="B2168" t="s">
        <v>938</v>
      </c>
      <c r="C2168">
        <v>45525</v>
      </c>
      <c r="D2168">
        <v>3992.9</v>
      </c>
      <c r="E2168" t="s">
        <v>8120</v>
      </c>
    </row>
    <row r="2169" spans="1:5" x14ac:dyDescent="0.3">
      <c r="A2169" t="s">
        <v>3783</v>
      </c>
      <c r="B2169" t="s">
        <v>939</v>
      </c>
      <c r="C2169">
        <v>45035</v>
      </c>
      <c r="D2169">
        <v>3626.35</v>
      </c>
      <c r="E2169" t="s">
        <v>8120</v>
      </c>
    </row>
    <row r="2170" spans="1:5" x14ac:dyDescent="0.3">
      <c r="A2170" t="s">
        <v>3784</v>
      </c>
      <c r="B2170" t="s">
        <v>939</v>
      </c>
      <c r="C2170">
        <v>45065</v>
      </c>
      <c r="D2170">
        <v>3608.9</v>
      </c>
      <c r="E2170" t="s">
        <v>8121</v>
      </c>
    </row>
    <row r="2171" spans="1:5" x14ac:dyDescent="0.3">
      <c r="A2171" t="s">
        <v>3785</v>
      </c>
      <c r="B2171" t="s">
        <v>939</v>
      </c>
      <c r="C2171">
        <v>45095</v>
      </c>
      <c r="D2171">
        <v>3679.48</v>
      </c>
      <c r="E2171" t="s">
        <v>8120</v>
      </c>
    </row>
    <row r="2172" spans="1:5" x14ac:dyDescent="0.3">
      <c r="A2172" t="s">
        <v>3786</v>
      </c>
      <c r="B2172" t="s">
        <v>939</v>
      </c>
      <c r="C2172">
        <v>45125</v>
      </c>
      <c r="D2172">
        <v>3672.5</v>
      </c>
      <c r="E2172" t="s">
        <v>8121</v>
      </c>
    </row>
    <row r="2173" spans="1:5" x14ac:dyDescent="0.3">
      <c r="A2173" t="s">
        <v>3787</v>
      </c>
      <c r="B2173" t="s">
        <v>939</v>
      </c>
      <c r="C2173">
        <v>45155</v>
      </c>
      <c r="D2173">
        <v>3533.57</v>
      </c>
      <c r="E2173" t="s">
        <v>8119</v>
      </c>
    </row>
    <row r="2174" spans="1:5" x14ac:dyDescent="0.3">
      <c r="A2174" t="s">
        <v>3788</v>
      </c>
      <c r="B2174" t="s">
        <v>939</v>
      </c>
      <c r="C2174">
        <v>45185</v>
      </c>
      <c r="D2174">
        <v>3638.4</v>
      </c>
      <c r="E2174" t="s">
        <v>8119</v>
      </c>
    </row>
    <row r="2175" spans="1:5" x14ac:dyDescent="0.3">
      <c r="A2175" t="s">
        <v>3789</v>
      </c>
      <c r="B2175" t="s">
        <v>939</v>
      </c>
      <c r="C2175">
        <v>45215</v>
      </c>
      <c r="D2175">
        <v>3547.16</v>
      </c>
      <c r="E2175" t="s">
        <v>8120</v>
      </c>
    </row>
    <row r="2176" spans="1:5" x14ac:dyDescent="0.3">
      <c r="A2176" t="s">
        <v>3790</v>
      </c>
      <c r="B2176" t="s">
        <v>939</v>
      </c>
      <c r="C2176">
        <v>45245</v>
      </c>
      <c r="D2176">
        <v>3652.33</v>
      </c>
      <c r="E2176" t="s">
        <v>8120</v>
      </c>
    </row>
    <row r="2177" spans="1:5" x14ac:dyDescent="0.3">
      <c r="A2177" t="s">
        <v>3791</v>
      </c>
      <c r="B2177" t="s">
        <v>939</v>
      </c>
      <c r="C2177">
        <v>45275</v>
      </c>
      <c r="D2177">
        <v>3654.41</v>
      </c>
      <c r="E2177" t="s">
        <v>8119</v>
      </c>
    </row>
    <row r="2178" spans="1:5" x14ac:dyDescent="0.3">
      <c r="A2178" t="s">
        <v>3792</v>
      </c>
      <c r="B2178" t="s">
        <v>940</v>
      </c>
      <c r="C2178">
        <v>45536</v>
      </c>
      <c r="D2178">
        <v>6249.63</v>
      </c>
      <c r="E2178" t="s">
        <v>8119</v>
      </c>
    </row>
    <row r="2179" spans="1:5" x14ac:dyDescent="0.3">
      <c r="A2179" t="s">
        <v>3793</v>
      </c>
      <c r="B2179" t="s">
        <v>940</v>
      </c>
      <c r="C2179">
        <v>45566</v>
      </c>
      <c r="D2179">
        <v>6024.38</v>
      </c>
      <c r="E2179" t="s">
        <v>8120</v>
      </c>
    </row>
    <row r="2180" spans="1:5" x14ac:dyDescent="0.3">
      <c r="A2180" t="s">
        <v>3794</v>
      </c>
      <c r="B2180" t="s">
        <v>940</v>
      </c>
      <c r="C2180">
        <v>45596</v>
      </c>
      <c r="D2180">
        <v>6030.39</v>
      </c>
      <c r="E2180" t="s">
        <v>8121</v>
      </c>
    </row>
    <row r="2181" spans="1:5" x14ac:dyDescent="0.3">
      <c r="A2181" t="s">
        <v>3795</v>
      </c>
      <c r="B2181" t="s">
        <v>940</v>
      </c>
      <c r="C2181">
        <v>45626</v>
      </c>
      <c r="D2181">
        <v>6047.53</v>
      </c>
      <c r="E2181" t="s">
        <v>8119</v>
      </c>
    </row>
    <row r="2182" spans="1:5" x14ac:dyDescent="0.3">
      <c r="A2182" t="s">
        <v>3796</v>
      </c>
      <c r="B2182" t="s">
        <v>940</v>
      </c>
      <c r="C2182">
        <v>45656</v>
      </c>
      <c r="D2182">
        <v>5977.39</v>
      </c>
      <c r="E2182" t="s">
        <v>8119</v>
      </c>
    </row>
    <row r="2183" spans="1:5" x14ac:dyDescent="0.3">
      <c r="A2183" t="s">
        <v>3797</v>
      </c>
      <c r="B2183" t="s">
        <v>940</v>
      </c>
      <c r="C2183">
        <v>45686</v>
      </c>
      <c r="D2183">
        <v>6074.58</v>
      </c>
      <c r="E2183" t="s">
        <v>8121</v>
      </c>
    </row>
    <row r="2184" spans="1:5" x14ac:dyDescent="0.3">
      <c r="A2184" t="s">
        <v>3798</v>
      </c>
      <c r="B2184" t="s">
        <v>941</v>
      </c>
      <c r="C2184">
        <v>45087</v>
      </c>
      <c r="D2184">
        <v>2717.77</v>
      </c>
      <c r="E2184" t="s">
        <v>8119</v>
      </c>
    </row>
    <row r="2185" spans="1:5" x14ac:dyDescent="0.3">
      <c r="A2185" t="s">
        <v>3799</v>
      </c>
      <c r="B2185" t="s">
        <v>941</v>
      </c>
      <c r="C2185">
        <v>45117</v>
      </c>
      <c r="D2185">
        <v>2621.67</v>
      </c>
      <c r="E2185" t="s">
        <v>8121</v>
      </c>
    </row>
    <row r="2186" spans="1:5" x14ac:dyDescent="0.3">
      <c r="A2186" t="s">
        <v>3800</v>
      </c>
      <c r="B2186" t="s">
        <v>941</v>
      </c>
      <c r="C2186">
        <v>45147</v>
      </c>
      <c r="D2186">
        <v>2665.19</v>
      </c>
      <c r="E2186" t="s">
        <v>8121</v>
      </c>
    </row>
    <row r="2187" spans="1:5" x14ac:dyDescent="0.3">
      <c r="A2187" t="s">
        <v>3801</v>
      </c>
      <c r="B2187" t="s">
        <v>941</v>
      </c>
      <c r="C2187">
        <v>45177</v>
      </c>
      <c r="D2187">
        <v>2799.28</v>
      </c>
      <c r="E2187" t="s">
        <v>8121</v>
      </c>
    </row>
    <row r="2188" spans="1:5" x14ac:dyDescent="0.3">
      <c r="A2188" t="s">
        <v>3802</v>
      </c>
      <c r="B2188" t="s">
        <v>941</v>
      </c>
      <c r="C2188">
        <v>45207</v>
      </c>
      <c r="D2188">
        <v>2801.36</v>
      </c>
      <c r="E2188" t="s">
        <v>8121</v>
      </c>
    </row>
    <row r="2189" spans="1:5" x14ac:dyDescent="0.3">
      <c r="A2189" t="s">
        <v>3803</v>
      </c>
      <c r="B2189" t="s">
        <v>941</v>
      </c>
      <c r="C2189">
        <v>45237</v>
      </c>
      <c r="D2189">
        <v>2627.87</v>
      </c>
      <c r="E2189" t="s">
        <v>8120</v>
      </c>
    </row>
    <row r="2190" spans="1:5" x14ac:dyDescent="0.3">
      <c r="A2190" t="s">
        <v>3804</v>
      </c>
      <c r="B2190" t="s">
        <v>941</v>
      </c>
      <c r="C2190">
        <v>45267</v>
      </c>
      <c r="D2190">
        <v>2674.32</v>
      </c>
      <c r="E2190" t="s">
        <v>8121</v>
      </c>
    </row>
    <row r="2191" spans="1:5" x14ac:dyDescent="0.3">
      <c r="A2191" t="s">
        <v>3805</v>
      </c>
      <c r="B2191" t="s">
        <v>941</v>
      </c>
      <c r="C2191">
        <v>45297</v>
      </c>
      <c r="D2191">
        <v>2661.21</v>
      </c>
      <c r="E2191" t="s">
        <v>8119</v>
      </c>
    </row>
    <row r="2192" spans="1:5" x14ac:dyDescent="0.3">
      <c r="A2192" t="s">
        <v>3806</v>
      </c>
      <c r="B2192" t="s">
        <v>942</v>
      </c>
      <c r="C2192">
        <v>45558</v>
      </c>
      <c r="D2192">
        <v>1927.71</v>
      </c>
      <c r="E2192" t="s">
        <v>8119</v>
      </c>
    </row>
    <row r="2193" spans="1:5" x14ac:dyDescent="0.3">
      <c r="A2193" t="s">
        <v>3807</v>
      </c>
      <c r="B2193" t="s">
        <v>942</v>
      </c>
      <c r="C2193">
        <v>45588</v>
      </c>
      <c r="D2193">
        <v>2189.37</v>
      </c>
      <c r="E2193" t="s">
        <v>8121</v>
      </c>
    </row>
    <row r="2194" spans="1:5" x14ac:dyDescent="0.3">
      <c r="A2194" t="s">
        <v>3808</v>
      </c>
      <c r="B2194" t="s">
        <v>942</v>
      </c>
      <c r="C2194">
        <v>45618</v>
      </c>
      <c r="D2194">
        <v>1915.47</v>
      </c>
      <c r="E2194" t="s">
        <v>8119</v>
      </c>
    </row>
    <row r="2195" spans="1:5" x14ac:dyDescent="0.3">
      <c r="A2195" t="s">
        <v>3809</v>
      </c>
      <c r="B2195" t="s">
        <v>942</v>
      </c>
      <c r="C2195">
        <v>45648</v>
      </c>
      <c r="D2195">
        <v>2152.63</v>
      </c>
      <c r="E2195" t="s">
        <v>8121</v>
      </c>
    </row>
    <row r="2196" spans="1:5" x14ac:dyDescent="0.3">
      <c r="A2196" t="s">
        <v>3810</v>
      </c>
      <c r="B2196" t="s">
        <v>943</v>
      </c>
      <c r="C2196">
        <v>45087</v>
      </c>
      <c r="D2196">
        <v>5240.2700000000004</v>
      </c>
      <c r="E2196" t="s">
        <v>8119</v>
      </c>
    </row>
    <row r="2197" spans="1:5" x14ac:dyDescent="0.3">
      <c r="A2197" t="s">
        <v>3811</v>
      </c>
      <c r="B2197" t="s">
        <v>943</v>
      </c>
      <c r="C2197">
        <v>45117</v>
      </c>
      <c r="D2197">
        <v>5302.11</v>
      </c>
      <c r="E2197" t="s">
        <v>8120</v>
      </c>
    </row>
    <row r="2198" spans="1:5" x14ac:dyDescent="0.3">
      <c r="A2198" t="s">
        <v>3812</v>
      </c>
      <c r="B2198" t="s">
        <v>943</v>
      </c>
      <c r="C2198">
        <v>45147</v>
      </c>
      <c r="D2198">
        <v>5304.64</v>
      </c>
      <c r="E2198" t="s">
        <v>8121</v>
      </c>
    </row>
    <row r="2199" spans="1:5" x14ac:dyDescent="0.3">
      <c r="A2199" t="s">
        <v>3813</v>
      </c>
      <c r="B2199" t="s">
        <v>943</v>
      </c>
      <c r="C2199">
        <v>45177</v>
      </c>
      <c r="D2199">
        <v>5305.35</v>
      </c>
      <c r="E2199" t="s">
        <v>8119</v>
      </c>
    </row>
    <row r="2200" spans="1:5" x14ac:dyDescent="0.3">
      <c r="A2200" t="s">
        <v>3814</v>
      </c>
      <c r="B2200" t="s">
        <v>943</v>
      </c>
      <c r="C2200">
        <v>45207</v>
      </c>
      <c r="D2200">
        <v>5359.69</v>
      </c>
      <c r="E2200" t="s">
        <v>8120</v>
      </c>
    </row>
    <row r="2201" spans="1:5" x14ac:dyDescent="0.3">
      <c r="A2201" t="s">
        <v>3815</v>
      </c>
      <c r="B2201" t="s">
        <v>943</v>
      </c>
      <c r="C2201">
        <v>45237</v>
      </c>
      <c r="D2201">
        <v>5349.23</v>
      </c>
      <c r="E2201" t="s">
        <v>8119</v>
      </c>
    </row>
    <row r="2202" spans="1:5" x14ac:dyDescent="0.3">
      <c r="A2202" t="s">
        <v>3816</v>
      </c>
      <c r="B2202" t="s">
        <v>943</v>
      </c>
      <c r="C2202">
        <v>45267</v>
      </c>
      <c r="D2202">
        <v>5146.2299999999996</v>
      </c>
      <c r="E2202" t="s">
        <v>8119</v>
      </c>
    </row>
    <row r="2203" spans="1:5" x14ac:dyDescent="0.3">
      <c r="A2203" t="s">
        <v>3817</v>
      </c>
      <c r="B2203" t="s">
        <v>943</v>
      </c>
      <c r="C2203">
        <v>45297</v>
      </c>
      <c r="D2203">
        <v>5412.52</v>
      </c>
      <c r="E2203" t="s">
        <v>8119</v>
      </c>
    </row>
    <row r="2204" spans="1:5" x14ac:dyDescent="0.3">
      <c r="A2204" t="s">
        <v>3818</v>
      </c>
      <c r="B2204" t="s">
        <v>943</v>
      </c>
      <c r="C2204">
        <v>45327</v>
      </c>
      <c r="D2204">
        <v>5153.75</v>
      </c>
      <c r="E2204" t="s">
        <v>8120</v>
      </c>
    </row>
    <row r="2205" spans="1:5" x14ac:dyDescent="0.3">
      <c r="A2205" t="s">
        <v>3819</v>
      </c>
      <c r="B2205" t="s">
        <v>943</v>
      </c>
      <c r="C2205">
        <v>45357</v>
      </c>
      <c r="D2205">
        <v>5158.74</v>
      </c>
      <c r="E2205" t="s">
        <v>8120</v>
      </c>
    </row>
    <row r="2206" spans="1:5" x14ac:dyDescent="0.3">
      <c r="A2206" t="s">
        <v>3820</v>
      </c>
      <c r="B2206" t="s">
        <v>944</v>
      </c>
      <c r="C2206">
        <v>45552</v>
      </c>
      <c r="D2206">
        <v>1574.2</v>
      </c>
      <c r="E2206" t="s">
        <v>8120</v>
      </c>
    </row>
    <row r="2207" spans="1:5" x14ac:dyDescent="0.3">
      <c r="A2207" t="s">
        <v>3821</v>
      </c>
      <c r="B2207" t="s">
        <v>944</v>
      </c>
      <c r="C2207">
        <v>45582</v>
      </c>
      <c r="D2207">
        <v>1397.75</v>
      </c>
      <c r="E2207" t="s">
        <v>8119</v>
      </c>
    </row>
    <row r="2208" spans="1:5" x14ac:dyDescent="0.3">
      <c r="A2208" t="s">
        <v>3822</v>
      </c>
      <c r="B2208" t="s">
        <v>944</v>
      </c>
      <c r="C2208">
        <v>45612</v>
      </c>
      <c r="D2208">
        <v>1459.16</v>
      </c>
      <c r="E2208" t="s">
        <v>8119</v>
      </c>
    </row>
    <row r="2209" spans="1:5" x14ac:dyDescent="0.3">
      <c r="A2209" t="s">
        <v>3823</v>
      </c>
      <c r="B2209" t="s">
        <v>944</v>
      </c>
      <c r="C2209">
        <v>45642</v>
      </c>
      <c r="D2209">
        <v>1485.84</v>
      </c>
      <c r="E2209" t="s">
        <v>8120</v>
      </c>
    </row>
    <row r="2210" spans="1:5" x14ac:dyDescent="0.3">
      <c r="A2210" t="s">
        <v>3824</v>
      </c>
      <c r="B2210" t="s">
        <v>944</v>
      </c>
      <c r="C2210">
        <v>45672</v>
      </c>
      <c r="D2210">
        <v>1383.49</v>
      </c>
      <c r="E2210" t="s">
        <v>8119</v>
      </c>
    </row>
    <row r="2211" spans="1:5" x14ac:dyDescent="0.3">
      <c r="A2211" t="s">
        <v>3825</v>
      </c>
      <c r="B2211" t="s">
        <v>944</v>
      </c>
      <c r="C2211">
        <v>45702</v>
      </c>
      <c r="D2211">
        <v>1493.73</v>
      </c>
      <c r="E2211" t="s">
        <v>8121</v>
      </c>
    </row>
    <row r="2212" spans="1:5" x14ac:dyDescent="0.3">
      <c r="A2212" t="s">
        <v>3826</v>
      </c>
      <c r="B2212" t="s">
        <v>944</v>
      </c>
      <c r="C2212">
        <v>45732</v>
      </c>
      <c r="D2212">
        <v>1530.33</v>
      </c>
      <c r="E2212" t="s">
        <v>8119</v>
      </c>
    </row>
    <row r="2213" spans="1:5" x14ac:dyDescent="0.3">
      <c r="A2213" t="s">
        <v>3827</v>
      </c>
      <c r="B2213" t="s">
        <v>945</v>
      </c>
      <c r="C2213">
        <v>44973</v>
      </c>
      <c r="D2213">
        <v>9180.25</v>
      </c>
      <c r="E2213" t="s">
        <v>8119</v>
      </c>
    </row>
    <row r="2214" spans="1:5" x14ac:dyDescent="0.3">
      <c r="A2214" t="s">
        <v>3828</v>
      </c>
      <c r="B2214" t="s">
        <v>945</v>
      </c>
      <c r="C2214">
        <v>45003</v>
      </c>
      <c r="D2214">
        <v>9194.32</v>
      </c>
      <c r="E2214" t="s">
        <v>8120</v>
      </c>
    </row>
    <row r="2215" spans="1:5" x14ac:dyDescent="0.3">
      <c r="A2215" t="s">
        <v>3829</v>
      </c>
      <c r="B2215" t="s">
        <v>945</v>
      </c>
      <c r="C2215">
        <v>45033</v>
      </c>
      <c r="D2215">
        <v>9094.51</v>
      </c>
      <c r="E2215" t="s">
        <v>8121</v>
      </c>
    </row>
    <row r="2216" spans="1:5" x14ac:dyDescent="0.3">
      <c r="A2216" t="s">
        <v>3830</v>
      </c>
      <c r="B2216" t="s">
        <v>945</v>
      </c>
      <c r="C2216">
        <v>45063</v>
      </c>
      <c r="D2216">
        <v>9203.06</v>
      </c>
      <c r="E2216" t="s">
        <v>8119</v>
      </c>
    </row>
    <row r="2217" spans="1:5" x14ac:dyDescent="0.3">
      <c r="A2217" t="s">
        <v>3831</v>
      </c>
      <c r="B2217" t="s">
        <v>946</v>
      </c>
      <c r="C2217">
        <v>45369</v>
      </c>
      <c r="D2217">
        <v>1534.45</v>
      </c>
      <c r="E2217" t="s">
        <v>8121</v>
      </c>
    </row>
    <row r="2218" spans="1:5" x14ac:dyDescent="0.3">
      <c r="A2218" t="s">
        <v>3832</v>
      </c>
      <c r="B2218" t="s">
        <v>946</v>
      </c>
      <c r="C2218">
        <v>45399</v>
      </c>
      <c r="D2218">
        <v>1357.84</v>
      </c>
      <c r="E2218" t="s">
        <v>8121</v>
      </c>
    </row>
    <row r="2219" spans="1:5" x14ac:dyDescent="0.3">
      <c r="A2219" t="s">
        <v>3833</v>
      </c>
      <c r="B2219" t="s">
        <v>946</v>
      </c>
      <c r="C2219">
        <v>45429</v>
      </c>
      <c r="D2219">
        <v>1481.09</v>
      </c>
      <c r="E2219" t="s">
        <v>8120</v>
      </c>
    </row>
    <row r="2220" spans="1:5" x14ac:dyDescent="0.3">
      <c r="A2220" t="s">
        <v>3834</v>
      </c>
      <c r="B2220" t="s">
        <v>947</v>
      </c>
      <c r="C2220">
        <v>45199</v>
      </c>
      <c r="D2220">
        <v>7165.41</v>
      </c>
      <c r="E2220" t="s">
        <v>8121</v>
      </c>
    </row>
    <row r="2221" spans="1:5" x14ac:dyDescent="0.3">
      <c r="A2221" t="s">
        <v>3835</v>
      </c>
      <c r="B2221" t="s">
        <v>947</v>
      </c>
      <c r="C2221">
        <v>45229</v>
      </c>
      <c r="D2221">
        <v>7129.66</v>
      </c>
      <c r="E2221" t="s">
        <v>8119</v>
      </c>
    </row>
    <row r="2222" spans="1:5" x14ac:dyDescent="0.3">
      <c r="A2222" t="s">
        <v>3836</v>
      </c>
      <c r="B2222" t="s">
        <v>947</v>
      </c>
      <c r="C2222">
        <v>45259</v>
      </c>
      <c r="D2222">
        <v>7141.56</v>
      </c>
      <c r="E2222" t="s">
        <v>8120</v>
      </c>
    </row>
    <row r="2223" spans="1:5" x14ac:dyDescent="0.3">
      <c r="A2223" t="s">
        <v>3837</v>
      </c>
      <c r="B2223" t="s">
        <v>947</v>
      </c>
      <c r="C2223">
        <v>45289</v>
      </c>
      <c r="D2223">
        <v>7246.54</v>
      </c>
      <c r="E2223" t="s">
        <v>8121</v>
      </c>
    </row>
    <row r="2224" spans="1:5" x14ac:dyDescent="0.3">
      <c r="A2224" t="s">
        <v>3838</v>
      </c>
      <c r="B2224" t="s">
        <v>947</v>
      </c>
      <c r="C2224">
        <v>45319</v>
      </c>
      <c r="D2224">
        <v>7325.92</v>
      </c>
      <c r="E2224" t="s">
        <v>8120</v>
      </c>
    </row>
    <row r="2225" spans="1:5" x14ac:dyDescent="0.3">
      <c r="A2225" t="s">
        <v>3839</v>
      </c>
      <c r="B2225" t="s">
        <v>947</v>
      </c>
      <c r="C2225">
        <v>45349</v>
      </c>
      <c r="D2225">
        <v>7342.04</v>
      </c>
      <c r="E2225" t="s">
        <v>8121</v>
      </c>
    </row>
    <row r="2226" spans="1:5" x14ac:dyDescent="0.3">
      <c r="A2226" t="s">
        <v>3840</v>
      </c>
      <c r="B2226" t="s">
        <v>947</v>
      </c>
      <c r="C2226">
        <v>45379</v>
      </c>
      <c r="D2226">
        <v>7126.47</v>
      </c>
      <c r="E2226" t="s">
        <v>8121</v>
      </c>
    </row>
    <row r="2227" spans="1:5" x14ac:dyDescent="0.3">
      <c r="A2227" t="s">
        <v>3841</v>
      </c>
      <c r="B2227" t="s">
        <v>947</v>
      </c>
      <c r="C2227">
        <v>45409</v>
      </c>
      <c r="D2227">
        <v>7327.95</v>
      </c>
      <c r="E2227" t="s">
        <v>8119</v>
      </c>
    </row>
    <row r="2228" spans="1:5" x14ac:dyDescent="0.3">
      <c r="A2228" t="s">
        <v>3842</v>
      </c>
      <c r="B2228" t="s">
        <v>948</v>
      </c>
      <c r="C2228">
        <v>45340</v>
      </c>
      <c r="D2228">
        <v>1804.82</v>
      </c>
      <c r="E2228" t="s">
        <v>8119</v>
      </c>
    </row>
    <row r="2229" spans="1:5" x14ac:dyDescent="0.3">
      <c r="A2229" t="s">
        <v>3843</v>
      </c>
      <c r="B2229" t="s">
        <v>948</v>
      </c>
      <c r="C2229">
        <v>45370</v>
      </c>
      <c r="D2229">
        <v>1873.89</v>
      </c>
      <c r="E2229" t="s">
        <v>8119</v>
      </c>
    </row>
    <row r="2230" spans="1:5" x14ac:dyDescent="0.3">
      <c r="A2230" t="s">
        <v>3844</v>
      </c>
      <c r="B2230" t="s">
        <v>948</v>
      </c>
      <c r="C2230">
        <v>45400</v>
      </c>
      <c r="D2230">
        <v>1896.12</v>
      </c>
      <c r="E2230" t="s">
        <v>8121</v>
      </c>
    </row>
    <row r="2231" spans="1:5" x14ac:dyDescent="0.3">
      <c r="A2231" t="s">
        <v>3845</v>
      </c>
      <c r="B2231" t="s">
        <v>948</v>
      </c>
      <c r="C2231">
        <v>45430</v>
      </c>
      <c r="D2231">
        <v>1762.27</v>
      </c>
      <c r="E2231" t="s">
        <v>8120</v>
      </c>
    </row>
    <row r="2232" spans="1:5" x14ac:dyDescent="0.3">
      <c r="A2232" t="s">
        <v>3846</v>
      </c>
      <c r="B2232" t="s">
        <v>948</v>
      </c>
      <c r="C2232">
        <v>45460</v>
      </c>
      <c r="D2232">
        <v>1818.1</v>
      </c>
      <c r="E2232" t="s">
        <v>8121</v>
      </c>
    </row>
    <row r="2233" spans="1:5" x14ac:dyDescent="0.3">
      <c r="A2233" t="s">
        <v>3847</v>
      </c>
      <c r="B2233" t="s">
        <v>949</v>
      </c>
      <c r="C2233">
        <v>45145</v>
      </c>
      <c r="D2233">
        <v>4982.05</v>
      </c>
      <c r="E2233" t="s">
        <v>8119</v>
      </c>
    </row>
    <row r="2234" spans="1:5" x14ac:dyDescent="0.3">
      <c r="A2234" t="s">
        <v>3848</v>
      </c>
      <c r="B2234" t="s">
        <v>949</v>
      </c>
      <c r="C2234">
        <v>45175</v>
      </c>
      <c r="D2234">
        <v>4984.09</v>
      </c>
      <c r="E2234" t="s">
        <v>8119</v>
      </c>
    </row>
    <row r="2235" spans="1:5" x14ac:dyDescent="0.3">
      <c r="A2235" t="s">
        <v>3849</v>
      </c>
      <c r="B2235" t="s">
        <v>949</v>
      </c>
      <c r="C2235">
        <v>45205</v>
      </c>
      <c r="D2235">
        <v>5147.7299999999996</v>
      </c>
      <c r="E2235" t="s">
        <v>8120</v>
      </c>
    </row>
    <row r="2236" spans="1:5" x14ac:dyDescent="0.3">
      <c r="A2236" t="s">
        <v>3850</v>
      </c>
      <c r="B2236" t="s">
        <v>949</v>
      </c>
      <c r="C2236">
        <v>45235</v>
      </c>
      <c r="D2236">
        <v>5201.3</v>
      </c>
      <c r="E2236" t="s">
        <v>8121</v>
      </c>
    </row>
    <row r="2237" spans="1:5" x14ac:dyDescent="0.3">
      <c r="A2237" t="s">
        <v>3851</v>
      </c>
      <c r="B2237" t="s">
        <v>949</v>
      </c>
      <c r="C2237">
        <v>45265</v>
      </c>
      <c r="D2237">
        <v>5149.08</v>
      </c>
      <c r="E2237" t="s">
        <v>8119</v>
      </c>
    </row>
    <row r="2238" spans="1:5" x14ac:dyDescent="0.3">
      <c r="A2238" t="s">
        <v>3852</v>
      </c>
      <c r="B2238" t="s">
        <v>949</v>
      </c>
      <c r="C2238">
        <v>45295</v>
      </c>
      <c r="D2238">
        <v>5215.3900000000003</v>
      </c>
      <c r="E2238" t="s">
        <v>8121</v>
      </c>
    </row>
    <row r="2239" spans="1:5" x14ac:dyDescent="0.3">
      <c r="A2239" t="s">
        <v>3853</v>
      </c>
      <c r="B2239" t="s">
        <v>949</v>
      </c>
      <c r="C2239">
        <v>45325</v>
      </c>
      <c r="D2239">
        <v>5241.2299999999996</v>
      </c>
      <c r="E2239" t="s">
        <v>8120</v>
      </c>
    </row>
    <row r="2240" spans="1:5" x14ac:dyDescent="0.3">
      <c r="A2240" t="s">
        <v>3854</v>
      </c>
      <c r="B2240" t="s">
        <v>949</v>
      </c>
      <c r="C2240">
        <v>45355</v>
      </c>
      <c r="D2240">
        <v>5139.3900000000003</v>
      </c>
      <c r="E2240" t="s">
        <v>8119</v>
      </c>
    </row>
    <row r="2241" spans="1:5" x14ac:dyDescent="0.3">
      <c r="A2241" t="s">
        <v>3855</v>
      </c>
      <c r="B2241" t="s">
        <v>950</v>
      </c>
      <c r="C2241">
        <v>45390</v>
      </c>
      <c r="D2241">
        <v>3924.67</v>
      </c>
      <c r="E2241" t="s">
        <v>8119</v>
      </c>
    </row>
    <row r="2242" spans="1:5" x14ac:dyDescent="0.3">
      <c r="A2242" t="s">
        <v>3856</v>
      </c>
      <c r="B2242" t="s">
        <v>950</v>
      </c>
      <c r="C2242">
        <v>45420</v>
      </c>
      <c r="D2242">
        <v>3792.99</v>
      </c>
      <c r="E2242" t="s">
        <v>8121</v>
      </c>
    </row>
    <row r="2243" spans="1:5" x14ac:dyDescent="0.3">
      <c r="A2243" t="s">
        <v>3857</v>
      </c>
      <c r="B2243" t="s">
        <v>950</v>
      </c>
      <c r="C2243">
        <v>45450</v>
      </c>
      <c r="D2243">
        <v>4009.33</v>
      </c>
      <c r="E2243" t="s">
        <v>8120</v>
      </c>
    </row>
    <row r="2244" spans="1:5" x14ac:dyDescent="0.3">
      <c r="A2244" t="s">
        <v>3858</v>
      </c>
      <c r="B2244" t="s">
        <v>950</v>
      </c>
      <c r="C2244">
        <v>45480</v>
      </c>
      <c r="D2244">
        <v>3975.59</v>
      </c>
      <c r="E2244" t="s">
        <v>8121</v>
      </c>
    </row>
    <row r="2245" spans="1:5" x14ac:dyDescent="0.3">
      <c r="A2245" t="s">
        <v>3859</v>
      </c>
      <c r="B2245" t="s">
        <v>950</v>
      </c>
      <c r="C2245">
        <v>45510</v>
      </c>
      <c r="D2245">
        <v>4021.51</v>
      </c>
      <c r="E2245" t="s">
        <v>8121</v>
      </c>
    </row>
    <row r="2246" spans="1:5" x14ac:dyDescent="0.3">
      <c r="A2246" t="s">
        <v>3860</v>
      </c>
      <c r="B2246" t="s">
        <v>951</v>
      </c>
      <c r="C2246">
        <v>45345</v>
      </c>
      <c r="D2246">
        <v>3853.81</v>
      </c>
      <c r="E2246" t="s">
        <v>8119</v>
      </c>
    </row>
    <row r="2247" spans="1:5" x14ac:dyDescent="0.3">
      <c r="A2247" t="s">
        <v>3861</v>
      </c>
      <c r="B2247" t="s">
        <v>951</v>
      </c>
      <c r="C2247">
        <v>45375</v>
      </c>
      <c r="D2247">
        <v>3910.11</v>
      </c>
      <c r="E2247" t="s">
        <v>8121</v>
      </c>
    </row>
    <row r="2248" spans="1:5" x14ac:dyDescent="0.3">
      <c r="A2248" t="s">
        <v>3862</v>
      </c>
      <c r="B2248" t="s">
        <v>951</v>
      </c>
      <c r="C2248">
        <v>45405</v>
      </c>
      <c r="D2248">
        <v>3675.72</v>
      </c>
      <c r="E2248" t="s">
        <v>8120</v>
      </c>
    </row>
    <row r="2249" spans="1:5" x14ac:dyDescent="0.3">
      <c r="A2249" t="s">
        <v>3863</v>
      </c>
      <c r="B2249" t="s">
        <v>951</v>
      </c>
      <c r="C2249">
        <v>45435</v>
      </c>
      <c r="D2249">
        <v>3662.16</v>
      </c>
      <c r="E2249" t="s">
        <v>8120</v>
      </c>
    </row>
    <row r="2250" spans="1:5" x14ac:dyDescent="0.3">
      <c r="A2250" t="s">
        <v>3864</v>
      </c>
      <c r="B2250" t="s">
        <v>951</v>
      </c>
      <c r="C2250">
        <v>45465</v>
      </c>
      <c r="D2250">
        <v>3637.99</v>
      </c>
      <c r="E2250" t="s">
        <v>8119</v>
      </c>
    </row>
    <row r="2251" spans="1:5" x14ac:dyDescent="0.3">
      <c r="A2251" t="s">
        <v>3865</v>
      </c>
      <c r="B2251" t="s">
        <v>951</v>
      </c>
      <c r="C2251">
        <v>45495</v>
      </c>
      <c r="D2251">
        <v>3815.21</v>
      </c>
      <c r="E2251" t="s">
        <v>8119</v>
      </c>
    </row>
    <row r="2252" spans="1:5" x14ac:dyDescent="0.3">
      <c r="A2252" t="s">
        <v>3866</v>
      </c>
      <c r="B2252" t="s">
        <v>951</v>
      </c>
      <c r="C2252">
        <v>45525</v>
      </c>
      <c r="D2252">
        <v>3800.24</v>
      </c>
      <c r="E2252" t="s">
        <v>8120</v>
      </c>
    </row>
    <row r="2253" spans="1:5" x14ac:dyDescent="0.3">
      <c r="A2253" t="s">
        <v>3867</v>
      </c>
      <c r="B2253" t="s">
        <v>951</v>
      </c>
      <c r="C2253">
        <v>45555</v>
      </c>
      <c r="D2253">
        <v>3809.04</v>
      </c>
      <c r="E2253" t="s">
        <v>8120</v>
      </c>
    </row>
    <row r="2254" spans="1:5" x14ac:dyDescent="0.3">
      <c r="A2254" t="s">
        <v>3868</v>
      </c>
      <c r="B2254" t="s">
        <v>951</v>
      </c>
      <c r="C2254">
        <v>45585</v>
      </c>
      <c r="D2254">
        <v>3836.34</v>
      </c>
      <c r="E2254" t="s">
        <v>8121</v>
      </c>
    </row>
    <row r="2255" spans="1:5" x14ac:dyDescent="0.3">
      <c r="A2255" t="s">
        <v>3869</v>
      </c>
      <c r="B2255" t="s">
        <v>952</v>
      </c>
      <c r="C2255">
        <v>45057</v>
      </c>
      <c r="D2255">
        <v>7236.25</v>
      </c>
      <c r="E2255" t="s">
        <v>8119</v>
      </c>
    </row>
    <row r="2256" spans="1:5" x14ac:dyDescent="0.3">
      <c r="A2256" t="s">
        <v>3870</v>
      </c>
      <c r="B2256" t="s">
        <v>952</v>
      </c>
      <c r="C2256">
        <v>45087</v>
      </c>
      <c r="D2256">
        <v>7347.11</v>
      </c>
      <c r="E2256" t="s">
        <v>8121</v>
      </c>
    </row>
    <row r="2257" spans="1:5" x14ac:dyDescent="0.3">
      <c r="A2257" t="s">
        <v>3871</v>
      </c>
      <c r="B2257" t="s">
        <v>952</v>
      </c>
      <c r="C2257">
        <v>45117</v>
      </c>
      <c r="D2257">
        <v>7306.88</v>
      </c>
      <c r="E2257" t="s">
        <v>8121</v>
      </c>
    </row>
    <row r="2258" spans="1:5" x14ac:dyDescent="0.3">
      <c r="A2258" t="s">
        <v>3872</v>
      </c>
      <c r="B2258" t="s">
        <v>952</v>
      </c>
      <c r="C2258">
        <v>45147</v>
      </c>
      <c r="D2258">
        <v>7148.46</v>
      </c>
      <c r="E2258" t="s">
        <v>8121</v>
      </c>
    </row>
    <row r="2259" spans="1:5" x14ac:dyDescent="0.3">
      <c r="A2259" t="s">
        <v>3873</v>
      </c>
      <c r="B2259" t="s">
        <v>953</v>
      </c>
      <c r="C2259">
        <v>45178</v>
      </c>
      <c r="D2259">
        <v>5213.76</v>
      </c>
      <c r="E2259" t="s">
        <v>8120</v>
      </c>
    </row>
    <row r="2260" spans="1:5" x14ac:dyDescent="0.3">
      <c r="A2260" t="s">
        <v>3874</v>
      </c>
      <c r="B2260" t="s">
        <v>953</v>
      </c>
      <c r="C2260">
        <v>45208</v>
      </c>
      <c r="D2260">
        <v>5174.29</v>
      </c>
      <c r="E2260" t="s">
        <v>8120</v>
      </c>
    </row>
    <row r="2261" spans="1:5" x14ac:dyDescent="0.3">
      <c r="A2261" t="s">
        <v>3875</v>
      </c>
      <c r="B2261" t="s">
        <v>953</v>
      </c>
      <c r="C2261">
        <v>45238</v>
      </c>
      <c r="D2261">
        <v>5442.25</v>
      </c>
      <c r="E2261" t="s">
        <v>8121</v>
      </c>
    </row>
    <row r="2262" spans="1:5" x14ac:dyDescent="0.3">
      <c r="A2262" t="s">
        <v>3876</v>
      </c>
      <c r="B2262" t="s">
        <v>953</v>
      </c>
      <c r="C2262">
        <v>45268</v>
      </c>
      <c r="D2262">
        <v>5231.3900000000003</v>
      </c>
      <c r="E2262" t="s">
        <v>8119</v>
      </c>
    </row>
    <row r="2263" spans="1:5" x14ac:dyDescent="0.3">
      <c r="A2263" t="s">
        <v>3877</v>
      </c>
      <c r="B2263" t="s">
        <v>953</v>
      </c>
      <c r="C2263">
        <v>45298</v>
      </c>
      <c r="D2263">
        <v>5461.09</v>
      </c>
      <c r="E2263" t="s">
        <v>8120</v>
      </c>
    </row>
    <row r="2264" spans="1:5" x14ac:dyDescent="0.3">
      <c r="A2264" t="s">
        <v>3878</v>
      </c>
      <c r="B2264" t="s">
        <v>953</v>
      </c>
      <c r="C2264">
        <v>45328</v>
      </c>
      <c r="D2264">
        <v>5184.46</v>
      </c>
      <c r="E2264" t="s">
        <v>8121</v>
      </c>
    </row>
    <row r="2265" spans="1:5" x14ac:dyDescent="0.3">
      <c r="A2265" t="s">
        <v>3879</v>
      </c>
      <c r="B2265" t="s">
        <v>953</v>
      </c>
      <c r="C2265">
        <v>45358</v>
      </c>
      <c r="D2265">
        <v>5424.76</v>
      </c>
      <c r="E2265" t="s">
        <v>8121</v>
      </c>
    </row>
    <row r="2266" spans="1:5" x14ac:dyDescent="0.3">
      <c r="A2266" t="s">
        <v>3880</v>
      </c>
      <c r="B2266" t="s">
        <v>953</v>
      </c>
      <c r="C2266">
        <v>45388</v>
      </c>
      <c r="D2266">
        <v>5370.98</v>
      </c>
      <c r="E2266" t="s">
        <v>8121</v>
      </c>
    </row>
    <row r="2267" spans="1:5" x14ac:dyDescent="0.3">
      <c r="A2267" t="s">
        <v>3881</v>
      </c>
      <c r="B2267" t="s">
        <v>953</v>
      </c>
      <c r="C2267">
        <v>45418</v>
      </c>
      <c r="D2267">
        <v>5430.9</v>
      </c>
      <c r="E2267" t="s">
        <v>8121</v>
      </c>
    </row>
    <row r="2268" spans="1:5" x14ac:dyDescent="0.3">
      <c r="A2268" t="s">
        <v>3882</v>
      </c>
      <c r="B2268" t="s">
        <v>953</v>
      </c>
      <c r="C2268">
        <v>45448</v>
      </c>
      <c r="D2268">
        <v>5286.08</v>
      </c>
      <c r="E2268" t="s">
        <v>8120</v>
      </c>
    </row>
    <row r="2269" spans="1:5" x14ac:dyDescent="0.3">
      <c r="A2269" t="s">
        <v>3883</v>
      </c>
      <c r="B2269" t="s">
        <v>954</v>
      </c>
      <c r="C2269">
        <v>45473</v>
      </c>
      <c r="D2269">
        <v>7500.06</v>
      </c>
      <c r="E2269" t="s">
        <v>8119</v>
      </c>
    </row>
    <row r="2270" spans="1:5" x14ac:dyDescent="0.3">
      <c r="A2270" t="s">
        <v>3884</v>
      </c>
      <c r="B2270" t="s">
        <v>954</v>
      </c>
      <c r="C2270">
        <v>45503</v>
      </c>
      <c r="D2270">
        <v>7553.39</v>
      </c>
      <c r="E2270" t="s">
        <v>8119</v>
      </c>
    </row>
    <row r="2271" spans="1:5" x14ac:dyDescent="0.3">
      <c r="A2271" t="s">
        <v>3885</v>
      </c>
      <c r="B2271" t="s">
        <v>954</v>
      </c>
      <c r="C2271">
        <v>45533</v>
      </c>
      <c r="D2271">
        <v>7539.38</v>
      </c>
      <c r="E2271" t="s">
        <v>8119</v>
      </c>
    </row>
    <row r="2272" spans="1:5" x14ac:dyDescent="0.3">
      <c r="A2272" t="s">
        <v>3886</v>
      </c>
      <c r="B2272" t="s">
        <v>954</v>
      </c>
      <c r="C2272">
        <v>45563</v>
      </c>
      <c r="D2272">
        <v>7617.89</v>
      </c>
      <c r="E2272" t="s">
        <v>8119</v>
      </c>
    </row>
    <row r="2273" spans="1:5" x14ac:dyDescent="0.3">
      <c r="A2273" t="s">
        <v>3887</v>
      </c>
      <c r="B2273" t="s">
        <v>954</v>
      </c>
      <c r="C2273">
        <v>45593</v>
      </c>
      <c r="D2273">
        <v>7414.6</v>
      </c>
      <c r="E2273" t="s">
        <v>8121</v>
      </c>
    </row>
    <row r="2274" spans="1:5" x14ac:dyDescent="0.3">
      <c r="A2274" t="s">
        <v>3888</v>
      </c>
      <c r="B2274" t="s">
        <v>954</v>
      </c>
      <c r="C2274">
        <v>45623</v>
      </c>
      <c r="D2274">
        <v>7629.91</v>
      </c>
      <c r="E2274" t="s">
        <v>8120</v>
      </c>
    </row>
    <row r="2275" spans="1:5" x14ac:dyDescent="0.3">
      <c r="A2275" t="s">
        <v>3889</v>
      </c>
      <c r="B2275" t="s">
        <v>954</v>
      </c>
      <c r="C2275">
        <v>45653</v>
      </c>
      <c r="D2275">
        <v>7645.14</v>
      </c>
      <c r="E2275" t="s">
        <v>8120</v>
      </c>
    </row>
    <row r="2276" spans="1:5" x14ac:dyDescent="0.3">
      <c r="A2276" t="s">
        <v>3890</v>
      </c>
      <c r="B2276" t="s">
        <v>954</v>
      </c>
      <c r="C2276">
        <v>45683</v>
      </c>
      <c r="D2276">
        <v>7537.42</v>
      </c>
      <c r="E2276" t="s">
        <v>8121</v>
      </c>
    </row>
    <row r="2277" spans="1:5" x14ac:dyDescent="0.3">
      <c r="A2277" t="s">
        <v>3891</v>
      </c>
      <c r="B2277" t="s">
        <v>954</v>
      </c>
      <c r="C2277">
        <v>45713</v>
      </c>
      <c r="D2277">
        <v>7676.96</v>
      </c>
      <c r="E2277" t="s">
        <v>8120</v>
      </c>
    </row>
    <row r="2278" spans="1:5" x14ac:dyDescent="0.3">
      <c r="A2278" t="s">
        <v>3892</v>
      </c>
      <c r="B2278" t="s">
        <v>955</v>
      </c>
      <c r="C2278">
        <v>45154</v>
      </c>
      <c r="D2278">
        <v>5734.33</v>
      </c>
      <c r="E2278" t="s">
        <v>8120</v>
      </c>
    </row>
    <row r="2279" spans="1:5" x14ac:dyDescent="0.3">
      <c r="A2279" t="s">
        <v>3893</v>
      </c>
      <c r="B2279" t="s">
        <v>955</v>
      </c>
      <c r="C2279">
        <v>45184</v>
      </c>
      <c r="D2279">
        <v>5602.1</v>
      </c>
      <c r="E2279" t="s">
        <v>8121</v>
      </c>
    </row>
    <row r="2280" spans="1:5" x14ac:dyDescent="0.3">
      <c r="A2280" t="s">
        <v>3894</v>
      </c>
      <c r="B2280" t="s">
        <v>955</v>
      </c>
      <c r="C2280">
        <v>45214</v>
      </c>
      <c r="D2280">
        <v>5664.55</v>
      </c>
      <c r="E2280" t="s">
        <v>8121</v>
      </c>
    </row>
    <row r="2281" spans="1:5" x14ac:dyDescent="0.3">
      <c r="A2281" t="s">
        <v>3895</v>
      </c>
      <c r="B2281" t="s">
        <v>955</v>
      </c>
      <c r="C2281">
        <v>45244</v>
      </c>
      <c r="D2281">
        <v>5777.24</v>
      </c>
      <c r="E2281" t="s">
        <v>8121</v>
      </c>
    </row>
    <row r="2282" spans="1:5" x14ac:dyDescent="0.3">
      <c r="A2282" t="s">
        <v>3896</v>
      </c>
      <c r="B2282" t="s">
        <v>955</v>
      </c>
      <c r="C2282">
        <v>45274</v>
      </c>
      <c r="D2282">
        <v>5683.54</v>
      </c>
      <c r="E2282" t="s">
        <v>8121</v>
      </c>
    </row>
    <row r="2283" spans="1:5" x14ac:dyDescent="0.3">
      <c r="A2283" t="s">
        <v>3897</v>
      </c>
      <c r="B2283" t="s">
        <v>955</v>
      </c>
      <c r="C2283">
        <v>45304</v>
      </c>
      <c r="D2283">
        <v>5633.47</v>
      </c>
      <c r="E2283" t="s">
        <v>8120</v>
      </c>
    </row>
    <row r="2284" spans="1:5" x14ac:dyDescent="0.3">
      <c r="A2284" t="s">
        <v>3898</v>
      </c>
      <c r="B2284" t="s">
        <v>955</v>
      </c>
      <c r="C2284">
        <v>45334</v>
      </c>
      <c r="D2284">
        <v>5752.13</v>
      </c>
      <c r="E2284" t="s">
        <v>8120</v>
      </c>
    </row>
    <row r="2285" spans="1:5" x14ac:dyDescent="0.3">
      <c r="A2285" t="s">
        <v>3899</v>
      </c>
      <c r="B2285" t="s">
        <v>955</v>
      </c>
      <c r="C2285">
        <v>45364</v>
      </c>
      <c r="D2285">
        <v>5684.21</v>
      </c>
      <c r="E2285" t="s">
        <v>8119</v>
      </c>
    </row>
    <row r="2286" spans="1:5" x14ac:dyDescent="0.3">
      <c r="A2286" t="s">
        <v>3900</v>
      </c>
      <c r="B2286" t="s">
        <v>955</v>
      </c>
      <c r="C2286">
        <v>45394</v>
      </c>
      <c r="D2286">
        <v>5680.65</v>
      </c>
      <c r="E2286" t="s">
        <v>8119</v>
      </c>
    </row>
    <row r="2287" spans="1:5" x14ac:dyDescent="0.3">
      <c r="A2287" t="s">
        <v>3901</v>
      </c>
      <c r="B2287" t="s">
        <v>956</v>
      </c>
      <c r="C2287">
        <v>45151</v>
      </c>
      <c r="D2287">
        <v>2693.57</v>
      </c>
      <c r="E2287" t="s">
        <v>8119</v>
      </c>
    </row>
    <row r="2288" spans="1:5" x14ac:dyDescent="0.3">
      <c r="A2288" t="s">
        <v>3902</v>
      </c>
      <c r="B2288" t="s">
        <v>956</v>
      </c>
      <c r="C2288">
        <v>45181</v>
      </c>
      <c r="D2288">
        <v>2681.86</v>
      </c>
      <c r="E2288" t="s">
        <v>8121</v>
      </c>
    </row>
    <row r="2289" spans="1:5" x14ac:dyDescent="0.3">
      <c r="A2289" t="s">
        <v>3903</v>
      </c>
      <c r="B2289" t="s">
        <v>956</v>
      </c>
      <c r="C2289">
        <v>45211</v>
      </c>
      <c r="D2289">
        <v>2642.01</v>
      </c>
      <c r="E2289" t="s">
        <v>8121</v>
      </c>
    </row>
    <row r="2290" spans="1:5" x14ac:dyDescent="0.3">
      <c r="A2290" t="s">
        <v>3904</v>
      </c>
      <c r="B2290" t="s">
        <v>956</v>
      </c>
      <c r="C2290">
        <v>45241</v>
      </c>
      <c r="D2290">
        <v>2525.41</v>
      </c>
      <c r="E2290" t="s">
        <v>8121</v>
      </c>
    </row>
    <row r="2291" spans="1:5" x14ac:dyDescent="0.3">
      <c r="A2291" t="s">
        <v>3905</v>
      </c>
      <c r="B2291" t="s">
        <v>957</v>
      </c>
      <c r="C2291">
        <v>45371</v>
      </c>
      <c r="D2291">
        <v>8869.99</v>
      </c>
      <c r="E2291" t="s">
        <v>8121</v>
      </c>
    </row>
    <row r="2292" spans="1:5" x14ac:dyDescent="0.3">
      <c r="A2292" t="s">
        <v>3906</v>
      </c>
      <c r="B2292" t="s">
        <v>957</v>
      </c>
      <c r="C2292">
        <v>45401</v>
      </c>
      <c r="D2292">
        <v>9050.4599999999991</v>
      </c>
      <c r="E2292" t="s">
        <v>8119</v>
      </c>
    </row>
    <row r="2293" spans="1:5" x14ac:dyDescent="0.3">
      <c r="A2293" t="s">
        <v>3907</v>
      </c>
      <c r="B2293" t="s">
        <v>957</v>
      </c>
      <c r="C2293">
        <v>45431</v>
      </c>
      <c r="D2293">
        <v>9081.89</v>
      </c>
      <c r="E2293" t="s">
        <v>8119</v>
      </c>
    </row>
    <row r="2294" spans="1:5" x14ac:dyDescent="0.3">
      <c r="A2294" t="s">
        <v>3908</v>
      </c>
      <c r="B2294" t="s">
        <v>957</v>
      </c>
      <c r="C2294">
        <v>45461</v>
      </c>
      <c r="D2294">
        <v>9062.92</v>
      </c>
      <c r="E2294" t="s">
        <v>8120</v>
      </c>
    </row>
    <row r="2295" spans="1:5" x14ac:dyDescent="0.3">
      <c r="A2295" t="s">
        <v>3909</v>
      </c>
      <c r="B2295" t="s">
        <v>957</v>
      </c>
      <c r="C2295">
        <v>45491</v>
      </c>
      <c r="D2295">
        <v>8877.19</v>
      </c>
      <c r="E2295" t="s">
        <v>8121</v>
      </c>
    </row>
    <row r="2296" spans="1:5" x14ac:dyDescent="0.3">
      <c r="A2296" t="s">
        <v>3910</v>
      </c>
      <c r="B2296" t="s">
        <v>957</v>
      </c>
      <c r="C2296">
        <v>45521</v>
      </c>
      <c r="D2296">
        <v>9033.16</v>
      </c>
      <c r="E2296" t="s">
        <v>8120</v>
      </c>
    </row>
    <row r="2297" spans="1:5" x14ac:dyDescent="0.3">
      <c r="A2297" t="s">
        <v>3911</v>
      </c>
      <c r="B2297" t="s">
        <v>958</v>
      </c>
      <c r="C2297">
        <v>45134</v>
      </c>
      <c r="D2297">
        <v>7734.42</v>
      </c>
      <c r="E2297" t="s">
        <v>8119</v>
      </c>
    </row>
    <row r="2298" spans="1:5" x14ac:dyDescent="0.3">
      <c r="A2298" t="s">
        <v>3912</v>
      </c>
      <c r="B2298" t="s">
        <v>958</v>
      </c>
      <c r="C2298">
        <v>45164</v>
      </c>
      <c r="D2298">
        <v>7726.79</v>
      </c>
      <c r="E2298" t="s">
        <v>8121</v>
      </c>
    </row>
    <row r="2299" spans="1:5" x14ac:dyDescent="0.3">
      <c r="A2299" t="s">
        <v>3913</v>
      </c>
      <c r="B2299" t="s">
        <v>958</v>
      </c>
      <c r="C2299">
        <v>45194</v>
      </c>
      <c r="D2299">
        <v>7606.96</v>
      </c>
      <c r="E2299" t="s">
        <v>8120</v>
      </c>
    </row>
    <row r="2300" spans="1:5" x14ac:dyDescent="0.3">
      <c r="A2300" t="s">
        <v>3914</v>
      </c>
      <c r="B2300" t="s">
        <v>958</v>
      </c>
      <c r="C2300">
        <v>45224</v>
      </c>
      <c r="D2300">
        <v>7672.34</v>
      </c>
      <c r="E2300" t="s">
        <v>8121</v>
      </c>
    </row>
    <row r="2301" spans="1:5" x14ac:dyDescent="0.3">
      <c r="A2301" t="s">
        <v>3915</v>
      </c>
      <c r="B2301" t="s">
        <v>958</v>
      </c>
      <c r="C2301">
        <v>45254</v>
      </c>
      <c r="D2301">
        <v>7611.51</v>
      </c>
      <c r="E2301" t="s">
        <v>8119</v>
      </c>
    </row>
    <row r="2302" spans="1:5" x14ac:dyDescent="0.3">
      <c r="A2302" t="s">
        <v>3916</v>
      </c>
      <c r="B2302" t="s">
        <v>958</v>
      </c>
      <c r="C2302">
        <v>45284</v>
      </c>
      <c r="D2302">
        <v>7700.66</v>
      </c>
      <c r="E2302" t="s">
        <v>8120</v>
      </c>
    </row>
    <row r="2303" spans="1:5" x14ac:dyDescent="0.3">
      <c r="A2303" t="s">
        <v>3917</v>
      </c>
      <c r="B2303" t="s">
        <v>958</v>
      </c>
      <c r="C2303">
        <v>45314</v>
      </c>
      <c r="D2303">
        <v>7702.51</v>
      </c>
      <c r="E2303" t="s">
        <v>8120</v>
      </c>
    </row>
    <row r="2304" spans="1:5" x14ac:dyDescent="0.3">
      <c r="A2304" t="s">
        <v>3918</v>
      </c>
      <c r="B2304" t="s">
        <v>958</v>
      </c>
      <c r="C2304">
        <v>45344</v>
      </c>
      <c r="D2304">
        <v>7672.61</v>
      </c>
      <c r="E2304" t="s">
        <v>8120</v>
      </c>
    </row>
    <row r="2305" spans="1:5" x14ac:dyDescent="0.3">
      <c r="A2305" t="s">
        <v>3919</v>
      </c>
      <c r="B2305" t="s">
        <v>958</v>
      </c>
      <c r="C2305">
        <v>45374</v>
      </c>
      <c r="D2305">
        <v>7567.73</v>
      </c>
      <c r="E2305" t="s">
        <v>8121</v>
      </c>
    </row>
    <row r="2306" spans="1:5" x14ac:dyDescent="0.3">
      <c r="A2306" t="s">
        <v>3920</v>
      </c>
      <c r="B2306" t="s">
        <v>959</v>
      </c>
      <c r="C2306">
        <v>45593</v>
      </c>
      <c r="D2306">
        <v>3553.23</v>
      </c>
      <c r="E2306" t="s">
        <v>8120</v>
      </c>
    </row>
    <row r="2307" spans="1:5" x14ac:dyDescent="0.3">
      <c r="A2307" t="s">
        <v>3921</v>
      </c>
      <c r="B2307" t="s">
        <v>959</v>
      </c>
      <c r="C2307">
        <v>45623</v>
      </c>
      <c r="D2307">
        <v>3787.15</v>
      </c>
      <c r="E2307" t="s">
        <v>8120</v>
      </c>
    </row>
    <row r="2308" spans="1:5" x14ac:dyDescent="0.3">
      <c r="A2308" t="s">
        <v>3922</v>
      </c>
      <c r="B2308" t="s">
        <v>959</v>
      </c>
      <c r="C2308">
        <v>45653</v>
      </c>
      <c r="D2308">
        <v>3685.79</v>
      </c>
      <c r="E2308" t="s">
        <v>8121</v>
      </c>
    </row>
    <row r="2309" spans="1:5" x14ac:dyDescent="0.3">
      <c r="A2309" t="s">
        <v>3923</v>
      </c>
      <c r="B2309" t="s">
        <v>959</v>
      </c>
      <c r="C2309">
        <v>45683</v>
      </c>
      <c r="D2309">
        <v>3502.68</v>
      </c>
      <c r="E2309" t="s">
        <v>8121</v>
      </c>
    </row>
    <row r="2310" spans="1:5" x14ac:dyDescent="0.3">
      <c r="A2310" t="s">
        <v>3924</v>
      </c>
      <c r="B2310" t="s">
        <v>959</v>
      </c>
      <c r="C2310">
        <v>45713</v>
      </c>
      <c r="D2310">
        <v>3755.64</v>
      </c>
      <c r="E2310" t="s">
        <v>8119</v>
      </c>
    </row>
    <row r="2311" spans="1:5" x14ac:dyDescent="0.3">
      <c r="A2311" t="s">
        <v>3925</v>
      </c>
      <c r="B2311" t="s">
        <v>959</v>
      </c>
      <c r="C2311">
        <v>45743</v>
      </c>
      <c r="D2311">
        <v>3741.26</v>
      </c>
      <c r="E2311" t="s">
        <v>8119</v>
      </c>
    </row>
    <row r="2312" spans="1:5" x14ac:dyDescent="0.3">
      <c r="A2312" t="s">
        <v>3926</v>
      </c>
      <c r="B2312" t="s">
        <v>959</v>
      </c>
      <c r="C2312">
        <v>45773</v>
      </c>
      <c r="D2312">
        <v>3763.83</v>
      </c>
      <c r="E2312" t="s">
        <v>8120</v>
      </c>
    </row>
    <row r="2313" spans="1:5" x14ac:dyDescent="0.3">
      <c r="A2313" t="s">
        <v>3927</v>
      </c>
      <c r="B2313" t="s">
        <v>959</v>
      </c>
      <c r="C2313">
        <v>45803</v>
      </c>
      <c r="D2313">
        <v>3564.08</v>
      </c>
      <c r="E2313" t="s">
        <v>8119</v>
      </c>
    </row>
    <row r="2314" spans="1:5" x14ac:dyDescent="0.3">
      <c r="A2314" t="s">
        <v>3928</v>
      </c>
      <c r="B2314" t="s">
        <v>959</v>
      </c>
      <c r="C2314">
        <v>45833</v>
      </c>
      <c r="D2314">
        <v>3641.73</v>
      </c>
      <c r="E2314" t="s">
        <v>8121</v>
      </c>
    </row>
    <row r="2315" spans="1:5" x14ac:dyDescent="0.3">
      <c r="A2315" t="s">
        <v>3929</v>
      </c>
      <c r="B2315" t="s">
        <v>959</v>
      </c>
      <c r="C2315">
        <v>45863</v>
      </c>
      <c r="D2315">
        <v>3631.58</v>
      </c>
      <c r="E2315" t="s">
        <v>8119</v>
      </c>
    </row>
    <row r="2316" spans="1:5" x14ac:dyDescent="0.3">
      <c r="A2316" t="s">
        <v>3930</v>
      </c>
      <c r="B2316" t="s">
        <v>960</v>
      </c>
      <c r="C2316">
        <v>45326</v>
      </c>
      <c r="D2316">
        <v>3266.62</v>
      </c>
      <c r="E2316" t="s">
        <v>8119</v>
      </c>
    </row>
    <row r="2317" spans="1:5" x14ac:dyDescent="0.3">
      <c r="A2317" t="s">
        <v>3931</v>
      </c>
      <c r="B2317" t="s">
        <v>960</v>
      </c>
      <c r="C2317">
        <v>45356</v>
      </c>
      <c r="D2317">
        <v>3291.01</v>
      </c>
      <c r="E2317" t="s">
        <v>8120</v>
      </c>
    </row>
    <row r="2318" spans="1:5" x14ac:dyDescent="0.3">
      <c r="A2318" t="s">
        <v>3932</v>
      </c>
      <c r="B2318" t="s">
        <v>960</v>
      </c>
      <c r="C2318">
        <v>45386</v>
      </c>
      <c r="D2318">
        <v>3117.1</v>
      </c>
      <c r="E2318" t="s">
        <v>8120</v>
      </c>
    </row>
    <row r="2319" spans="1:5" x14ac:dyDescent="0.3">
      <c r="A2319" t="s">
        <v>3933</v>
      </c>
      <c r="B2319" t="s">
        <v>961</v>
      </c>
      <c r="C2319">
        <v>45626</v>
      </c>
      <c r="D2319">
        <v>6790.51</v>
      </c>
      <c r="E2319" t="s">
        <v>8120</v>
      </c>
    </row>
    <row r="2320" spans="1:5" x14ac:dyDescent="0.3">
      <c r="A2320" t="s">
        <v>3934</v>
      </c>
      <c r="B2320" t="s">
        <v>961</v>
      </c>
      <c r="C2320">
        <v>45656</v>
      </c>
      <c r="D2320">
        <v>6979.59</v>
      </c>
      <c r="E2320" t="s">
        <v>8119</v>
      </c>
    </row>
    <row r="2321" spans="1:5" x14ac:dyDescent="0.3">
      <c r="A2321" t="s">
        <v>3935</v>
      </c>
      <c r="B2321" t="s">
        <v>961</v>
      </c>
      <c r="C2321">
        <v>45686</v>
      </c>
      <c r="D2321">
        <v>6869.02</v>
      </c>
      <c r="E2321" t="s">
        <v>8120</v>
      </c>
    </row>
    <row r="2322" spans="1:5" x14ac:dyDescent="0.3">
      <c r="A2322" t="s">
        <v>3936</v>
      </c>
      <c r="B2322" t="s">
        <v>962</v>
      </c>
      <c r="C2322">
        <v>45454</v>
      </c>
      <c r="D2322">
        <v>2178.11</v>
      </c>
      <c r="E2322" t="s">
        <v>8120</v>
      </c>
    </row>
    <row r="2323" spans="1:5" x14ac:dyDescent="0.3">
      <c r="A2323" t="s">
        <v>3937</v>
      </c>
      <c r="B2323" t="s">
        <v>962</v>
      </c>
      <c r="C2323">
        <v>45484</v>
      </c>
      <c r="D2323">
        <v>2081.62</v>
      </c>
      <c r="E2323" t="s">
        <v>8119</v>
      </c>
    </row>
    <row r="2324" spans="1:5" x14ac:dyDescent="0.3">
      <c r="A2324" t="s">
        <v>3938</v>
      </c>
      <c r="B2324" t="s">
        <v>962</v>
      </c>
      <c r="C2324">
        <v>45514</v>
      </c>
      <c r="D2324">
        <v>2078.27</v>
      </c>
      <c r="E2324" t="s">
        <v>8119</v>
      </c>
    </row>
    <row r="2325" spans="1:5" x14ac:dyDescent="0.3">
      <c r="A2325" t="s">
        <v>3939</v>
      </c>
      <c r="B2325" t="s">
        <v>963</v>
      </c>
      <c r="C2325">
        <v>45560</v>
      </c>
      <c r="D2325">
        <v>9821.44</v>
      </c>
      <c r="E2325" t="s">
        <v>8121</v>
      </c>
    </row>
    <row r="2326" spans="1:5" x14ac:dyDescent="0.3">
      <c r="A2326" t="s">
        <v>3940</v>
      </c>
      <c r="B2326" t="s">
        <v>963</v>
      </c>
      <c r="C2326">
        <v>45590</v>
      </c>
      <c r="D2326">
        <v>9876.08</v>
      </c>
      <c r="E2326" t="s">
        <v>8120</v>
      </c>
    </row>
    <row r="2327" spans="1:5" x14ac:dyDescent="0.3">
      <c r="A2327" t="s">
        <v>3941</v>
      </c>
      <c r="B2327" t="s">
        <v>963</v>
      </c>
      <c r="C2327">
        <v>45620</v>
      </c>
      <c r="D2327">
        <v>9827.19</v>
      </c>
      <c r="E2327" t="s">
        <v>8121</v>
      </c>
    </row>
    <row r="2328" spans="1:5" x14ac:dyDescent="0.3">
      <c r="A2328" t="s">
        <v>3942</v>
      </c>
      <c r="B2328" t="s">
        <v>963</v>
      </c>
      <c r="C2328">
        <v>45650</v>
      </c>
      <c r="D2328">
        <v>9707.2099999999991</v>
      </c>
      <c r="E2328" t="s">
        <v>8121</v>
      </c>
    </row>
    <row r="2329" spans="1:5" x14ac:dyDescent="0.3">
      <c r="A2329" t="s">
        <v>3943</v>
      </c>
      <c r="B2329" t="s">
        <v>963</v>
      </c>
      <c r="C2329">
        <v>45680</v>
      </c>
      <c r="D2329">
        <v>9842.7199999999993</v>
      </c>
      <c r="E2329" t="s">
        <v>8121</v>
      </c>
    </row>
    <row r="2330" spans="1:5" x14ac:dyDescent="0.3">
      <c r="A2330" t="s">
        <v>3944</v>
      </c>
      <c r="B2330" t="s">
        <v>964</v>
      </c>
      <c r="C2330">
        <v>45000</v>
      </c>
      <c r="D2330">
        <v>3575.85</v>
      </c>
      <c r="E2330" t="s">
        <v>8119</v>
      </c>
    </row>
    <row r="2331" spans="1:5" x14ac:dyDescent="0.3">
      <c r="A2331" t="s">
        <v>3945</v>
      </c>
      <c r="B2331" t="s">
        <v>964</v>
      </c>
      <c r="C2331">
        <v>45030</v>
      </c>
      <c r="D2331">
        <v>3793.31</v>
      </c>
      <c r="E2331" t="s">
        <v>8121</v>
      </c>
    </row>
    <row r="2332" spans="1:5" x14ac:dyDescent="0.3">
      <c r="A2332" t="s">
        <v>3946</v>
      </c>
      <c r="B2332" t="s">
        <v>964</v>
      </c>
      <c r="C2332">
        <v>45060</v>
      </c>
      <c r="D2332">
        <v>3693.61</v>
      </c>
      <c r="E2332" t="s">
        <v>8119</v>
      </c>
    </row>
    <row r="2333" spans="1:5" x14ac:dyDescent="0.3">
      <c r="A2333" t="s">
        <v>3947</v>
      </c>
      <c r="B2333" t="s">
        <v>964</v>
      </c>
      <c r="C2333">
        <v>45090</v>
      </c>
      <c r="D2333">
        <v>3598.44</v>
      </c>
      <c r="E2333" t="s">
        <v>8120</v>
      </c>
    </row>
    <row r="2334" spans="1:5" x14ac:dyDescent="0.3">
      <c r="A2334" t="s">
        <v>3948</v>
      </c>
      <c r="B2334" t="s">
        <v>965</v>
      </c>
      <c r="C2334">
        <v>45032</v>
      </c>
      <c r="D2334">
        <v>2102.64</v>
      </c>
      <c r="E2334" t="s">
        <v>8119</v>
      </c>
    </row>
    <row r="2335" spans="1:5" x14ac:dyDescent="0.3">
      <c r="A2335" t="s">
        <v>3949</v>
      </c>
      <c r="B2335" t="s">
        <v>965</v>
      </c>
      <c r="C2335">
        <v>45062</v>
      </c>
      <c r="D2335">
        <v>2042.4</v>
      </c>
      <c r="E2335" t="s">
        <v>8120</v>
      </c>
    </row>
    <row r="2336" spans="1:5" x14ac:dyDescent="0.3">
      <c r="A2336" t="s">
        <v>3950</v>
      </c>
      <c r="B2336" t="s">
        <v>965</v>
      </c>
      <c r="C2336">
        <v>45092</v>
      </c>
      <c r="D2336">
        <v>2028.82</v>
      </c>
      <c r="E2336" t="s">
        <v>8119</v>
      </c>
    </row>
    <row r="2337" spans="1:5" x14ac:dyDescent="0.3">
      <c r="A2337" t="s">
        <v>3951</v>
      </c>
      <c r="B2337" t="s">
        <v>966</v>
      </c>
      <c r="C2337">
        <v>45509</v>
      </c>
      <c r="D2337">
        <v>4997.82</v>
      </c>
      <c r="E2337" t="s">
        <v>8121</v>
      </c>
    </row>
    <row r="2338" spans="1:5" x14ac:dyDescent="0.3">
      <c r="A2338" t="s">
        <v>3952</v>
      </c>
      <c r="B2338" t="s">
        <v>966</v>
      </c>
      <c r="C2338">
        <v>45539</v>
      </c>
      <c r="D2338">
        <v>4901.1000000000004</v>
      </c>
      <c r="E2338" t="s">
        <v>8119</v>
      </c>
    </row>
    <row r="2339" spans="1:5" x14ac:dyDescent="0.3">
      <c r="A2339" t="s">
        <v>3953</v>
      </c>
      <c r="B2339" t="s">
        <v>966</v>
      </c>
      <c r="C2339">
        <v>45569</v>
      </c>
      <c r="D2339">
        <v>4849.6400000000003</v>
      </c>
      <c r="E2339" t="s">
        <v>8120</v>
      </c>
    </row>
    <row r="2340" spans="1:5" x14ac:dyDescent="0.3">
      <c r="A2340" t="s">
        <v>3954</v>
      </c>
      <c r="B2340" t="s">
        <v>966</v>
      </c>
      <c r="C2340">
        <v>45599</v>
      </c>
      <c r="D2340">
        <v>4927.7700000000004</v>
      </c>
      <c r="E2340" t="s">
        <v>8121</v>
      </c>
    </row>
    <row r="2341" spans="1:5" x14ac:dyDescent="0.3">
      <c r="A2341" t="s">
        <v>3955</v>
      </c>
      <c r="B2341" t="s">
        <v>966</v>
      </c>
      <c r="C2341">
        <v>45629</v>
      </c>
      <c r="D2341">
        <v>4899.3900000000003</v>
      </c>
      <c r="E2341" t="s">
        <v>8119</v>
      </c>
    </row>
    <row r="2342" spans="1:5" x14ac:dyDescent="0.3">
      <c r="A2342" t="s">
        <v>3956</v>
      </c>
      <c r="B2342" t="s">
        <v>966</v>
      </c>
      <c r="C2342">
        <v>45659</v>
      </c>
      <c r="D2342">
        <v>4892.8</v>
      </c>
      <c r="E2342" t="s">
        <v>8120</v>
      </c>
    </row>
    <row r="2343" spans="1:5" x14ac:dyDescent="0.3">
      <c r="A2343" t="s">
        <v>3957</v>
      </c>
      <c r="B2343" t="s">
        <v>966</v>
      </c>
      <c r="C2343">
        <v>45689</v>
      </c>
      <c r="D2343">
        <v>5008.58</v>
      </c>
      <c r="E2343" t="s">
        <v>8120</v>
      </c>
    </row>
    <row r="2344" spans="1:5" x14ac:dyDescent="0.3">
      <c r="A2344" t="s">
        <v>3958</v>
      </c>
      <c r="B2344" t="s">
        <v>967</v>
      </c>
      <c r="C2344">
        <v>45537</v>
      </c>
      <c r="D2344">
        <v>9713.7900000000009</v>
      </c>
      <c r="E2344" t="s">
        <v>8120</v>
      </c>
    </row>
    <row r="2345" spans="1:5" x14ac:dyDescent="0.3">
      <c r="A2345" t="s">
        <v>3959</v>
      </c>
      <c r="B2345" t="s">
        <v>967</v>
      </c>
      <c r="C2345">
        <v>45567</v>
      </c>
      <c r="D2345">
        <v>9852.7900000000009</v>
      </c>
      <c r="E2345" t="s">
        <v>8120</v>
      </c>
    </row>
    <row r="2346" spans="1:5" x14ac:dyDescent="0.3">
      <c r="A2346" t="s">
        <v>3960</v>
      </c>
      <c r="B2346" t="s">
        <v>967</v>
      </c>
      <c r="C2346">
        <v>45597</v>
      </c>
      <c r="D2346">
        <v>9934.56</v>
      </c>
      <c r="E2346" t="s">
        <v>8120</v>
      </c>
    </row>
    <row r="2347" spans="1:5" x14ac:dyDescent="0.3">
      <c r="A2347" t="s">
        <v>3961</v>
      </c>
      <c r="B2347" t="s">
        <v>967</v>
      </c>
      <c r="C2347">
        <v>45627</v>
      </c>
      <c r="D2347">
        <v>9953.19</v>
      </c>
      <c r="E2347" t="s">
        <v>8121</v>
      </c>
    </row>
    <row r="2348" spans="1:5" x14ac:dyDescent="0.3">
      <c r="A2348" t="s">
        <v>3962</v>
      </c>
      <c r="B2348" t="s">
        <v>967</v>
      </c>
      <c r="C2348">
        <v>45657</v>
      </c>
      <c r="D2348">
        <v>9837.5300000000007</v>
      </c>
      <c r="E2348" t="s">
        <v>8121</v>
      </c>
    </row>
    <row r="2349" spans="1:5" x14ac:dyDescent="0.3">
      <c r="A2349" t="s">
        <v>3963</v>
      </c>
      <c r="B2349" t="s">
        <v>967</v>
      </c>
      <c r="C2349">
        <v>45687</v>
      </c>
      <c r="D2349">
        <v>9818.2199999999993</v>
      </c>
      <c r="E2349" t="s">
        <v>8119</v>
      </c>
    </row>
    <row r="2350" spans="1:5" x14ac:dyDescent="0.3">
      <c r="A2350" t="s">
        <v>3964</v>
      </c>
      <c r="B2350" t="s">
        <v>967</v>
      </c>
      <c r="C2350">
        <v>45717</v>
      </c>
      <c r="D2350">
        <v>9777.02</v>
      </c>
      <c r="E2350" t="s">
        <v>8119</v>
      </c>
    </row>
    <row r="2351" spans="1:5" x14ac:dyDescent="0.3">
      <c r="A2351" t="s">
        <v>3965</v>
      </c>
      <c r="B2351" t="s">
        <v>968</v>
      </c>
      <c r="C2351">
        <v>45246</v>
      </c>
      <c r="D2351">
        <v>7186.48</v>
      </c>
      <c r="E2351" t="s">
        <v>8120</v>
      </c>
    </row>
    <row r="2352" spans="1:5" x14ac:dyDescent="0.3">
      <c r="A2352" t="s">
        <v>3966</v>
      </c>
      <c r="B2352" t="s">
        <v>968</v>
      </c>
      <c r="C2352">
        <v>45276</v>
      </c>
      <c r="D2352">
        <v>7202.48</v>
      </c>
      <c r="E2352" t="s">
        <v>8119</v>
      </c>
    </row>
    <row r="2353" spans="1:5" x14ac:dyDescent="0.3">
      <c r="A2353" t="s">
        <v>3967</v>
      </c>
      <c r="B2353" t="s">
        <v>968</v>
      </c>
      <c r="C2353">
        <v>45306</v>
      </c>
      <c r="D2353">
        <v>7275.15</v>
      </c>
      <c r="E2353" t="s">
        <v>8120</v>
      </c>
    </row>
    <row r="2354" spans="1:5" x14ac:dyDescent="0.3">
      <c r="A2354" t="s">
        <v>3968</v>
      </c>
      <c r="B2354" t="s">
        <v>968</v>
      </c>
      <c r="C2354">
        <v>45336</v>
      </c>
      <c r="D2354">
        <v>7144.3</v>
      </c>
      <c r="E2354" t="s">
        <v>8121</v>
      </c>
    </row>
    <row r="2355" spans="1:5" x14ac:dyDescent="0.3">
      <c r="A2355" t="s">
        <v>3969</v>
      </c>
      <c r="B2355" t="s">
        <v>968</v>
      </c>
      <c r="C2355">
        <v>45366</v>
      </c>
      <c r="D2355">
        <v>7212.56</v>
      </c>
      <c r="E2355" t="s">
        <v>8119</v>
      </c>
    </row>
    <row r="2356" spans="1:5" x14ac:dyDescent="0.3">
      <c r="A2356" t="s">
        <v>3970</v>
      </c>
      <c r="B2356" t="s">
        <v>968</v>
      </c>
      <c r="C2356">
        <v>45396</v>
      </c>
      <c r="D2356">
        <v>7280.83</v>
      </c>
      <c r="E2356" t="s">
        <v>8120</v>
      </c>
    </row>
    <row r="2357" spans="1:5" x14ac:dyDescent="0.3">
      <c r="A2357" t="s">
        <v>3971</v>
      </c>
      <c r="B2357" t="s">
        <v>969</v>
      </c>
      <c r="C2357">
        <v>45640</v>
      </c>
      <c r="D2357">
        <v>2896.29</v>
      </c>
      <c r="E2357" t="s">
        <v>8119</v>
      </c>
    </row>
    <row r="2358" spans="1:5" x14ac:dyDescent="0.3">
      <c r="A2358" t="s">
        <v>3972</v>
      </c>
      <c r="B2358" t="s">
        <v>969</v>
      </c>
      <c r="C2358">
        <v>45670</v>
      </c>
      <c r="D2358">
        <v>2789.87</v>
      </c>
      <c r="E2358" t="s">
        <v>8121</v>
      </c>
    </row>
    <row r="2359" spans="1:5" x14ac:dyDescent="0.3">
      <c r="A2359" t="s">
        <v>3973</v>
      </c>
      <c r="B2359" t="s">
        <v>969</v>
      </c>
      <c r="C2359">
        <v>45700</v>
      </c>
      <c r="D2359">
        <v>2885.32</v>
      </c>
      <c r="E2359" t="s">
        <v>8119</v>
      </c>
    </row>
    <row r="2360" spans="1:5" x14ac:dyDescent="0.3">
      <c r="A2360" t="s">
        <v>3974</v>
      </c>
      <c r="B2360" t="s">
        <v>969</v>
      </c>
      <c r="C2360">
        <v>45730</v>
      </c>
      <c r="D2360">
        <v>2686.87</v>
      </c>
      <c r="E2360" t="s">
        <v>8120</v>
      </c>
    </row>
    <row r="2361" spans="1:5" x14ac:dyDescent="0.3">
      <c r="A2361" t="s">
        <v>3975</v>
      </c>
      <c r="B2361" t="s">
        <v>969</v>
      </c>
      <c r="C2361">
        <v>45760</v>
      </c>
      <c r="D2361">
        <v>2834.3</v>
      </c>
      <c r="E2361" t="s">
        <v>8119</v>
      </c>
    </row>
    <row r="2362" spans="1:5" x14ac:dyDescent="0.3">
      <c r="A2362" t="s">
        <v>3976</v>
      </c>
      <c r="B2362" t="s">
        <v>970</v>
      </c>
      <c r="C2362">
        <v>44973</v>
      </c>
      <c r="D2362">
        <v>5306.48</v>
      </c>
      <c r="E2362" t="s">
        <v>8119</v>
      </c>
    </row>
    <row r="2363" spans="1:5" x14ac:dyDescent="0.3">
      <c r="A2363" t="s">
        <v>3977</v>
      </c>
      <c r="B2363" t="s">
        <v>970</v>
      </c>
      <c r="C2363">
        <v>45003</v>
      </c>
      <c r="D2363">
        <v>5079.04</v>
      </c>
      <c r="E2363" t="s">
        <v>8119</v>
      </c>
    </row>
    <row r="2364" spans="1:5" x14ac:dyDescent="0.3">
      <c r="A2364" t="s">
        <v>3978</v>
      </c>
      <c r="B2364" t="s">
        <v>970</v>
      </c>
      <c r="C2364">
        <v>45033</v>
      </c>
      <c r="D2364">
        <v>5152.03</v>
      </c>
      <c r="E2364" t="s">
        <v>8119</v>
      </c>
    </row>
    <row r="2365" spans="1:5" x14ac:dyDescent="0.3">
      <c r="A2365" t="s">
        <v>3979</v>
      </c>
      <c r="B2365" t="s">
        <v>970</v>
      </c>
      <c r="C2365">
        <v>45063</v>
      </c>
      <c r="D2365">
        <v>5265.69</v>
      </c>
      <c r="E2365" t="s">
        <v>8119</v>
      </c>
    </row>
    <row r="2366" spans="1:5" x14ac:dyDescent="0.3">
      <c r="A2366" t="s">
        <v>3980</v>
      </c>
      <c r="B2366" t="s">
        <v>970</v>
      </c>
      <c r="C2366">
        <v>45093</v>
      </c>
      <c r="D2366">
        <v>5223</v>
      </c>
      <c r="E2366" t="s">
        <v>8120</v>
      </c>
    </row>
    <row r="2367" spans="1:5" x14ac:dyDescent="0.3">
      <c r="A2367" t="s">
        <v>3981</v>
      </c>
      <c r="B2367" t="s">
        <v>970</v>
      </c>
      <c r="C2367">
        <v>45123</v>
      </c>
      <c r="D2367">
        <v>5235.45</v>
      </c>
      <c r="E2367" t="s">
        <v>8121</v>
      </c>
    </row>
    <row r="2368" spans="1:5" x14ac:dyDescent="0.3">
      <c r="A2368" t="s">
        <v>3982</v>
      </c>
      <c r="B2368" t="s">
        <v>970</v>
      </c>
      <c r="C2368">
        <v>45153</v>
      </c>
      <c r="D2368">
        <v>5302.09</v>
      </c>
      <c r="E2368" t="s">
        <v>8121</v>
      </c>
    </row>
    <row r="2369" spans="1:5" x14ac:dyDescent="0.3">
      <c r="A2369" t="s">
        <v>3983</v>
      </c>
      <c r="B2369" t="s">
        <v>970</v>
      </c>
      <c r="C2369">
        <v>45183</v>
      </c>
      <c r="D2369">
        <v>5082.09</v>
      </c>
      <c r="E2369" t="s">
        <v>8120</v>
      </c>
    </row>
    <row r="2370" spans="1:5" x14ac:dyDescent="0.3">
      <c r="A2370" t="s">
        <v>3984</v>
      </c>
      <c r="B2370" t="s">
        <v>971</v>
      </c>
      <c r="C2370">
        <v>45142</v>
      </c>
      <c r="D2370">
        <v>8568.4</v>
      </c>
      <c r="E2370" t="s">
        <v>8121</v>
      </c>
    </row>
    <row r="2371" spans="1:5" x14ac:dyDescent="0.3">
      <c r="A2371" t="s">
        <v>3985</v>
      </c>
      <c r="B2371" t="s">
        <v>971</v>
      </c>
      <c r="C2371">
        <v>45172</v>
      </c>
      <c r="D2371">
        <v>8654.6</v>
      </c>
      <c r="E2371" t="s">
        <v>8120</v>
      </c>
    </row>
    <row r="2372" spans="1:5" x14ac:dyDescent="0.3">
      <c r="A2372" t="s">
        <v>3986</v>
      </c>
      <c r="B2372" t="s">
        <v>971</v>
      </c>
      <c r="C2372">
        <v>45202</v>
      </c>
      <c r="D2372">
        <v>8637.94</v>
      </c>
      <c r="E2372" t="s">
        <v>8121</v>
      </c>
    </row>
    <row r="2373" spans="1:5" x14ac:dyDescent="0.3">
      <c r="A2373" t="s">
        <v>3987</v>
      </c>
      <c r="B2373" t="s">
        <v>971</v>
      </c>
      <c r="C2373">
        <v>45232</v>
      </c>
      <c r="D2373">
        <v>8522.86</v>
      </c>
      <c r="E2373" t="s">
        <v>8120</v>
      </c>
    </row>
    <row r="2374" spans="1:5" x14ac:dyDescent="0.3">
      <c r="A2374" t="s">
        <v>3988</v>
      </c>
      <c r="B2374" t="s">
        <v>971</v>
      </c>
      <c r="C2374">
        <v>45262</v>
      </c>
      <c r="D2374">
        <v>8726.0300000000007</v>
      </c>
      <c r="E2374" t="s">
        <v>8121</v>
      </c>
    </row>
    <row r="2375" spans="1:5" x14ac:dyDescent="0.3">
      <c r="A2375" t="s">
        <v>3989</v>
      </c>
      <c r="B2375" t="s">
        <v>971</v>
      </c>
      <c r="C2375">
        <v>45292</v>
      </c>
      <c r="D2375">
        <v>8678.23</v>
      </c>
      <c r="E2375" t="s">
        <v>8121</v>
      </c>
    </row>
    <row r="2376" spans="1:5" x14ac:dyDescent="0.3">
      <c r="A2376" t="s">
        <v>3990</v>
      </c>
      <c r="B2376" t="s">
        <v>971</v>
      </c>
      <c r="C2376">
        <v>45322</v>
      </c>
      <c r="D2376">
        <v>8679.6</v>
      </c>
      <c r="E2376" t="s">
        <v>8121</v>
      </c>
    </row>
    <row r="2377" spans="1:5" x14ac:dyDescent="0.3">
      <c r="A2377" t="s">
        <v>3991</v>
      </c>
      <c r="B2377" t="s">
        <v>972</v>
      </c>
      <c r="C2377">
        <v>45600</v>
      </c>
      <c r="D2377">
        <v>1944.29</v>
      </c>
      <c r="E2377" t="s">
        <v>8121</v>
      </c>
    </row>
    <row r="2378" spans="1:5" x14ac:dyDescent="0.3">
      <c r="A2378" t="s">
        <v>3992</v>
      </c>
      <c r="B2378" t="s">
        <v>972</v>
      </c>
      <c r="C2378">
        <v>45630</v>
      </c>
      <c r="D2378">
        <v>1816.75</v>
      </c>
      <c r="E2378" t="s">
        <v>8121</v>
      </c>
    </row>
    <row r="2379" spans="1:5" x14ac:dyDescent="0.3">
      <c r="A2379" t="s">
        <v>3993</v>
      </c>
      <c r="B2379" t="s">
        <v>972</v>
      </c>
      <c r="C2379">
        <v>45660</v>
      </c>
      <c r="D2379">
        <v>1746.02</v>
      </c>
      <c r="E2379" t="s">
        <v>8121</v>
      </c>
    </row>
    <row r="2380" spans="1:5" x14ac:dyDescent="0.3">
      <c r="A2380" t="s">
        <v>3994</v>
      </c>
      <c r="B2380" t="s">
        <v>972</v>
      </c>
      <c r="C2380">
        <v>45690</v>
      </c>
      <c r="D2380">
        <v>1733.68</v>
      </c>
      <c r="E2380" t="s">
        <v>8121</v>
      </c>
    </row>
    <row r="2381" spans="1:5" x14ac:dyDescent="0.3">
      <c r="A2381" t="s">
        <v>3995</v>
      </c>
      <c r="B2381" t="s">
        <v>972</v>
      </c>
      <c r="C2381">
        <v>45720</v>
      </c>
      <c r="D2381">
        <v>1916.66</v>
      </c>
      <c r="E2381" t="s">
        <v>8120</v>
      </c>
    </row>
    <row r="2382" spans="1:5" x14ac:dyDescent="0.3">
      <c r="A2382" t="s">
        <v>3996</v>
      </c>
      <c r="B2382" t="s">
        <v>972</v>
      </c>
      <c r="C2382">
        <v>45750</v>
      </c>
      <c r="D2382">
        <v>1955.19</v>
      </c>
      <c r="E2382" t="s">
        <v>8121</v>
      </c>
    </row>
    <row r="2383" spans="1:5" x14ac:dyDescent="0.3">
      <c r="A2383" t="s">
        <v>3997</v>
      </c>
      <c r="B2383" t="s">
        <v>972</v>
      </c>
      <c r="C2383">
        <v>45780</v>
      </c>
      <c r="D2383">
        <v>1832.98</v>
      </c>
      <c r="E2383" t="s">
        <v>8121</v>
      </c>
    </row>
    <row r="2384" spans="1:5" x14ac:dyDescent="0.3">
      <c r="A2384" t="s">
        <v>3998</v>
      </c>
      <c r="B2384" t="s">
        <v>972</v>
      </c>
      <c r="C2384">
        <v>45810</v>
      </c>
      <c r="D2384">
        <v>1952.67</v>
      </c>
      <c r="E2384" t="s">
        <v>8120</v>
      </c>
    </row>
    <row r="2385" spans="1:5" x14ac:dyDescent="0.3">
      <c r="A2385" t="s">
        <v>3999</v>
      </c>
      <c r="B2385" t="s">
        <v>972</v>
      </c>
      <c r="C2385">
        <v>45840</v>
      </c>
      <c r="D2385">
        <v>1738.24</v>
      </c>
      <c r="E2385" t="s">
        <v>8121</v>
      </c>
    </row>
    <row r="2386" spans="1:5" x14ac:dyDescent="0.3">
      <c r="A2386" t="s">
        <v>4000</v>
      </c>
      <c r="B2386" t="s">
        <v>973</v>
      </c>
      <c r="C2386">
        <v>45436</v>
      </c>
      <c r="D2386">
        <v>7922.79</v>
      </c>
      <c r="E2386" t="s">
        <v>8120</v>
      </c>
    </row>
    <row r="2387" spans="1:5" x14ac:dyDescent="0.3">
      <c r="A2387" t="s">
        <v>4001</v>
      </c>
      <c r="B2387" t="s">
        <v>973</v>
      </c>
      <c r="C2387">
        <v>45466</v>
      </c>
      <c r="D2387">
        <v>8126.44</v>
      </c>
      <c r="E2387" t="s">
        <v>8119</v>
      </c>
    </row>
    <row r="2388" spans="1:5" x14ac:dyDescent="0.3">
      <c r="A2388" t="s">
        <v>4002</v>
      </c>
      <c r="B2388" t="s">
        <v>973</v>
      </c>
      <c r="C2388">
        <v>45496</v>
      </c>
      <c r="D2388">
        <v>8082.82</v>
      </c>
      <c r="E2388" t="s">
        <v>8120</v>
      </c>
    </row>
    <row r="2389" spans="1:5" x14ac:dyDescent="0.3">
      <c r="A2389" t="s">
        <v>4003</v>
      </c>
      <c r="B2389" t="s">
        <v>973</v>
      </c>
      <c r="C2389">
        <v>45526</v>
      </c>
      <c r="D2389">
        <v>7941.36</v>
      </c>
      <c r="E2389" t="s">
        <v>8120</v>
      </c>
    </row>
    <row r="2390" spans="1:5" x14ac:dyDescent="0.3">
      <c r="A2390" t="s">
        <v>4004</v>
      </c>
      <c r="B2390" t="s">
        <v>973</v>
      </c>
      <c r="C2390">
        <v>45556</v>
      </c>
      <c r="D2390">
        <v>8017.61</v>
      </c>
      <c r="E2390" t="s">
        <v>8119</v>
      </c>
    </row>
    <row r="2391" spans="1:5" x14ac:dyDescent="0.3">
      <c r="A2391" t="s">
        <v>4005</v>
      </c>
      <c r="B2391" t="s">
        <v>973</v>
      </c>
      <c r="C2391">
        <v>45586</v>
      </c>
      <c r="D2391">
        <v>8139.24</v>
      </c>
      <c r="E2391" t="s">
        <v>8120</v>
      </c>
    </row>
    <row r="2392" spans="1:5" x14ac:dyDescent="0.3">
      <c r="A2392" t="s">
        <v>4006</v>
      </c>
      <c r="B2392" t="s">
        <v>973</v>
      </c>
      <c r="C2392">
        <v>45616</v>
      </c>
      <c r="D2392">
        <v>7881.03</v>
      </c>
      <c r="E2392" t="s">
        <v>8120</v>
      </c>
    </row>
    <row r="2393" spans="1:5" x14ac:dyDescent="0.3">
      <c r="A2393" t="s">
        <v>4007</v>
      </c>
      <c r="B2393" t="s">
        <v>974</v>
      </c>
      <c r="C2393">
        <v>45025</v>
      </c>
      <c r="D2393">
        <v>4166.37</v>
      </c>
      <c r="E2393" t="s">
        <v>8120</v>
      </c>
    </row>
    <row r="2394" spans="1:5" x14ac:dyDescent="0.3">
      <c r="A2394" t="s">
        <v>4008</v>
      </c>
      <c r="B2394" t="s">
        <v>974</v>
      </c>
      <c r="C2394">
        <v>45055</v>
      </c>
      <c r="D2394">
        <v>4055.78</v>
      </c>
      <c r="E2394" t="s">
        <v>8119</v>
      </c>
    </row>
    <row r="2395" spans="1:5" x14ac:dyDescent="0.3">
      <c r="A2395" t="s">
        <v>4009</v>
      </c>
      <c r="B2395" t="s">
        <v>974</v>
      </c>
      <c r="C2395">
        <v>45085</v>
      </c>
      <c r="D2395">
        <v>4123.28</v>
      </c>
      <c r="E2395" t="s">
        <v>8120</v>
      </c>
    </row>
    <row r="2396" spans="1:5" x14ac:dyDescent="0.3">
      <c r="A2396" t="s">
        <v>4010</v>
      </c>
      <c r="B2396" t="s">
        <v>974</v>
      </c>
      <c r="C2396">
        <v>45115</v>
      </c>
      <c r="D2396">
        <v>4072.88</v>
      </c>
      <c r="E2396" t="s">
        <v>8121</v>
      </c>
    </row>
    <row r="2397" spans="1:5" x14ac:dyDescent="0.3">
      <c r="A2397" t="s">
        <v>4011</v>
      </c>
      <c r="B2397" t="s">
        <v>975</v>
      </c>
      <c r="C2397">
        <v>45471</v>
      </c>
      <c r="D2397">
        <v>3845.68</v>
      </c>
      <c r="E2397" t="s">
        <v>8121</v>
      </c>
    </row>
    <row r="2398" spans="1:5" x14ac:dyDescent="0.3">
      <c r="A2398" t="s">
        <v>4012</v>
      </c>
      <c r="B2398" t="s">
        <v>975</v>
      </c>
      <c r="C2398">
        <v>45501</v>
      </c>
      <c r="D2398">
        <v>3947.6</v>
      </c>
      <c r="E2398" t="s">
        <v>8121</v>
      </c>
    </row>
    <row r="2399" spans="1:5" x14ac:dyDescent="0.3">
      <c r="A2399" t="s">
        <v>4013</v>
      </c>
      <c r="B2399" t="s">
        <v>975</v>
      </c>
      <c r="C2399">
        <v>45531</v>
      </c>
      <c r="D2399">
        <v>3989.26</v>
      </c>
      <c r="E2399" t="s">
        <v>8121</v>
      </c>
    </row>
    <row r="2400" spans="1:5" x14ac:dyDescent="0.3">
      <c r="A2400" t="s">
        <v>4014</v>
      </c>
      <c r="B2400" t="s">
        <v>975</v>
      </c>
      <c r="C2400">
        <v>45561</v>
      </c>
      <c r="D2400">
        <v>3832.72</v>
      </c>
      <c r="E2400" t="s">
        <v>8121</v>
      </c>
    </row>
    <row r="2401" spans="1:5" x14ac:dyDescent="0.3">
      <c r="A2401" t="s">
        <v>4015</v>
      </c>
      <c r="B2401" t="s">
        <v>975</v>
      </c>
      <c r="C2401">
        <v>45591</v>
      </c>
      <c r="D2401">
        <v>3822.26</v>
      </c>
      <c r="E2401" t="s">
        <v>8119</v>
      </c>
    </row>
    <row r="2402" spans="1:5" x14ac:dyDescent="0.3">
      <c r="A2402" t="s">
        <v>4016</v>
      </c>
      <c r="B2402" t="s">
        <v>975</v>
      </c>
      <c r="C2402">
        <v>45621</v>
      </c>
      <c r="D2402">
        <v>3955.81</v>
      </c>
      <c r="E2402" t="s">
        <v>8120</v>
      </c>
    </row>
    <row r="2403" spans="1:5" x14ac:dyDescent="0.3">
      <c r="A2403" t="s">
        <v>4017</v>
      </c>
      <c r="B2403" t="s">
        <v>976</v>
      </c>
      <c r="C2403">
        <v>45599</v>
      </c>
      <c r="D2403">
        <v>5947.57</v>
      </c>
      <c r="E2403" t="s">
        <v>8121</v>
      </c>
    </row>
    <row r="2404" spans="1:5" x14ac:dyDescent="0.3">
      <c r="A2404" t="s">
        <v>4018</v>
      </c>
      <c r="B2404" t="s">
        <v>976</v>
      </c>
      <c r="C2404">
        <v>45629</v>
      </c>
      <c r="D2404">
        <v>5825.23</v>
      </c>
      <c r="E2404" t="s">
        <v>8119</v>
      </c>
    </row>
    <row r="2405" spans="1:5" x14ac:dyDescent="0.3">
      <c r="A2405" t="s">
        <v>4019</v>
      </c>
      <c r="B2405" t="s">
        <v>976</v>
      </c>
      <c r="C2405">
        <v>45659</v>
      </c>
      <c r="D2405">
        <v>6023.96</v>
      </c>
      <c r="E2405" t="s">
        <v>8119</v>
      </c>
    </row>
    <row r="2406" spans="1:5" x14ac:dyDescent="0.3">
      <c r="A2406" t="s">
        <v>4020</v>
      </c>
      <c r="B2406" t="s">
        <v>976</v>
      </c>
      <c r="C2406">
        <v>45689</v>
      </c>
      <c r="D2406">
        <v>5856.21</v>
      </c>
      <c r="E2406" t="s">
        <v>8120</v>
      </c>
    </row>
    <row r="2407" spans="1:5" x14ac:dyDescent="0.3">
      <c r="A2407" t="s">
        <v>4021</v>
      </c>
      <c r="B2407" t="s">
        <v>976</v>
      </c>
      <c r="C2407">
        <v>45719</v>
      </c>
      <c r="D2407">
        <v>5876.17</v>
      </c>
      <c r="E2407" t="s">
        <v>8121</v>
      </c>
    </row>
    <row r="2408" spans="1:5" x14ac:dyDescent="0.3">
      <c r="A2408" t="s">
        <v>4022</v>
      </c>
      <c r="B2408" t="s">
        <v>976</v>
      </c>
      <c r="C2408">
        <v>45749</v>
      </c>
      <c r="D2408">
        <v>5944.93</v>
      </c>
      <c r="E2408" t="s">
        <v>8120</v>
      </c>
    </row>
    <row r="2409" spans="1:5" x14ac:dyDescent="0.3">
      <c r="A2409" t="s">
        <v>4023</v>
      </c>
      <c r="B2409" t="s">
        <v>977</v>
      </c>
      <c r="C2409">
        <v>45030</v>
      </c>
      <c r="D2409">
        <v>1431.92</v>
      </c>
      <c r="E2409" t="s">
        <v>8120</v>
      </c>
    </row>
    <row r="2410" spans="1:5" x14ac:dyDescent="0.3">
      <c r="A2410" t="s">
        <v>4024</v>
      </c>
      <c r="B2410" t="s">
        <v>977</v>
      </c>
      <c r="C2410">
        <v>45060</v>
      </c>
      <c r="D2410">
        <v>1192.71</v>
      </c>
      <c r="E2410" t="s">
        <v>8120</v>
      </c>
    </row>
    <row r="2411" spans="1:5" x14ac:dyDescent="0.3">
      <c r="A2411" t="s">
        <v>4025</v>
      </c>
      <c r="B2411" t="s">
        <v>977</v>
      </c>
      <c r="C2411">
        <v>45090</v>
      </c>
      <c r="D2411">
        <v>1186.77</v>
      </c>
      <c r="E2411" t="s">
        <v>8121</v>
      </c>
    </row>
    <row r="2412" spans="1:5" x14ac:dyDescent="0.3">
      <c r="A2412" t="s">
        <v>4026</v>
      </c>
      <c r="B2412" t="s">
        <v>977</v>
      </c>
      <c r="C2412">
        <v>45120</v>
      </c>
      <c r="D2412">
        <v>1214.6199999999999</v>
      </c>
      <c r="E2412" t="s">
        <v>8119</v>
      </c>
    </row>
    <row r="2413" spans="1:5" x14ac:dyDescent="0.3">
      <c r="A2413" t="s">
        <v>4027</v>
      </c>
      <c r="B2413" t="s">
        <v>977</v>
      </c>
      <c r="C2413">
        <v>45150</v>
      </c>
      <c r="D2413">
        <v>1428.31</v>
      </c>
      <c r="E2413" t="s">
        <v>8119</v>
      </c>
    </row>
    <row r="2414" spans="1:5" x14ac:dyDescent="0.3">
      <c r="A2414" t="s">
        <v>4028</v>
      </c>
      <c r="B2414" t="s">
        <v>978</v>
      </c>
      <c r="C2414">
        <v>45120</v>
      </c>
      <c r="D2414">
        <v>6540.57</v>
      </c>
      <c r="E2414" t="s">
        <v>8120</v>
      </c>
    </row>
    <row r="2415" spans="1:5" x14ac:dyDescent="0.3">
      <c r="A2415" t="s">
        <v>4029</v>
      </c>
      <c r="B2415" t="s">
        <v>978</v>
      </c>
      <c r="C2415">
        <v>45150</v>
      </c>
      <c r="D2415">
        <v>6660.71</v>
      </c>
      <c r="E2415" t="s">
        <v>8119</v>
      </c>
    </row>
    <row r="2416" spans="1:5" x14ac:dyDescent="0.3">
      <c r="A2416" t="s">
        <v>4030</v>
      </c>
      <c r="B2416" t="s">
        <v>978</v>
      </c>
      <c r="C2416">
        <v>45180</v>
      </c>
      <c r="D2416">
        <v>6689.63</v>
      </c>
      <c r="E2416" t="s">
        <v>8120</v>
      </c>
    </row>
    <row r="2417" spans="1:5" x14ac:dyDescent="0.3">
      <c r="A2417" t="s">
        <v>4031</v>
      </c>
      <c r="B2417" t="s">
        <v>978</v>
      </c>
      <c r="C2417">
        <v>45210</v>
      </c>
      <c r="D2417">
        <v>6738.94</v>
      </c>
      <c r="E2417" t="s">
        <v>8121</v>
      </c>
    </row>
    <row r="2418" spans="1:5" x14ac:dyDescent="0.3">
      <c r="A2418" t="s">
        <v>4032</v>
      </c>
      <c r="B2418" t="s">
        <v>978</v>
      </c>
      <c r="C2418">
        <v>45240</v>
      </c>
      <c r="D2418">
        <v>6617.18</v>
      </c>
      <c r="E2418" t="s">
        <v>8120</v>
      </c>
    </row>
    <row r="2419" spans="1:5" x14ac:dyDescent="0.3">
      <c r="A2419" t="s">
        <v>4033</v>
      </c>
      <c r="B2419" t="s">
        <v>978</v>
      </c>
      <c r="C2419">
        <v>45270</v>
      </c>
      <c r="D2419">
        <v>6690.7</v>
      </c>
      <c r="E2419" t="s">
        <v>8119</v>
      </c>
    </row>
    <row r="2420" spans="1:5" x14ac:dyDescent="0.3">
      <c r="A2420" t="s">
        <v>4034</v>
      </c>
      <c r="B2420" t="s">
        <v>978</v>
      </c>
      <c r="C2420">
        <v>45300</v>
      </c>
      <c r="D2420">
        <v>6587.32</v>
      </c>
      <c r="E2420" t="s">
        <v>8121</v>
      </c>
    </row>
    <row r="2421" spans="1:5" x14ac:dyDescent="0.3">
      <c r="A2421" t="s">
        <v>4035</v>
      </c>
      <c r="B2421" t="s">
        <v>978</v>
      </c>
      <c r="C2421">
        <v>45330</v>
      </c>
      <c r="D2421">
        <v>6539.96</v>
      </c>
      <c r="E2421" t="s">
        <v>8119</v>
      </c>
    </row>
    <row r="2422" spans="1:5" x14ac:dyDescent="0.3">
      <c r="A2422" t="s">
        <v>4036</v>
      </c>
      <c r="B2422" t="s">
        <v>978</v>
      </c>
      <c r="C2422">
        <v>45360</v>
      </c>
      <c r="D2422">
        <v>6659.9</v>
      </c>
      <c r="E2422" t="s">
        <v>8121</v>
      </c>
    </row>
    <row r="2423" spans="1:5" x14ac:dyDescent="0.3">
      <c r="A2423" t="s">
        <v>4037</v>
      </c>
      <c r="B2423" t="s">
        <v>978</v>
      </c>
      <c r="C2423">
        <v>45390</v>
      </c>
      <c r="D2423">
        <v>6588</v>
      </c>
      <c r="E2423" t="s">
        <v>8120</v>
      </c>
    </row>
    <row r="2424" spans="1:5" x14ac:dyDescent="0.3">
      <c r="A2424" t="s">
        <v>4038</v>
      </c>
      <c r="B2424" t="s">
        <v>979</v>
      </c>
      <c r="C2424">
        <v>45040</v>
      </c>
      <c r="D2424">
        <v>8834.9500000000007</v>
      </c>
      <c r="E2424" t="s">
        <v>8121</v>
      </c>
    </row>
    <row r="2425" spans="1:5" x14ac:dyDescent="0.3">
      <c r="A2425" t="s">
        <v>4039</v>
      </c>
      <c r="B2425" t="s">
        <v>979</v>
      </c>
      <c r="C2425">
        <v>45070</v>
      </c>
      <c r="D2425">
        <v>8767.49</v>
      </c>
      <c r="E2425" t="s">
        <v>8119</v>
      </c>
    </row>
    <row r="2426" spans="1:5" x14ac:dyDescent="0.3">
      <c r="A2426" t="s">
        <v>4040</v>
      </c>
      <c r="B2426" t="s">
        <v>979</v>
      </c>
      <c r="C2426">
        <v>45100</v>
      </c>
      <c r="D2426">
        <v>8925.0499999999993</v>
      </c>
      <c r="E2426" t="s">
        <v>8121</v>
      </c>
    </row>
    <row r="2427" spans="1:5" x14ac:dyDescent="0.3">
      <c r="A2427" t="s">
        <v>4041</v>
      </c>
      <c r="B2427" t="s">
        <v>979</v>
      </c>
      <c r="C2427">
        <v>45130</v>
      </c>
      <c r="D2427">
        <v>8886.5</v>
      </c>
      <c r="E2427" t="s">
        <v>8121</v>
      </c>
    </row>
    <row r="2428" spans="1:5" x14ac:dyDescent="0.3">
      <c r="A2428" t="s">
        <v>4042</v>
      </c>
      <c r="B2428" t="s">
        <v>979</v>
      </c>
      <c r="C2428">
        <v>45160</v>
      </c>
      <c r="D2428">
        <v>8785.85</v>
      </c>
      <c r="E2428" t="s">
        <v>8120</v>
      </c>
    </row>
    <row r="2429" spans="1:5" x14ac:dyDescent="0.3">
      <c r="A2429" t="s">
        <v>4043</v>
      </c>
      <c r="B2429" t="s">
        <v>980</v>
      </c>
      <c r="C2429">
        <v>45479</v>
      </c>
      <c r="D2429">
        <v>5283.44</v>
      </c>
      <c r="E2429" t="s">
        <v>8121</v>
      </c>
    </row>
    <row r="2430" spans="1:5" x14ac:dyDescent="0.3">
      <c r="A2430" t="s">
        <v>4044</v>
      </c>
      <c r="B2430" t="s">
        <v>980</v>
      </c>
      <c r="C2430">
        <v>45509</v>
      </c>
      <c r="D2430">
        <v>5431.74</v>
      </c>
      <c r="E2430" t="s">
        <v>8121</v>
      </c>
    </row>
    <row r="2431" spans="1:5" x14ac:dyDescent="0.3">
      <c r="A2431" t="s">
        <v>4045</v>
      </c>
      <c r="B2431" t="s">
        <v>980</v>
      </c>
      <c r="C2431">
        <v>45539</v>
      </c>
      <c r="D2431">
        <v>5408.39</v>
      </c>
      <c r="E2431" t="s">
        <v>8119</v>
      </c>
    </row>
    <row r="2432" spans="1:5" x14ac:dyDescent="0.3">
      <c r="A2432" t="s">
        <v>4046</v>
      </c>
      <c r="B2432" t="s">
        <v>980</v>
      </c>
      <c r="C2432">
        <v>45569</v>
      </c>
      <c r="D2432">
        <v>5350.41</v>
      </c>
      <c r="E2432" t="s">
        <v>8119</v>
      </c>
    </row>
    <row r="2433" spans="1:5" x14ac:dyDescent="0.3">
      <c r="A2433" t="s">
        <v>4047</v>
      </c>
      <c r="B2433" t="s">
        <v>981</v>
      </c>
      <c r="C2433">
        <v>45177</v>
      </c>
      <c r="D2433">
        <v>4765.45</v>
      </c>
      <c r="E2433" t="s">
        <v>8120</v>
      </c>
    </row>
    <row r="2434" spans="1:5" x14ac:dyDescent="0.3">
      <c r="A2434" t="s">
        <v>4048</v>
      </c>
      <c r="B2434" t="s">
        <v>981</v>
      </c>
      <c r="C2434">
        <v>45207</v>
      </c>
      <c r="D2434">
        <v>4648.93</v>
      </c>
      <c r="E2434" t="s">
        <v>8119</v>
      </c>
    </row>
    <row r="2435" spans="1:5" x14ac:dyDescent="0.3">
      <c r="A2435" t="s">
        <v>4049</v>
      </c>
      <c r="B2435" t="s">
        <v>981</v>
      </c>
      <c r="C2435">
        <v>45237</v>
      </c>
      <c r="D2435">
        <v>4572.45</v>
      </c>
      <c r="E2435" t="s">
        <v>8121</v>
      </c>
    </row>
    <row r="2436" spans="1:5" x14ac:dyDescent="0.3">
      <c r="A2436" t="s">
        <v>4050</v>
      </c>
      <c r="B2436" t="s">
        <v>981</v>
      </c>
      <c r="C2436">
        <v>45267</v>
      </c>
      <c r="D2436">
        <v>4710.99</v>
      </c>
      <c r="E2436" t="s">
        <v>8121</v>
      </c>
    </row>
    <row r="2437" spans="1:5" x14ac:dyDescent="0.3">
      <c r="A2437" t="s">
        <v>4051</v>
      </c>
      <c r="B2437" t="s">
        <v>982</v>
      </c>
      <c r="C2437">
        <v>45570</v>
      </c>
      <c r="D2437">
        <v>3120.29</v>
      </c>
      <c r="E2437" t="s">
        <v>8120</v>
      </c>
    </row>
    <row r="2438" spans="1:5" x14ac:dyDescent="0.3">
      <c r="A2438" t="s">
        <v>4052</v>
      </c>
      <c r="B2438" t="s">
        <v>982</v>
      </c>
      <c r="C2438">
        <v>45600</v>
      </c>
      <c r="D2438">
        <v>3339.35</v>
      </c>
      <c r="E2438" t="s">
        <v>8121</v>
      </c>
    </row>
    <row r="2439" spans="1:5" x14ac:dyDescent="0.3">
      <c r="A2439" t="s">
        <v>4053</v>
      </c>
      <c r="B2439" t="s">
        <v>982</v>
      </c>
      <c r="C2439">
        <v>45630</v>
      </c>
      <c r="D2439">
        <v>3067</v>
      </c>
      <c r="E2439" t="s">
        <v>8120</v>
      </c>
    </row>
    <row r="2440" spans="1:5" x14ac:dyDescent="0.3">
      <c r="A2440" t="s">
        <v>4054</v>
      </c>
      <c r="B2440" t="s">
        <v>982</v>
      </c>
      <c r="C2440">
        <v>45660</v>
      </c>
      <c r="D2440">
        <v>3291.35</v>
      </c>
      <c r="E2440" t="s">
        <v>8119</v>
      </c>
    </row>
    <row r="2441" spans="1:5" x14ac:dyDescent="0.3">
      <c r="A2441" t="s">
        <v>4055</v>
      </c>
      <c r="B2441" t="s">
        <v>982</v>
      </c>
      <c r="C2441">
        <v>45690</v>
      </c>
      <c r="D2441">
        <v>3176.52</v>
      </c>
      <c r="E2441" t="s">
        <v>8121</v>
      </c>
    </row>
    <row r="2442" spans="1:5" x14ac:dyDescent="0.3">
      <c r="A2442" t="s">
        <v>4056</v>
      </c>
      <c r="B2442" t="s">
        <v>982</v>
      </c>
      <c r="C2442">
        <v>45720</v>
      </c>
      <c r="D2442">
        <v>3217.34</v>
      </c>
      <c r="E2442" t="s">
        <v>8121</v>
      </c>
    </row>
    <row r="2443" spans="1:5" x14ac:dyDescent="0.3">
      <c r="A2443" t="s">
        <v>4057</v>
      </c>
      <c r="B2443" t="s">
        <v>982</v>
      </c>
      <c r="C2443">
        <v>45750</v>
      </c>
      <c r="D2443">
        <v>3210.54</v>
      </c>
      <c r="E2443" t="s">
        <v>8120</v>
      </c>
    </row>
    <row r="2444" spans="1:5" x14ac:dyDescent="0.3">
      <c r="A2444" t="s">
        <v>4058</v>
      </c>
      <c r="B2444" t="s">
        <v>982</v>
      </c>
      <c r="C2444">
        <v>45780</v>
      </c>
      <c r="D2444">
        <v>3099.11</v>
      </c>
      <c r="E2444" t="s">
        <v>8119</v>
      </c>
    </row>
    <row r="2445" spans="1:5" x14ac:dyDescent="0.3">
      <c r="A2445" t="s">
        <v>4059</v>
      </c>
      <c r="B2445" t="s">
        <v>982</v>
      </c>
      <c r="C2445">
        <v>45810</v>
      </c>
      <c r="D2445">
        <v>3070.55</v>
      </c>
      <c r="E2445" t="s">
        <v>8119</v>
      </c>
    </row>
    <row r="2446" spans="1:5" x14ac:dyDescent="0.3">
      <c r="A2446" t="s">
        <v>4060</v>
      </c>
      <c r="B2446" t="s">
        <v>983</v>
      </c>
      <c r="C2446">
        <v>45119</v>
      </c>
      <c r="D2446">
        <v>2107.73</v>
      </c>
      <c r="E2446" t="s">
        <v>8121</v>
      </c>
    </row>
    <row r="2447" spans="1:5" x14ac:dyDescent="0.3">
      <c r="A2447" t="s">
        <v>4061</v>
      </c>
      <c r="B2447" t="s">
        <v>983</v>
      </c>
      <c r="C2447">
        <v>45149</v>
      </c>
      <c r="D2447">
        <v>2095.44</v>
      </c>
      <c r="E2447" t="s">
        <v>8121</v>
      </c>
    </row>
    <row r="2448" spans="1:5" x14ac:dyDescent="0.3">
      <c r="A2448" t="s">
        <v>4062</v>
      </c>
      <c r="B2448" t="s">
        <v>983</v>
      </c>
      <c r="C2448">
        <v>45179</v>
      </c>
      <c r="D2448">
        <v>1981.76</v>
      </c>
      <c r="E2448" t="s">
        <v>8121</v>
      </c>
    </row>
    <row r="2449" spans="1:5" x14ac:dyDescent="0.3">
      <c r="A2449" t="s">
        <v>4063</v>
      </c>
      <c r="B2449" t="s">
        <v>983</v>
      </c>
      <c r="C2449">
        <v>45209</v>
      </c>
      <c r="D2449">
        <v>1949.79</v>
      </c>
      <c r="E2449" t="s">
        <v>8120</v>
      </c>
    </row>
    <row r="2450" spans="1:5" x14ac:dyDescent="0.3">
      <c r="A2450" t="s">
        <v>4064</v>
      </c>
      <c r="B2450" t="s">
        <v>983</v>
      </c>
      <c r="C2450">
        <v>45239</v>
      </c>
      <c r="D2450">
        <v>2134.56</v>
      </c>
      <c r="E2450" t="s">
        <v>8119</v>
      </c>
    </row>
    <row r="2451" spans="1:5" x14ac:dyDescent="0.3">
      <c r="A2451" t="s">
        <v>4065</v>
      </c>
      <c r="B2451" t="s">
        <v>983</v>
      </c>
      <c r="C2451">
        <v>45269</v>
      </c>
      <c r="D2451">
        <v>2160.31</v>
      </c>
      <c r="E2451" t="s">
        <v>8121</v>
      </c>
    </row>
    <row r="2452" spans="1:5" x14ac:dyDescent="0.3">
      <c r="A2452" t="s">
        <v>4066</v>
      </c>
      <c r="B2452" t="s">
        <v>983</v>
      </c>
      <c r="C2452">
        <v>45299</v>
      </c>
      <c r="D2452">
        <v>2027.13</v>
      </c>
      <c r="E2452" t="s">
        <v>8119</v>
      </c>
    </row>
    <row r="2453" spans="1:5" x14ac:dyDescent="0.3">
      <c r="A2453" t="s">
        <v>4067</v>
      </c>
      <c r="B2453" t="s">
        <v>983</v>
      </c>
      <c r="C2453">
        <v>45329</v>
      </c>
      <c r="D2453">
        <v>2126.96</v>
      </c>
      <c r="E2453" t="s">
        <v>8120</v>
      </c>
    </row>
    <row r="2454" spans="1:5" x14ac:dyDescent="0.3">
      <c r="A2454" t="s">
        <v>4068</v>
      </c>
      <c r="B2454" t="s">
        <v>983</v>
      </c>
      <c r="C2454">
        <v>45359</v>
      </c>
      <c r="D2454">
        <v>1994.19</v>
      </c>
      <c r="E2454" t="s">
        <v>8120</v>
      </c>
    </row>
    <row r="2455" spans="1:5" x14ac:dyDescent="0.3">
      <c r="A2455" t="s">
        <v>4069</v>
      </c>
      <c r="B2455" t="s">
        <v>983</v>
      </c>
      <c r="C2455">
        <v>45389</v>
      </c>
      <c r="D2455">
        <v>2195.09</v>
      </c>
      <c r="E2455" t="s">
        <v>8119</v>
      </c>
    </row>
    <row r="2456" spans="1:5" x14ac:dyDescent="0.3">
      <c r="A2456" t="s">
        <v>4070</v>
      </c>
      <c r="B2456" t="s">
        <v>984</v>
      </c>
      <c r="C2456">
        <v>45518</v>
      </c>
      <c r="D2456">
        <v>7911.96</v>
      </c>
      <c r="E2456" t="s">
        <v>8121</v>
      </c>
    </row>
    <row r="2457" spans="1:5" x14ac:dyDescent="0.3">
      <c r="A2457" t="s">
        <v>4071</v>
      </c>
      <c r="B2457" t="s">
        <v>984</v>
      </c>
      <c r="C2457">
        <v>45548</v>
      </c>
      <c r="D2457">
        <v>7873.08</v>
      </c>
      <c r="E2457" t="s">
        <v>8121</v>
      </c>
    </row>
    <row r="2458" spans="1:5" x14ac:dyDescent="0.3">
      <c r="A2458" t="s">
        <v>4072</v>
      </c>
      <c r="B2458" t="s">
        <v>984</v>
      </c>
      <c r="C2458">
        <v>45578</v>
      </c>
      <c r="D2458">
        <v>7898.37</v>
      </c>
      <c r="E2458" t="s">
        <v>8121</v>
      </c>
    </row>
    <row r="2459" spans="1:5" x14ac:dyDescent="0.3">
      <c r="A2459" t="s">
        <v>4073</v>
      </c>
      <c r="B2459" t="s">
        <v>985</v>
      </c>
      <c r="C2459">
        <v>45582</v>
      </c>
      <c r="D2459">
        <v>3014.19</v>
      </c>
      <c r="E2459" t="s">
        <v>8121</v>
      </c>
    </row>
    <row r="2460" spans="1:5" x14ac:dyDescent="0.3">
      <c r="A2460" t="s">
        <v>4074</v>
      </c>
      <c r="B2460" t="s">
        <v>985</v>
      </c>
      <c r="C2460">
        <v>45612</v>
      </c>
      <c r="D2460">
        <v>2922.04</v>
      </c>
      <c r="E2460" t="s">
        <v>8119</v>
      </c>
    </row>
    <row r="2461" spans="1:5" x14ac:dyDescent="0.3">
      <c r="A2461" t="s">
        <v>4075</v>
      </c>
      <c r="B2461" t="s">
        <v>985</v>
      </c>
      <c r="C2461">
        <v>45642</v>
      </c>
      <c r="D2461">
        <v>2842.33</v>
      </c>
      <c r="E2461" t="s">
        <v>8121</v>
      </c>
    </row>
    <row r="2462" spans="1:5" x14ac:dyDescent="0.3">
      <c r="A2462" t="s">
        <v>4076</v>
      </c>
      <c r="B2462" t="s">
        <v>985</v>
      </c>
      <c r="C2462">
        <v>45672</v>
      </c>
      <c r="D2462">
        <v>2966.3</v>
      </c>
      <c r="E2462" t="s">
        <v>8121</v>
      </c>
    </row>
    <row r="2463" spans="1:5" x14ac:dyDescent="0.3">
      <c r="A2463" t="s">
        <v>4077</v>
      </c>
      <c r="B2463" t="s">
        <v>985</v>
      </c>
      <c r="C2463">
        <v>45702</v>
      </c>
      <c r="D2463">
        <v>3048.05</v>
      </c>
      <c r="E2463" t="s">
        <v>8119</v>
      </c>
    </row>
    <row r="2464" spans="1:5" x14ac:dyDescent="0.3">
      <c r="A2464" t="s">
        <v>4078</v>
      </c>
      <c r="B2464" t="s">
        <v>985</v>
      </c>
      <c r="C2464">
        <v>45732</v>
      </c>
      <c r="D2464">
        <v>2753.4</v>
      </c>
      <c r="E2464" t="s">
        <v>8119</v>
      </c>
    </row>
    <row r="2465" spans="1:5" x14ac:dyDescent="0.3">
      <c r="A2465" t="s">
        <v>4079</v>
      </c>
      <c r="B2465" t="s">
        <v>986</v>
      </c>
      <c r="C2465">
        <v>45452</v>
      </c>
      <c r="D2465">
        <v>8784.48</v>
      </c>
      <c r="E2465" t="s">
        <v>8120</v>
      </c>
    </row>
    <row r="2466" spans="1:5" x14ac:dyDescent="0.3">
      <c r="A2466" t="s">
        <v>4080</v>
      </c>
      <c r="B2466" t="s">
        <v>986</v>
      </c>
      <c r="C2466">
        <v>45482</v>
      </c>
      <c r="D2466">
        <v>8639.5</v>
      </c>
      <c r="E2466" t="s">
        <v>8119</v>
      </c>
    </row>
    <row r="2467" spans="1:5" x14ac:dyDescent="0.3">
      <c r="A2467" t="s">
        <v>4081</v>
      </c>
      <c r="B2467" t="s">
        <v>986</v>
      </c>
      <c r="C2467">
        <v>45512</v>
      </c>
      <c r="D2467">
        <v>8819.1</v>
      </c>
      <c r="E2467" t="s">
        <v>8120</v>
      </c>
    </row>
    <row r="2468" spans="1:5" x14ac:dyDescent="0.3">
      <c r="A2468" t="s">
        <v>4082</v>
      </c>
      <c r="B2468" t="s">
        <v>986</v>
      </c>
      <c r="C2468">
        <v>45542</v>
      </c>
      <c r="D2468">
        <v>8739.74</v>
      </c>
      <c r="E2468" t="s">
        <v>8121</v>
      </c>
    </row>
    <row r="2469" spans="1:5" x14ac:dyDescent="0.3">
      <c r="A2469" t="s">
        <v>4083</v>
      </c>
      <c r="B2469" t="s">
        <v>986</v>
      </c>
      <c r="C2469">
        <v>45572</v>
      </c>
      <c r="D2469">
        <v>8561.64</v>
      </c>
      <c r="E2469" t="s">
        <v>8121</v>
      </c>
    </row>
    <row r="2470" spans="1:5" x14ac:dyDescent="0.3">
      <c r="A2470" t="s">
        <v>4084</v>
      </c>
      <c r="B2470" t="s">
        <v>986</v>
      </c>
      <c r="C2470">
        <v>45602</v>
      </c>
      <c r="D2470">
        <v>8788.43</v>
      </c>
      <c r="E2470" t="s">
        <v>8120</v>
      </c>
    </row>
    <row r="2471" spans="1:5" x14ac:dyDescent="0.3">
      <c r="A2471" t="s">
        <v>4085</v>
      </c>
      <c r="B2471" t="s">
        <v>986</v>
      </c>
      <c r="C2471">
        <v>45632</v>
      </c>
      <c r="D2471">
        <v>8658.24</v>
      </c>
      <c r="E2471" t="s">
        <v>8119</v>
      </c>
    </row>
    <row r="2472" spans="1:5" x14ac:dyDescent="0.3">
      <c r="A2472" t="s">
        <v>4086</v>
      </c>
      <c r="B2472" t="s">
        <v>986</v>
      </c>
      <c r="C2472">
        <v>45662</v>
      </c>
      <c r="D2472">
        <v>8647.01</v>
      </c>
      <c r="E2472" t="s">
        <v>8121</v>
      </c>
    </row>
    <row r="2473" spans="1:5" x14ac:dyDescent="0.3">
      <c r="A2473" t="s">
        <v>4087</v>
      </c>
      <c r="B2473" t="s">
        <v>986</v>
      </c>
      <c r="C2473">
        <v>45692</v>
      </c>
      <c r="D2473">
        <v>8742.26</v>
      </c>
      <c r="E2473" t="s">
        <v>8121</v>
      </c>
    </row>
    <row r="2474" spans="1:5" x14ac:dyDescent="0.3">
      <c r="A2474" t="s">
        <v>4088</v>
      </c>
      <c r="B2474" t="s">
        <v>987</v>
      </c>
      <c r="C2474">
        <v>45232</v>
      </c>
      <c r="D2474">
        <v>4880.07</v>
      </c>
      <c r="E2474" t="s">
        <v>8120</v>
      </c>
    </row>
    <row r="2475" spans="1:5" x14ac:dyDescent="0.3">
      <c r="A2475" t="s">
        <v>4089</v>
      </c>
      <c r="B2475" t="s">
        <v>987</v>
      </c>
      <c r="C2475">
        <v>45262</v>
      </c>
      <c r="D2475">
        <v>4959.17</v>
      </c>
      <c r="E2475" t="s">
        <v>8120</v>
      </c>
    </row>
    <row r="2476" spans="1:5" x14ac:dyDescent="0.3">
      <c r="A2476" t="s">
        <v>4090</v>
      </c>
      <c r="B2476" t="s">
        <v>987</v>
      </c>
      <c r="C2476">
        <v>45292</v>
      </c>
      <c r="D2476">
        <v>4983.34</v>
      </c>
      <c r="E2476" t="s">
        <v>8121</v>
      </c>
    </row>
    <row r="2477" spans="1:5" x14ac:dyDescent="0.3">
      <c r="A2477" t="s">
        <v>4091</v>
      </c>
      <c r="B2477" t="s">
        <v>987</v>
      </c>
      <c r="C2477">
        <v>45322</v>
      </c>
      <c r="D2477">
        <v>5068.7</v>
      </c>
      <c r="E2477" t="s">
        <v>8120</v>
      </c>
    </row>
    <row r="2478" spans="1:5" x14ac:dyDescent="0.3">
      <c r="A2478" t="s">
        <v>4092</v>
      </c>
      <c r="B2478" t="s">
        <v>987</v>
      </c>
      <c r="C2478">
        <v>45352</v>
      </c>
      <c r="D2478">
        <v>4903.25</v>
      </c>
      <c r="E2478" t="s">
        <v>8119</v>
      </c>
    </row>
    <row r="2479" spans="1:5" x14ac:dyDescent="0.3">
      <c r="A2479" t="s">
        <v>4093</v>
      </c>
      <c r="B2479" t="s">
        <v>987</v>
      </c>
      <c r="C2479">
        <v>45382</v>
      </c>
      <c r="D2479">
        <v>4854.37</v>
      </c>
      <c r="E2479" t="s">
        <v>8120</v>
      </c>
    </row>
    <row r="2480" spans="1:5" x14ac:dyDescent="0.3">
      <c r="A2480" t="s">
        <v>4094</v>
      </c>
      <c r="B2480" t="s">
        <v>987</v>
      </c>
      <c r="C2480">
        <v>45412</v>
      </c>
      <c r="D2480">
        <v>4838.2299999999996</v>
      </c>
      <c r="E2480" t="s">
        <v>8120</v>
      </c>
    </row>
    <row r="2481" spans="1:5" x14ac:dyDescent="0.3">
      <c r="A2481" t="s">
        <v>4095</v>
      </c>
      <c r="B2481" t="s">
        <v>987</v>
      </c>
      <c r="C2481">
        <v>45442</v>
      </c>
      <c r="D2481">
        <v>4859.91</v>
      </c>
      <c r="E2481" t="s">
        <v>8121</v>
      </c>
    </row>
    <row r="2482" spans="1:5" x14ac:dyDescent="0.3">
      <c r="A2482" t="s">
        <v>4096</v>
      </c>
      <c r="B2482" t="s">
        <v>987</v>
      </c>
      <c r="C2482">
        <v>45472</v>
      </c>
      <c r="D2482">
        <v>5014.09</v>
      </c>
      <c r="E2482" t="s">
        <v>8120</v>
      </c>
    </row>
    <row r="2483" spans="1:5" x14ac:dyDescent="0.3">
      <c r="A2483" t="s">
        <v>4097</v>
      </c>
      <c r="B2483" t="s">
        <v>988</v>
      </c>
      <c r="C2483">
        <v>45307</v>
      </c>
      <c r="D2483">
        <v>2376.7600000000002</v>
      </c>
      <c r="E2483" t="s">
        <v>8121</v>
      </c>
    </row>
    <row r="2484" spans="1:5" x14ac:dyDescent="0.3">
      <c r="A2484" t="s">
        <v>4098</v>
      </c>
      <c r="B2484" t="s">
        <v>988</v>
      </c>
      <c r="C2484">
        <v>45337</v>
      </c>
      <c r="D2484">
        <v>2403.0500000000002</v>
      </c>
      <c r="E2484" t="s">
        <v>8119</v>
      </c>
    </row>
    <row r="2485" spans="1:5" x14ac:dyDescent="0.3">
      <c r="A2485" t="s">
        <v>4099</v>
      </c>
      <c r="B2485" t="s">
        <v>988</v>
      </c>
      <c r="C2485">
        <v>45367</v>
      </c>
      <c r="D2485">
        <v>2316.31</v>
      </c>
      <c r="E2485" t="s">
        <v>8121</v>
      </c>
    </row>
    <row r="2486" spans="1:5" x14ac:dyDescent="0.3">
      <c r="A2486" t="s">
        <v>4100</v>
      </c>
      <c r="B2486" t="s">
        <v>988</v>
      </c>
      <c r="C2486">
        <v>45397</v>
      </c>
      <c r="D2486">
        <v>2321.9499999999998</v>
      </c>
      <c r="E2486" t="s">
        <v>8121</v>
      </c>
    </row>
    <row r="2487" spans="1:5" x14ac:dyDescent="0.3">
      <c r="A2487" t="s">
        <v>4101</v>
      </c>
      <c r="B2487" t="s">
        <v>989</v>
      </c>
      <c r="C2487">
        <v>45037</v>
      </c>
      <c r="D2487">
        <v>6003.46</v>
      </c>
      <c r="E2487" t="s">
        <v>8121</v>
      </c>
    </row>
    <row r="2488" spans="1:5" x14ac:dyDescent="0.3">
      <c r="A2488" t="s">
        <v>4102</v>
      </c>
      <c r="B2488" t="s">
        <v>989</v>
      </c>
      <c r="C2488">
        <v>45067</v>
      </c>
      <c r="D2488">
        <v>5936.17</v>
      </c>
      <c r="E2488" t="s">
        <v>8121</v>
      </c>
    </row>
    <row r="2489" spans="1:5" x14ac:dyDescent="0.3">
      <c r="A2489" t="s">
        <v>4103</v>
      </c>
      <c r="B2489" t="s">
        <v>989</v>
      </c>
      <c r="C2489">
        <v>45097</v>
      </c>
      <c r="D2489">
        <v>6049.82</v>
      </c>
      <c r="E2489" t="s">
        <v>8119</v>
      </c>
    </row>
    <row r="2490" spans="1:5" x14ac:dyDescent="0.3">
      <c r="A2490" t="s">
        <v>4104</v>
      </c>
      <c r="B2490" t="s">
        <v>989</v>
      </c>
      <c r="C2490">
        <v>45127</v>
      </c>
      <c r="D2490">
        <v>6017.9</v>
      </c>
      <c r="E2490" t="s">
        <v>8119</v>
      </c>
    </row>
    <row r="2491" spans="1:5" x14ac:dyDescent="0.3">
      <c r="A2491" t="s">
        <v>4105</v>
      </c>
      <c r="B2491" t="s">
        <v>989</v>
      </c>
      <c r="C2491">
        <v>45157</v>
      </c>
      <c r="D2491">
        <v>5939.47</v>
      </c>
      <c r="E2491" t="s">
        <v>8119</v>
      </c>
    </row>
    <row r="2492" spans="1:5" x14ac:dyDescent="0.3">
      <c r="A2492" t="s">
        <v>4106</v>
      </c>
      <c r="B2492" t="s">
        <v>989</v>
      </c>
      <c r="C2492">
        <v>45187</v>
      </c>
      <c r="D2492">
        <v>5949.23</v>
      </c>
      <c r="E2492" t="s">
        <v>8119</v>
      </c>
    </row>
    <row r="2493" spans="1:5" x14ac:dyDescent="0.3">
      <c r="A2493" t="s">
        <v>4107</v>
      </c>
      <c r="B2493" t="s">
        <v>989</v>
      </c>
      <c r="C2493">
        <v>45217</v>
      </c>
      <c r="D2493">
        <v>6041.36</v>
      </c>
      <c r="E2493" t="s">
        <v>8120</v>
      </c>
    </row>
    <row r="2494" spans="1:5" x14ac:dyDescent="0.3">
      <c r="A2494" t="s">
        <v>4108</v>
      </c>
      <c r="B2494" t="s">
        <v>989</v>
      </c>
      <c r="C2494">
        <v>45247</v>
      </c>
      <c r="D2494">
        <v>6161.92</v>
      </c>
      <c r="E2494" t="s">
        <v>8119</v>
      </c>
    </row>
    <row r="2495" spans="1:5" x14ac:dyDescent="0.3">
      <c r="A2495" t="s">
        <v>4109</v>
      </c>
      <c r="B2495" t="s">
        <v>989</v>
      </c>
      <c r="C2495">
        <v>45277</v>
      </c>
      <c r="D2495">
        <v>6013.43</v>
      </c>
      <c r="E2495" t="s">
        <v>8121</v>
      </c>
    </row>
    <row r="2496" spans="1:5" x14ac:dyDescent="0.3">
      <c r="A2496" t="s">
        <v>4110</v>
      </c>
      <c r="B2496" t="s">
        <v>990</v>
      </c>
      <c r="C2496">
        <v>45375</v>
      </c>
      <c r="D2496">
        <v>6410.94</v>
      </c>
      <c r="E2496" t="s">
        <v>8120</v>
      </c>
    </row>
    <row r="2497" spans="1:5" x14ac:dyDescent="0.3">
      <c r="A2497" t="s">
        <v>4111</v>
      </c>
      <c r="B2497" t="s">
        <v>990</v>
      </c>
      <c r="C2497">
        <v>45405</v>
      </c>
      <c r="D2497">
        <v>6165.05</v>
      </c>
      <c r="E2497" t="s">
        <v>8119</v>
      </c>
    </row>
    <row r="2498" spans="1:5" x14ac:dyDescent="0.3">
      <c r="A2498" t="s">
        <v>4112</v>
      </c>
      <c r="B2498" t="s">
        <v>990</v>
      </c>
      <c r="C2498">
        <v>45435</v>
      </c>
      <c r="D2498">
        <v>6280.34</v>
      </c>
      <c r="E2498" t="s">
        <v>8121</v>
      </c>
    </row>
    <row r="2499" spans="1:5" x14ac:dyDescent="0.3">
      <c r="A2499" t="s">
        <v>4113</v>
      </c>
      <c r="B2499" t="s">
        <v>990</v>
      </c>
      <c r="C2499">
        <v>45465</v>
      </c>
      <c r="D2499">
        <v>6261.9</v>
      </c>
      <c r="E2499" t="s">
        <v>8120</v>
      </c>
    </row>
    <row r="2500" spans="1:5" x14ac:dyDescent="0.3">
      <c r="A2500" t="s">
        <v>4114</v>
      </c>
      <c r="B2500" t="s">
        <v>991</v>
      </c>
      <c r="C2500">
        <v>45418</v>
      </c>
      <c r="D2500">
        <v>3296.28</v>
      </c>
      <c r="E2500" t="s">
        <v>8119</v>
      </c>
    </row>
    <row r="2501" spans="1:5" x14ac:dyDescent="0.3">
      <c r="A2501" t="s">
        <v>4115</v>
      </c>
      <c r="B2501" t="s">
        <v>991</v>
      </c>
      <c r="C2501">
        <v>45448</v>
      </c>
      <c r="D2501">
        <v>3395.2</v>
      </c>
      <c r="E2501" t="s">
        <v>8120</v>
      </c>
    </row>
    <row r="2502" spans="1:5" x14ac:dyDescent="0.3">
      <c r="A2502" t="s">
        <v>4116</v>
      </c>
      <c r="B2502" t="s">
        <v>991</v>
      </c>
      <c r="C2502">
        <v>45478</v>
      </c>
      <c r="D2502">
        <v>3312.3</v>
      </c>
      <c r="E2502" t="s">
        <v>8119</v>
      </c>
    </row>
    <row r="2503" spans="1:5" x14ac:dyDescent="0.3">
      <c r="A2503" t="s">
        <v>4117</v>
      </c>
      <c r="B2503" t="s">
        <v>991</v>
      </c>
      <c r="C2503">
        <v>45508</v>
      </c>
      <c r="D2503">
        <v>3346.51</v>
      </c>
      <c r="E2503" t="s">
        <v>8121</v>
      </c>
    </row>
    <row r="2504" spans="1:5" x14ac:dyDescent="0.3">
      <c r="A2504" t="s">
        <v>4118</v>
      </c>
      <c r="B2504" t="s">
        <v>992</v>
      </c>
      <c r="C2504">
        <v>45135</v>
      </c>
      <c r="D2504">
        <v>9192.7800000000007</v>
      </c>
      <c r="E2504" t="s">
        <v>8120</v>
      </c>
    </row>
    <row r="2505" spans="1:5" x14ac:dyDescent="0.3">
      <c r="A2505" t="s">
        <v>4119</v>
      </c>
      <c r="B2505" t="s">
        <v>992</v>
      </c>
      <c r="C2505">
        <v>45165</v>
      </c>
      <c r="D2505">
        <v>9172.93</v>
      </c>
      <c r="E2505" t="s">
        <v>8119</v>
      </c>
    </row>
    <row r="2506" spans="1:5" x14ac:dyDescent="0.3">
      <c r="A2506" t="s">
        <v>4120</v>
      </c>
      <c r="B2506" t="s">
        <v>992</v>
      </c>
      <c r="C2506">
        <v>45195</v>
      </c>
      <c r="D2506">
        <v>9304.09</v>
      </c>
      <c r="E2506" t="s">
        <v>8119</v>
      </c>
    </row>
    <row r="2507" spans="1:5" x14ac:dyDescent="0.3">
      <c r="A2507" t="s">
        <v>4121</v>
      </c>
      <c r="B2507" t="s">
        <v>993</v>
      </c>
      <c r="C2507">
        <v>45414</v>
      </c>
      <c r="D2507">
        <v>4977.3100000000004</v>
      </c>
      <c r="E2507" t="s">
        <v>8121</v>
      </c>
    </row>
    <row r="2508" spans="1:5" x14ac:dyDescent="0.3">
      <c r="A2508" t="s">
        <v>4122</v>
      </c>
      <c r="B2508" t="s">
        <v>993</v>
      </c>
      <c r="C2508">
        <v>45444</v>
      </c>
      <c r="D2508">
        <v>4775.8999999999996</v>
      </c>
      <c r="E2508" t="s">
        <v>8120</v>
      </c>
    </row>
    <row r="2509" spans="1:5" x14ac:dyDescent="0.3">
      <c r="A2509" t="s">
        <v>4123</v>
      </c>
      <c r="B2509" t="s">
        <v>993</v>
      </c>
      <c r="C2509">
        <v>45474</v>
      </c>
      <c r="D2509">
        <v>4897.66</v>
      </c>
      <c r="E2509" t="s">
        <v>8119</v>
      </c>
    </row>
    <row r="2510" spans="1:5" x14ac:dyDescent="0.3">
      <c r="A2510" t="s">
        <v>4124</v>
      </c>
      <c r="B2510" t="s">
        <v>993</v>
      </c>
      <c r="C2510">
        <v>45504</v>
      </c>
      <c r="D2510">
        <v>4913.97</v>
      </c>
      <c r="E2510" t="s">
        <v>8119</v>
      </c>
    </row>
    <row r="2511" spans="1:5" x14ac:dyDescent="0.3">
      <c r="A2511" t="s">
        <v>4125</v>
      </c>
      <c r="B2511" t="s">
        <v>993</v>
      </c>
      <c r="C2511">
        <v>45534</v>
      </c>
      <c r="D2511">
        <v>4924.6499999999996</v>
      </c>
      <c r="E2511" t="s">
        <v>8121</v>
      </c>
    </row>
    <row r="2512" spans="1:5" x14ac:dyDescent="0.3">
      <c r="A2512" t="s">
        <v>4126</v>
      </c>
      <c r="B2512" t="s">
        <v>993</v>
      </c>
      <c r="C2512">
        <v>45564</v>
      </c>
      <c r="D2512">
        <v>4707.57</v>
      </c>
      <c r="E2512" t="s">
        <v>8121</v>
      </c>
    </row>
    <row r="2513" spans="1:5" x14ac:dyDescent="0.3">
      <c r="A2513" t="s">
        <v>4127</v>
      </c>
      <c r="B2513" t="s">
        <v>993</v>
      </c>
      <c r="C2513">
        <v>45594</v>
      </c>
      <c r="D2513">
        <v>4862.58</v>
      </c>
      <c r="E2513" t="s">
        <v>8119</v>
      </c>
    </row>
    <row r="2514" spans="1:5" x14ac:dyDescent="0.3">
      <c r="A2514" t="s">
        <v>4128</v>
      </c>
      <c r="B2514" t="s">
        <v>993</v>
      </c>
      <c r="C2514">
        <v>45624</v>
      </c>
      <c r="D2514">
        <v>4704.63</v>
      </c>
      <c r="E2514" t="s">
        <v>8121</v>
      </c>
    </row>
    <row r="2515" spans="1:5" x14ac:dyDescent="0.3">
      <c r="A2515" t="s">
        <v>4129</v>
      </c>
      <c r="B2515" t="s">
        <v>994</v>
      </c>
      <c r="C2515">
        <v>45248</v>
      </c>
      <c r="D2515">
        <v>3506.09</v>
      </c>
      <c r="E2515" t="s">
        <v>8119</v>
      </c>
    </row>
    <row r="2516" spans="1:5" x14ac:dyDescent="0.3">
      <c r="A2516" t="s">
        <v>4130</v>
      </c>
      <c r="B2516" t="s">
        <v>994</v>
      </c>
      <c r="C2516">
        <v>45278</v>
      </c>
      <c r="D2516">
        <v>3504.4</v>
      </c>
      <c r="E2516" t="s">
        <v>8121</v>
      </c>
    </row>
    <row r="2517" spans="1:5" x14ac:dyDescent="0.3">
      <c r="A2517" t="s">
        <v>4131</v>
      </c>
      <c r="B2517" t="s">
        <v>994</v>
      </c>
      <c r="C2517">
        <v>45308</v>
      </c>
      <c r="D2517">
        <v>3556.96</v>
      </c>
      <c r="E2517" t="s">
        <v>8119</v>
      </c>
    </row>
    <row r="2518" spans="1:5" x14ac:dyDescent="0.3">
      <c r="A2518" t="s">
        <v>4132</v>
      </c>
      <c r="B2518" t="s">
        <v>995</v>
      </c>
      <c r="C2518">
        <v>45218</v>
      </c>
      <c r="D2518">
        <v>3454.04</v>
      </c>
      <c r="E2518" t="s">
        <v>8119</v>
      </c>
    </row>
    <row r="2519" spans="1:5" x14ac:dyDescent="0.3">
      <c r="A2519" t="s">
        <v>4133</v>
      </c>
      <c r="B2519" t="s">
        <v>995</v>
      </c>
      <c r="C2519">
        <v>45248</v>
      </c>
      <c r="D2519">
        <v>3410.41</v>
      </c>
      <c r="E2519" t="s">
        <v>8120</v>
      </c>
    </row>
    <row r="2520" spans="1:5" x14ac:dyDescent="0.3">
      <c r="A2520" t="s">
        <v>4134</v>
      </c>
      <c r="B2520" t="s">
        <v>995</v>
      </c>
      <c r="C2520">
        <v>45278</v>
      </c>
      <c r="D2520">
        <v>3649.99</v>
      </c>
      <c r="E2520" t="s">
        <v>8119</v>
      </c>
    </row>
    <row r="2521" spans="1:5" x14ac:dyDescent="0.3">
      <c r="A2521" t="s">
        <v>4135</v>
      </c>
      <c r="B2521" t="s">
        <v>995</v>
      </c>
      <c r="C2521">
        <v>45308</v>
      </c>
      <c r="D2521">
        <v>3422.29</v>
      </c>
      <c r="E2521" t="s">
        <v>8121</v>
      </c>
    </row>
    <row r="2522" spans="1:5" x14ac:dyDescent="0.3">
      <c r="A2522" t="s">
        <v>4136</v>
      </c>
      <c r="B2522" t="s">
        <v>995</v>
      </c>
      <c r="C2522">
        <v>45338</v>
      </c>
      <c r="D2522">
        <v>3487.88</v>
      </c>
      <c r="E2522" t="s">
        <v>8120</v>
      </c>
    </row>
    <row r="2523" spans="1:5" x14ac:dyDescent="0.3">
      <c r="A2523" t="s">
        <v>4137</v>
      </c>
      <c r="B2523" t="s">
        <v>995</v>
      </c>
      <c r="C2523">
        <v>45368</v>
      </c>
      <c r="D2523">
        <v>3455.33</v>
      </c>
      <c r="E2523" t="s">
        <v>8119</v>
      </c>
    </row>
    <row r="2524" spans="1:5" x14ac:dyDescent="0.3">
      <c r="A2524" t="s">
        <v>4138</v>
      </c>
      <c r="B2524" t="s">
        <v>995</v>
      </c>
      <c r="C2524">
        <v>45398</v>
      </c>
      <c r="D2524">
        <v>3447.81</v>
      </c>
      <c r="E2524" t="s">
        <v>8120</v>
      </c>
    </row>
    <row r="2525" spans="1:5" x14ac:dyDescent="0.3">
      <c r="A2525" t="s">
        <v>4139</v>
      </c>
      <c r="B2525" t="s">
        <v>996</v>
      </c>
      <c r="C2525">
        <v>45278</v>
      </c>
      <c r="D2525">
        <v>4010.95</v>
      </c>
      <c r="E2525" t="s">
        <v>8120</v>
      </c>
    </row>
    <row r="2526" spans="1:5" x14ac:dyDescent="0.3">
      <c r="A2526" t="s">
        <v>4140</v>
      </c>
      <c r="B2526" t="s">
        <v>996</v>
      </c>
      <c r="C2526">
        <v>45308</v>
      </c>
      <c r="D2526">
        <v>4164.29</v>
      </c>
      <c r="E2526" t="s">
        <v>8120</v>
      </c>
    </row>
    <row r="2527" spans="1:5" x14ac:dyDescent="0.3">
      <c r="A2527" t="s">
        <v>4141</v>
      </c>
      <c r="B2527" t="s">
        <v>996</v>
      </c>
      <c r="C2527">
        <v>45338</v>
      </c>
      <c r="D2527">
        <v>4236.91</v>
      </c>
      <c r="E2527" t="s">
        <v>8121</v>
      </c>
    </row>
    <row r="2528" spans="1:5" x14ac:dyDescent="0.3">
      <c r="A2528" t="s">
        <v>4142</v>
      </c>
      <c r="B2528" t="s">
        <v>997</v>
      </c>
      <c r="C2528">
        <v>44985</v>
      </c>
      <c r="D2528">
        <v>3173.59</v>
      </c>
      <c r="E2528" t="s">
        <v>8119</v>
      </c>
    </row>
    <row r="2529" spans="1:5" x14ac:dyDescent="0.3">
      <c r="A2529" t="s">
        <v>4143</v>
      </c>
      <c r="B2529" t="s">
        <v>997</v>
      </c>
      <c r="C2529">
        <v>45015</v>
      </c>
      <c r="D2529">
        <v>3091.71</v>
      </c>
      <c r="E2529" t="s">
        <v>8119</v>
      </c>
    </row>
    <row r="2530" spans="1:5" x14ac:dyDescent="0.3">
      <c r="A2530" t="s">
        <v>4144</v>
      </c>
      <c r="B2530" t="s">
        <v>997</v>
      </c>
      <c r="C2530">
        <v>45045</v>
      </c>
      <c r="D2530">
        <v>3261.84</v>
      </c>
      <c r="E2530" t="s">
        <v>8121</v>
      </c>
    </row>
    <row r="2531" spans="1:5" x14ac:dyDescent="0.3">
      <c r="A2531" t="s">
        <v>4145</v>
      </c>
      <c r="B2531" t="s">
        <v>997</v>
      </c>
      <c r="C2531">
        <v>45075</v>
      </c>
      <c r="D2531">
        <v>3057.83</v>
      </c>
      <c r="E2531" t="s">
        <v>8121</v>
      </c>
    </row>
    <row r="2532" spans="1:5" x14ac:dyDescent="0.3">
      <c r="A2532" t="s">
        <v>4146</v>
      </c>
      <c r="B2532" t="s">
        <v>997</v>
      </c>
      <c r="C2532">
        <v>45105</v>
      </c>
      <c r="D2532">
        <v>3268.18</v>
      </c>
      <c r="E2532" t="s">
        <v>8120</v>
      </c>
    </row>
    <row r="2533" spans="1:5" x14ac:dyDescent="0.3">
      <c r="A2533" t="s">
        <v>4147</v>
      </c>
      <c r="B2533" t="s">
        <v>997</v>
      </c>
      <c r="C2533">
        <v>45135</v>
      </c>
      <c r="D2533">
        <v>3057.29</v>
      </c>
      <c r="E2533" t="s">
        <v>8121</v>
      </c>
    </row>
    <row r="2534" spans="1:5" x14ac:dyDescent="0.3">
      <c r="A2534" t="s">
        <v>4148</v>
      </c>
      <c r="B2534" t="s">
        <v>997</v>
      </c>
      <c r="C2534">
        <v>45165</v>
      </c>
      <c r="D2534">
        <v>3161.15</v>
      </c>
      <c r="E2534" t="s">
        <v>8121</v>
      </c>
    </row>
    <row r="2535" spans="1:5" x14ac:dyDescent="0.3">
      <c r="A2535" t="s">
        <v>4149</v>
      </c>
      <c r="B2535" t="s">
        <v>997</v>
      </c>
      <c r="C2535">
        <v>45195</v>
      </c>
      <c r="D2535">
        <v>3184.41</v>
      </c>
      <c r="E2535" t="s">
        <v>8119</v>
      </c>
    </row>
    <row r="2536" spans="1:5" x14ac:dyDescent="0.3">
      <c r="A2536" t="s">
        <v>4150</v>
      </c>
      <c r="B2536" t="s">
        <v>997</v>
      </c>
      <c r="C2536">
        <v>45225</v>
      </c>
      <c r="D2536">
        <v>3111.63</v>
      </c>
      <c r="E2536" t="s">
        <v>8119</v>
      </c>
    </row>
    <row r="2537" spans="1:5" x14ac:dyDescent="0.3">
      <c r="A2537" t="s">
        <v>4151</v>
      </c>
      <c r="B2537" t="s">
        <v>998</v>
      </c>
      <c r="C2537">
        <v>45419</v>
      </c>
      <c r="D2537">
        <v>5214.8500000000004</v>
      </c>
      <c r="E2537" t="s">
        <v>8121</v>
      </c>
    </row>
    <row r="2538" spans="1:5" x14ac:dyDescent="0.3">
      <c r="A2538" t="s">
        <v>4152</v>
      </c>
      <c r="B2538" t="s">
        <v>998</v>
      </c>
      <c r="C2538">
        <v>45449</v>
      </c>
      <c r="D2538">
        <v>5174.87</v>
      </c>
      <c r="E2538" t="s">
        <v>8121</v>
      </c>
    </row>
    <row r="2539" spans="1:5" x14ac:dyDescent="0.3">
      <c r="A2539" t="s">
        <v>4153</v>
      </c>
      <c r="B2539" t="s">
        <v>998</v>
      </c>
      <c r="C2539">
        <v>45479</v>
      </c>
      <c r="D2539">
        <v>5285.91</v>
      </c>
      <c r="E2539" t="s">
        <v>8121</v>
      </c>
    </row>
    <row r="2540" spans="1:5" x14ac:dyDescent="0.3">
      <c r="A2540" t="s">
        <v>4154</v>
      </c>
      <c r="B2540" t="s">
        <v>998</v>
      </c>
      <c r="C2540">
        <v>45509</v>
      </c>
      <c r="D2540">
        <v>5459.84</v>
      </c>
      <c r="E2540" t="s">
        <v>8119</v>
      </c>
    </row>
    <row r="2541" spans="1:5" x14ac:dyDescent="0.3">
      <c r="A2541" t="s">
        <v>4155</v>
      </c>
      <c r="B2541" t="s">
        <v>998</v>
      </c>
      <c r="C2541">
        <v>45539</v>
      </c>
      <c r="D2541">
        <v>5458.07</v>
      </c>
      <c r="E2541" t="s">
        <v>8120</v>
      </c>
    </row>
    <row r="2542" spans="1:5" x14ac:dyDescent="0.3">
      <c r="A2542" t="s">
        <v>4156</v>
      </c>
      <c r="B2542" t="s">
        <v>998</v>
      </c>
      <c r="C2542">
        <v>45569</v>
      </c>
      <c r="D2542">
        <v>5446.62</v>
      </c>
      <c r="E2542" t="s">
        <v>8119</v>
      </c>
    </row>
    <row r="2543" spans="1:5" x14ac:dyDescent="0.3">
      <c r="A2543" t="s">
        <v>4157</v>
      </c>
      <c r="B2543" t="s">
        <v>998</v>
      </c>
      <c r="C2543">
        <v>45599</v>
      </c>
      <c r="D2543">
        <v>5277.46</v>
      </c>
      <c r="E2543" t="s">
        <v>8121</v>
      </c>
    </row>
    <row r="2544" spans="1:5" x14ac:dyDescent="0.3">
      <c r="A2544" t="s">
        <v>4158</v>
      </c>
      <c r="B2544" t="s">
        <v>998</v>
      </c>
      <c r="C2544">
        <v>45629</v>
      </c>
      <c r="D2544">
        <v>5354.46</v>
      </c>
      <c r="E2544" t="s">
        <v>8119</v>
      </c>
    </row>
    <row r="2545" spans="1:5" x14ac:dyDescent="0.3">
      <c r="A2545" t="s">
        <v>4159</v>
      </c>
      <c r="B2545" t="s">
        <v>998</v>
      </c>
      <c r="C2545">
        <v>45659</v>
      </c>
      <c r="D2545">
        <v>5428.82</v>
      </c>
      <c r="E2545" t="s">
        <v>8121</v>
      </c>
    </row>
    <row r="2546" spans="1:5" x14ac:dyDescent="0.3">
      <c r="A2546" t="s">
        <v>4160</v>
      </c>
      <c r="B2546" t="s">
        <v>999</v>
      </c>
      <c r="C2546">
        <v>45544</v>
      </c>
      <c r="D2546">
        <v>3333.27</v>
      </c>
      <c r="E2546" t="s">
        <v>8119</v>
      </c>
    </row>
    <row r="2547" spans="1:5" x14ac:dyDescent="0.3">
      <c r="A2547" t="s">
        <v>4161</v>
      </c>
      <c r="B2547" t="s">
        <v>999</v>
      </c>
      <c r="C2547">
        <v>45574</v>
      </c>
      <c r="D2547">
        <v>3479.04</v>
      </c>
      <c r="E2547" t="s">
        <v>8121</v>
      </c>
    </row>
    <row r="2548" spans="1:5" x14ac:dyDescent="0.3">
      <c r="A2548" t="s">
        <v>4162</v>
      </c>
      <c r="B2548" t="s">
        <v>999</v>
      </c>
      <c r="C2548">
        <v>45604</v>
      </c>
      <c r="D2548">
        <v>3535.74</v>
      </c>
      <c r="E2548" t="s">
        <v>8119</v>
      </c>
    </row>
    <row r="2549" spans="1:5" x14ac:dyDescent="0.3">
      <c r="A2549" t="s">
        <v>4163</v>
      </c>
      <c r="B2549" t="s">
        <v>999</v>
      </c>
      <c r="C2549">
        <v>45634</v>
      </c>
      <c r="D2549">
        <v>3376.33</v>
      </c>
      <c r="E2549" t="s">
        <v>8119</v>
      </c>
    </row>
    <row r="2550" spans="1:5" x14ac:dyDescent="0.3">
      <c r="A2550" t="s">
        <v>4164</v>
      </c>
      <c r="B2550" t="s">
        <v>999</v>
      </c>
      <c r="C2550">
        <v>45664</v>
      </c>
      <c r="D2550">
        <v>3480.41</v>
      </c>
      <c r="E2550" t="s">
        <v>8120</v>
      </c>
    </row>
    <row r="2551" spans="1:5" x14ac:dyDescent="0.3">
      <c r="A2551" t="s">
        <v>4165</v>
      </c>
      <c r="B2551" t="s">
        <v>999</v>
      </c>
      <c r="C2551">
        <v>45694</v>
      </c>
      <c r="D2551">
        <v>3459.78</v>
      </c>
      <c r="E2551" t="s">
        <v>8119</v>
      </c>
    </row>
    <row r="2552" spans="1:5" x14ac:dyDescent="0.3">
      <c r="A2552" t="s">
        <v>4166</v>
      </c>
      <c r="B2552" t="s">
        <v>999</v>
      </c>
      <c r="C2552">
        <v>45724</v>
      </c>
      <c r="D2552">
        <v>3510.87</v>
      </c>
      <c r="E2552" t="s">
        <v>8120</v>
      </c>
    </row>
    <row r="2553" spans="1:5" x14ac:dyDescent="0.3">
      <c r="A2553" t="s">
        <v>4167</v>
      </c>
      <c r="B2553" t="s">
        <v>1000</v>
      </c>
      <c r="C2553">
        <v>45610</v>
      </c>
      <c r="D2553">
        <v>6030.35</v>
      </c>
      <c r="E2553" t="s">
        <v>8120</v>
      </c>
    </row>
    <row r="2554" spans="1:5" x14ac:dyDescent="0.3">
      <c r="A2554" t="s">
        <v>4168</v>
      </c>
      <c r="B2554" t="s">
        <v>1000</v>
      </c>
      <c r="C2554">
        <v>45640</v>
      </c>
      <c r="D2554">
        <v>5832.1</v>
      </c>
      <c r="E2554" t="s">
        <v>8120</v>
      </c>
    </row>
    <row r="2555" spans="1:5" x14ac:dyDescent="0.3">
      <c r="A2555" t="s">
        <v>4169</v>
      </c>
      <c r="B2555" t="s">
        <v>1000</v>
      </c>
      <c r="C2555">
        <v>45670</v>
      </c>
      <c r="D2555">
        <v>5986.09</v>
      </c>
      <c r="E2555" t="s">
        <v>8119</v>
      </c>
    </row>
    <row r="2556" spans="1:5" x14ac:dyDescent="0.3">
      <c r="A2556" t="s">
        <v>4170</v>
      </c>
      <c r="B2556" t="s">
        <v>1000</v>
      </c>
      <c r="C2556">
        <v>45700</v>
      </c>
      <c r="D2556">
        <v>5962.29</v>
      </c>
      <c r="E2556" t="s">
        <v>8120</v>
      </c>
    </row>
    <row r="2557" spans="1:5" x14ac:dyDescent="0.3">
      <c r="A2557" t="s">
        <v>4171</v>
      </c>
      <c r="B2557" t="s">
        <v>1000</v>
      </c>
      <c r="C2557">
        <v>45730</v>
      </c>
      <c r="D2557">
        <v>6046.09</v>
      </c>
      <c r="E2557" t="s">
        <v>8121</v>
      </c>
    </row>
    <row r="2558" spans="1:5" x14ac:dyDescent="0.3">
      <c r="A2558" t="s">
        <v>4172</v>
      </c>
      <c r="B2558" t="s">
        <v>1000</v>
      </c>
      <c r="C2558">
        <v>45760</v>
      </c>
      <c r="D2558">
        <v>5886.43</v>
      </c>
      <c r="E2558" t="s">
        <v>8120</v>
      </c>
    </row>
    <row r="2559" spans="1:5" x14ac:dyDescent="0.3">
      <c r="A2559" t="s">
        <v>4173</v>
      </c>
      <c r="B2559" t="s">
        <v>1000</v>
      </c>
      <c r="C2559">
        <v>45790</v>
      </c>
      <c r="D2559">
        <v>6014.33</v>
      </c>
      <c r="E2559" t="s">
        <v>8120</v>
      </c>
    </row>
    <row r="2560" spans="1:5" x14ac:dyDescent="0.3">
      <c r="A2560" t="s">
        <v>4174</v>
      </c>
      <c r="B2560" t="s">
        <v>1000</v>
      </c>
      <c r="C2560">
        <v>45820</v>
      </c>
      <c r="D2560">
        <v>6110.06</v>
      </c>
      <c r="E2560" t="s">
        <v>8119</v>
      </c>
    </row>
    <row r="2561" spans="1:5" x14ac:dyDescent="0.3">
      <c r="A2561" t="s">
        <v>4175</v>
      </c>
      <c r="B2561" t="s">
        <v>1001</v>
      </c>
      <c r="C2561">
        <v>45524</v>
      </c>
      <c r="D2561">
        <v>9645.82</v>
      </c>
      <c r="E2561" t="s">
        <v>8119</v>
      </c>
    </row>
    <row r="2562" spans="1:5" x14ac:dyDescent="0.3">
      <c r="A2562" t="s">
        <v>4176</v>
      </c>
      <c r="B2562" t="s">
        <v>1001</v>
      </c>
      <c r="C2562">
        <v>45554</v>
      </c>
      <c r="D2562">
        <v>9741.74</v>
      </c>
      <c r="E2562" t="s">
        <v>8120</v>
      </c>
    </row>
    <row r="2563" spans="1:5" x14ac:dyDescent="0.3">
      <c r="A2563" t="s">
        <v>4177</v>
      </c>
      <c r="B2563" t="s">
        <v>1001</v>
      </c>
      <c r="C2563">
        <v>45584</v>
      </c>
      <c r="D2563">
        <v>9711.33</v>
      </c>
      <c r="E2563" t="s">
        <v>8120</v>
      </c>
    </row>
    <row r="2564" spans="1:5" x14ac:dyDescent="0.3">
      <c r="A2564" t="s">
        <v>4178</v>
      </c>
      <c r="B2564" t="s">
        <v>1001</v>
      </c>
      <c r="C2564">
        <v>45614</v>
      </c>
      <c r="D2564">
        <v>9567.19</v>
      </c>
      <c r="E2564" t="s">
        <v>8119</v>
      </c>
    </row>
    <row r="2565" spans="1:5" x14ac:dyDescent="0.3">
      <c r="A2565" t="s">
        <v>4179</v>
      </c>
      <c r="B2565" t="s">
        <v>1001</v>
      </c>
      <c r="C2565">
        <v>45644</v>
      </c>
      <c r="D2565">
        <v>9624.2199999999993</v>
      </c>
      <c r="E2565" t="s">
        <v>8120</v>
      </c>
    </row>
    <row r="2566" spans="1:5" x14ac:dyDescent="0.3">
      <c r="A2566" t="s">
        <v>4180</v>
      </c>
      <c r="B2566" t="s">
        <v>1001</v>
      </c>
      <c r="C2566">
        <v>45674</v>
      </c>
      <c r="D2566">
        <v>9723.2000000000007</v>
      </c>
      <c r="E2566" t="s">
        <v>8119</v>
      </c>
    </row>
    <row r="2567" spans="1:5" x14ac:dyDescent="0.3">
      <c r="A2567" t="s">
        <v>4181</v>
      </c>
      <c r="B2567" t="s">
        <v>1002</v>
      </c>
      <c r="C2567">
        <v>44999</v>
      </c>
      <c r="D2567">
        <v>3320.11</v>
      </c>
      <c r="E2567" t="s">
        <v>8120</v>
      </c>
    </row>
    <row r="2568" spans="1:5" x14ac:dyDescent="0.3">
      <c r="A2568" t="s">
        <v>4182</v>
      </c>
      <c r="B2568" t="s">
        <v>1002</v>
      </c>
      <c r="C2568">
        <v>45029</v>
      </c>
      <c r="D2568">
        <v>3371.65</v>
      </c>
      <c r="E2568" t="s">
        <v>8121</v>
      </c>
    </row>
    <row r="2569" spans="1:5" x14ac:dyDescent="0.3">
      <c r="A2569" t="s">
        <v>4183</v>
      </c>
      <c r="B2569" t="s">
        <v>1002</v>
      </c>
      <c r="C2569">
        <v>45059</v>
      </c>
      <c r="D2569">
        <v>3410.83</v>
      </c>
      <c r="E2569" t="s">
        <v>8119</v>
      </c>
    </row>
    <row r="2570" spans="1:5" x14ac:dyDescent="0.3">
      <c r="A2570" t="s">
        <v>4184</v>
      </c>
      <c r="B2570" t="s">
        <v>1002</v>
      </c>
      <c r="C2570">
        <v>45089</v>
      </c>
      <c r="D2570">
        <v>3451.04</v>
      </c>
      <c r="E2570" t="s">
        <v>8121</v>
      </c>
    </row>
    <row r="2571" spans="1:5" x14ac:dyDescent="0.3">
      <c r="A2571" t="s">
        <v>4185</v>
      </c>
      <c r="B2571" t="s">
        <v>1002</v>
      </c>
      <c r="C2571">
        <v>45119</v>
      </c>
      <c r="D2571">
        <v>3257.22</v>
      </c>
      <c r="E2571" t="s">
        <v>8120</v>
      </c>
    </row>
    <row r="2572" spans="1:5" x14ac:dyDescent="0.3">
      <c r="A2572" t="s">
        <v>4186</v>
      </c>
      <c r="B2572" t="s">
        <v>1003</v>
      </c>
      <c r="C2572">
        <v>45239</v>
      </c>
      <c r="D2572">
        <v>8008.79</v>
      </c>
      <c r="E2572" t="s">
        <v>8121</v>
      </c>
    </row>
    <row r="2573" spans="1:5" x14ac:dyDescent="0.3">
      <c r="A2573" t="s">
        <v>4187</v>
      </c>
      <c r="B2573" t="s">
        <v>1003</v>
      </c>
      <c r="C2573">
        <v>45269</v>
      </c>
      <c r="D2573">
        <v>8192.74</v>
      </c>
      <c r="E2573" t="s">
        <v>8121</v>
      </c>
    </row>
    <row r="2574" spans="1:5" x14ac:dyDescent="0.3">
      <c r="A2574" t="s">
        <v>4188</v>
      </c>
      <c r="B2574" t="s">
        <v>1003</v>
      </c>
      <c r="C2574">
        <v>45299</v>
      </c>
      <c r="D2574">
        <v>8180.63</v>
      </c>
      <c r="E2574" t="s">
        <v>8121</v>
      </c>
    </row>
    <row r="2575" spans="1:5" x14ac:dyDescent="0.3">
      <c r="A2575" t="s">
        <v>4189</v>
      </c>
      <c r="B2575" t="s">
        <v>1003</v>
      </c>
      <c r="C2575">
        <v>45329</v>
      </c>
      <c r="D2575">
        <v>7947.33</v>
      </c>
      <c r="E2575" t="s">
        <v>8120</v>
      </c>
    </row>
    <row r="2576" spans="1:5" x14ac:dyDescent="0.3">
      <c r="A2576" t="s">
        <v>4190</v>
      </c>
      <c r="B2576" t="s">
        <v>1003</v>
      </c>
      <c r="C2576">
        <v>45359</v>
      </c>
      <c r="D2576">
        <v>8041.47</v>
      </c>
      <c r="E2576" t="s">
        <v>8120</v>
      </c>
    </row>
    <row r="2577" spans="1:5" x14ac:dyDescent="0.3">
      <c r="A2577" t="s">
        <v>4191</v>
      </c>
      <c r="B2577" t="s">
        <v>1003</v>
      </c>
      <c r="C2577">
        <v>45389</v>
      </c>
      <c r="D2577">
        <v>8077.04</v>
      </c>
      <c r="E2577" t="s">
        <v>8120</v>
      </c>
    </row>
    <row r="2578" spans="1:5" x14ac:dyDescent="0.3">
      <c r="A2578" t="s">
        <v>4192</v>
      </c>
      <c r="B2578" t="s">
        <v>1003</v>
      </c>
      <c r="C2578">
        <v>45419</v>
      </c>
      <c r="D2578">
        <v>8087.59</v>
      </c>
      <c r="E2578" t="s">
        <v>8120</v>
      </c>
    </row>
    <row r="2579" spans="1:5" x14ac:dyDescent="0.3">
      <c r="A2579" t="s">
        <v>4193</v>
      </c>
      <c r="B2579" t="s">
        <v>1004</v>
      </c>
      <c r="C2579">
        <v>45327</v>
      </c>
      <c r="D2579">
        <v>5895.07</v>
      </c>
      <c r="E2579" t="s">
        <v>8119</v>
      </c>
    </row>
    <row r="2580" spans="1:5" x14ac:dyDescent="0.3">
      <c r="A2580" t="s">
        <v>4194</v>
      </c>
      <c r="B2580" t="s">
        <v>1004</v>
      </c>
      <c r="C2580">
        <v>45357</v>
      </c>
      <c r="D2580">
        <v>5958.69</v>
      </c>
      <c r="E2580" t="s">
        <v>8121</v>
      </c>
    </row>
    <row r="2581" spans="1:5" x14ac:dyDescent="0.3">
      <c r="A2581" t="s">
        <v>4195</v>
      </c>
      <c r="B2581" t="s">
        <v>1004</v>
      </c>
      <c r="C2581">
        <v>45387</v>
      </c>
      <c r="D2581">
        <v>5980.31</v>
      </c>
      <c r="E2581" t="s">
        <v>8120</v>
      </c>
    </row>
    <row r="2582" spans="1:5" x14ac:dyDescent="0.3">
      <c r="A2582" t="s">
        <v>4196</v>
      </c>
      <c r="B2582" t="s">
        <v>1004</v>
      </c>
      <c r="C2582">
        <v>45417</v>
      </c>
      <c r="D2582">
        <v>5776.15</v>
      </c>
      <c r="E2582" t="s">
        <v>8120</v>
      </c>
    </row>
    <row r="2583" spans="1:5" x14ac:dyDescent="0.3">
      <c r="A2583" t="s">
        <v>4197</v>
      </c>
      <c r="B2583" t="s">
        <v>1004</v>
      </c>
      <c r="C2583">
        <v>45447</v>
      </c>
      <c r="D2583">
        <v>5937.09</v>
      </c>
      <c r="E2583" t="s">
        <v>8121</v>
      </c>
    </row>
    <row r="2584" spans="1:5" x14ac:dyDescent="0.3">
      <c r="A2584" t="s">
        <v>4198</v>
      </c>
      <c r="B2584" t="s">
        <v>1005</v>
      </c>
      <c r="C2584">
        <v>45509</v>
      </c>
      <c r="D2584">
        <v>1218.19</v>
      </c>
      <c r="E2584" t="s">
        <v>8119</v>
      </c>
    </row>
    <row r="2585" spans="1:5" x14ac:dyDescent="0.3">
      <c r="A2585" t="s">
        <v>4199</v>
      </c>
      <c r="B2585" t="s">
        <v>1005</v>
      </c>
      <c r="C2585">
        <v>45539</v>
      </c>
      <c r="D2585">
        <v>1260.98</v>
      </c>
      <c r="E2585" t="s">
        <v>8120</v>
      </c>
    </row>
    <row r="2586" spans="1:5" x14ac:dyDescent="0.3">
      <c r="A2586" t="s">
        <v>4200</v>
      </c>
      <c r="B2586" t="s">
        <v>1005</v>
      </c>
      <c r="C2586">
        <v>45569</v>
      </c>
      <c r="D2586">
        <v>1268.26</v>
      </c>
      <c r="E2586" t="s">
        <v>8121</v>
      </c>
    </row>
    <row r="2587" spans="1:5" x14ac:dyDescent="0.3">
      <c r="A2587" t="s">
        <v>4201</v>
      </c>
      <c r="B2587" t="s">
        <v>1005</v>
      </c>
      <c r="C2587">
        <v>45599</v>
      </c>
      <c r="D2587">
        <v>1114.3599999999999</v>
      </c>
      <c r="E2587" t="s">
        <v>8121</v>
      </c>
    </row>
    <row r="2588" spans="1:5" x14ac:dyDescent="0.3">
      <c r="A2588" t="s">
        <v>4202</v>
      </c>
      <c r="B2588" t="s">
        <v>1005</v>
      </c>
      <c r="C2588">
        <v>45629</v>
      </c>
      <c r="D2588">
        <v>1340.27</v>
      </c>
      <c r="E2588" t="s">
        <v>8119</v>
      </c>
    </row>
    <row r="2589" spans="1:5" x14ac:dyDescent="0.3">
      <c r="A2589" t="s">
        <v>4203</v>
      </c>
      <c r="B2589" t="s">
        <v>1005</v>
      </c>
      <c r="C2589">
        <v>45659</v>
      </c>
      <c r="D2589">
        <v>1069.99</v>
      </c>
      <c r="E2589" t="s">
        <v>8119</v>
      </c>
    </row>
    <row r="2590" spans="1:5" x14ac:dyDescent="0.3">
      <c r="A2590" t="s">
        <v>4204</v>
      </c>
      <c r="B2590" t="s">
        <v>1005</v>
      </c>
      <c r="C2590">
        <v>45689</v>
      </c>
      <c r="D2590">
        <v>1350.85</v>
      </c>
      <c r="E2590" t="s">
        <v>8121</v>
      </c>
    </row>
    <row r="2591" spans="1:5" x14ac:dyDescent="0.3">
      <c r="A2591" t="s">
        <v>4205</v>
      </c>
      <c r="B2591" t="s">
        <v>1005</v>
      </c>
      <c r="C2591">
        <v>45719</v>
      </c>
      <c r="D2591">
        <v>1212.32</v>
      </c>
      <c r="E2591" t="s">
        <v>8121</v>
      </c>
    </row>
    <row r="2592" spans="1:5" x14ac:dyDescent="0.3">
      <c r="A2592" t="s">
        <v>4206</v>
      </c>
      <c r="B2592" t="s">
        <v>1005</v>
      </c>
      <c r="C2592">
        <v>45749</v>
      </c>
      <c r="D2592">
        <v>1322.09</v>
      </c>
      <c r="E2592" t="s">
        <v>8120</v>
      </c>
    </row>
    <row r="2593" spans="1:5" x14ac:dyDescent="0.3">
      <c r="A2593" t="s">
        <v>4207</v>
      </c>
      <c r="B2593" t="s">
        <v>1005</v>
      </c>
      <c r="C2593">
        <v>45779</v>
      </c>
      <c r="D2593">
        <v>1230.92</v>
      </c>
      <c r="E2593" t="s">
        <v>8120</v>
      </c>
    </row>
    <row r="2594" spans="1:5" x14ac:dyDescent="0.3">
      <c r="A2594" t="s">
        <v>4208</v>
      </c>
      <c r="B2594" t="s">
        <v>1006</v>
      </c>
      <c r="C2594">
        <v>45143</v>
      </c>
      <c r="D2594">
        <v>9732.7900000000009</v>
      </c>
      <c r="E2594" t="s">
        <v>8121</v>
      </c>
    </row>
    <row r="2595" spans="1:5" x14ac:dyDescent="0.3">
      <c r="A2595" t="s">
        <v>4209</v>
      </c>
      <c r="B2595" t="s">
        <v>1006</v>
      </c>
      <c r="C2595">
        <v>45173</v>
      </c>
      <c r="D2595">
        <v>9523.76</v>
      </c>
      <c r="E2595" t="s">
        <v>8119</v>
      </c>
    </row>
    <row r="2596" spans="1:5" x14ac:dyDescent="0.3">
      <c r="A2596" t="s">
        <v>4210</v>
      </c>
      <c r="B2596" t="s">
        <v>1006</v>
      </c>
      <c r="C2596">
        <v>45203</v>
      </c>
      <c r="D2596">
        <v>9767.91</v>
      </c>
      <c r="E2596" t="s">
        <v>8121</v>
      </c>
    </row>
    <row r="2597" spans="1:5" x14ac:dyDescent="0.3">
      <c r="A2597" t="s">
        <v>4211</v>
      </c>
      <c r="B2597" t="s">
        <v>1006</v>
      </c>
      <c r="C2597">
        <v>45233</v>
      </c>
      <c r="D2597">
        <v>9587.43</v>
      </c>
      <c r="E2597" t="s">
        <v>8121</v>
      </c>
    </row>
    <row r="2598" spans="1:5" x14ac:dyDescent="0.3">
      <c r="A2598" t="s">
        <v>4212</v>
      </c>
      <c r="B2598" t="s">
        <v>1006</v>
      </c>
      <c r="C2598">
        <v>45263</v>
      </c>
      <c r="D2598">
        <v>9607.58</v>
      </c>
      <c r="E2598" t="s">
        <v>8119</v>
      </c>
    </row>
    <row r="2599" spans="1:5" x14ac:dyDescent="0.3">
      <c r="A2599" t="s">
        <v>4213</v>
      </c>
      <c r="B2599" t="s">
        <v>1006</v>
      </c>
      <c r="C2599">
        <v>45293</v>
      </c>
      <c r="D2599">
        <v>9786.5</v>
      </c>
      <c r="E2599" t="s">
        <v>8119</v>
      </c>
    </row>
    <row r="2600" spans="1:5" x14ac:dyDescent="0.3">
      <c r="A2600" t="s">
        <v>4214</v>
      </c>
      <c r="B2600" t="s">
        <v>1006</v>
      </c>
      <c r="C2600">
        <v>45323</v>
      </c>
      <c r="D2600">
        <v>9514.6</v>
      </c>
      <c r="E2600" t="s">
        <v>8119</v>
      </c>
    </row>
    <row r="2601" spans="1:5" x14ac:dyDescent="0.3">
      <c r="A2601" t="s">
        <v>4215</v>
      </c>
      <c r="B2601" t="s">
        <v>1006</v>
      </c>
      <c r="C2601">
        <v>45353</v>
      </c>
      <c r="D2601">
        <v>9743.4</v>
      </c>
      <c r="E2601" t="s">
        <v>8121</v>
      </c>
    </row>
    <row r="2602" spans="1:5" x14ac:dyDescent="0.3">
      <c r="A2602" t="s">
        <v>4216</v>
      </c>
      <c r="B2602" t="s">
        <v>1006</v>
      </c>
      <c r="C2602">
        <v>45383</v>
      </c>
      <c r="D2602">
        <v>9511.5400000000009</v>
      </c>
      <c r="E2602" t="s">
        <v>8121</v>
      </c>
    </row>
    <row r="2603" spans="1:5" x14ac:dyDescent="0.3">
      <c r="A2603" t="s">
        <v>4217</v>
      </c>
      <c r="B2603" t="s">
        <v>1007</v>
      </c>
      <c r="C2603">
        <v>45466</v>
      </c>
      <c r="D2603">
        <v>6783.12</v>
      </c>
      <c r="E2603" t="s">
        <v>8120</v>
      </c>
    </row>
    <row r="2604" spans="1:5" x14ac:dyDescent="0.3">
      <c r="A2604" t="s">
        <v>4218</v>
      </c>
      <c r="B2604" t="s">
        <v>1007</v>
      </c>
      <c r="C2604">
        <v>45496</v>
      </c>
      <c r="D2604">
        <v>7020.38</v>
      </c>
      <c r="E2604" t="s">
        <v>8119</v>
      </c>
    </row>
    <row r="2605" spans="1:5" x14ac:dyDescent="0.3">
      <c r="A2605" t="s">
        <v>4219</v>
      </c>
      <c r="B2605" t="s">
        <v>1007</v>
      </c>
      <c r="C2605">
        <v>45526</v>
      </c>
      <c r="D2605">
        <v>6787.43</v>
      </c>
      <c r="E2605" t="s">
        <v>8119</v>
      </c>
    </row>
    <row r="2606" spans="1:5" x14ac:dyDescent="0.3">
      <c r="A2606" t="s">
        <v>4220</v>
      </c>
      <c r="B2606" t="s">
        <v>1007</v>
      </c>
      <c r="C2606">
        <v>45556</v>
      </c>
      <c r="D2606">
        <v>6847.16</v>
      </c>
      <c r="E2606" t="s">
        <v>8120</v>
      </c>
    </row>
    <row r="2607" spans="1:5" x14ac:dyDescent="0.3">
      <c r="A2607" t="s">
        <v>4221</v>
      </c>
      <c r="B2607" t="s">
        <v>1007</v>
      </c>
      <c r="C2607">
        <v>45586</v>
      </c>
      <c r="D2607">
        <v>6919.32</v>
      </c>
      <c r="E2607" t="s">
        <v>8121</v>
      </c>
    </row>
    <row r="2608" spans="1:5" x14ac:dyDescent="0.3">
      <c r="A2608" t="s">
        <v>4222</v>
      </c>
      <c r="B2608" t="s">
        <v>1007</v>
      </c>
      <c r="C2608">
        <v>45616</v>
      </c>
      <c r="D2608">
        <v>6876.08</v>
      </c>
      <c r="E2608" t="s">
        <v>8119</v>
      </c>
    </row>
    <row r="2609" spans="1:5" x14ac:dyDescent="0.3">
      <c r="A2609" t="s">
        <v>4223</v>
      </c>
      <c r="B2609" t="s">
        <v>1007</v>
      </c>
      <c r="C2609">
        <v>45646</v>
      </c>
      <c r="D2609">
        <v>6861.53</v>
      </c>
      <c r="E2609" t="s">
        <v>8120</v>
      </c>
    </row>
    <row r="2610" spans="1:5" x14ac:dyDescent="0.3">
      <c r="A2610" t="s">
        <v>4224</v>
      </c>
      <c r="B2610" t="s">
        <v>1008</v>
      </c>
      <c r="C2610">
        <v>45654</v>
      </c>
      <c r="D2610">
        <v>1228.8900000000001</v>
      </c>
      <c r="E2610" t="s">
        <v>8119</v>
      </c>
    </row>
    <row r="2611" spans="1:5" x14ac:dyDescent="0.3">
      <c r="A2611" t="s">
        <v>4225</v>
      </c>
      <c r="B2611" t="s">
        <v>1008</v>
      </c>
      <c r="C2611">
        <v>45684</v>
      </c>
      <c r="D2611">
        <v>1292.83</v>
      </c>
      <c r="E2611" t="s">
        <v>8121</v>
      </c>
    </row>
    <row r="2612" spans="1:5" x14ac:dyDescent="0.3">
      <c r="A2612" t="s">
        <v>4226</v>
      </c>
      <c r="B2612" t="s">
        <v>1008</v>
      </c>
      <c r="C2612">
        <v>45714</v>
      </c>
      <c r="D2612">
        <v>1240.18</v>
      </c>
      <c r="E2612" t="s">
        <v>8119</v>
      </c>
    </row>
    <row r="2613" spans="1:5" x14ac:dyDescent="0.3">
      <c r="A2613" t="s">
        <v>4227</v>
      </c>
      <c r="B2613" t="s">
        <v>1008</v>
      </c>
      <c r="C2613">
        <v>45744</v>
      </c>
      <c r="D2613">
        <v>1414.3</v>
      </c>
      <c r="E2613" t="s">
        <v>8121</v>
      </c>
    </row>
    <row r="2614" spans="1:5" x14ac:dyDescent="0.3">
      <c r="A2614" t="s">
        <v>4228</v>
      </c>
      <c r="B2614" t="s">
        <v>1008</v>
      </c>
      <c r="C2614">
        <v>45774</v>
      </c>
      <c r="D2614">
        <v>1381.46</v>
      </c>
      <c r="E2614" t="s">
        <v>8121</v>
      </c>
    </row>
    <row r="2615" spans="1:5" x14ac:dyDescent="0.3">
      <c r="A2615" t="s">
        <v>4229</v>
      </c>
      <c r="B2615" t="s">
        <v>1009</v>
      </c>
      <c r="C2615">
        <v>45608</v>
      </c>
      <c r="D2615">
        <v>1250.2</v>
      </c>
      <c r="E2615" t="s">
        <v>8119</v>
      </c>
    </row>
    <row r="2616" spans="1:5" x14ac:dyDescent="0.3">
      <c r="A2616" t="s">
        <v>4230</v>
      </c>
      <c r="B2616" t="s">
        <v>1009</v>
      </c>
      <c r="C2616">
        <v>45638</v>
      </c>
      <c r="D2616">
        <v>1246.22</v>
      </c>
      <c r="E2616" t="s">
        <v>8120</v>
      </c>
    </row>
    <row r="2617" spans="1:5" x14ac:dyDescent="0.3">
      <c r="A2617" t="s">
        <v>4231</v>
      </c>
      <c r="B2617" t="s">
        <v>1009</v>
      </c>
      <c r="C2617">
        <v>45668</v>
      </c>
      <c r="D2617">
        <v>1296.8800000000001</v>
      </c>
      <c r="E2617" t="s">
        <v>8119</v>
      </c>
    </row>
    <row r="2618" spans="1:5" x14ac:dyDescent="0.3">
      <c r="A2618" t="s">
        <v>4232</v>
      </c>
      <c r="B2618" t="s">
        <v>1010</v>
      </c>
      <c r="C2618">
        <v>45213</v>
      </c>
      <c r="D2618">
        <v>9621.8700000000008</v>
      </c>
      <c r="E2618" t="s">
        <v>8119</v>
      </c>
    </row>
    <row r="2619" spans="1:5" x14ac:dyDescent="0.3">
      <c r="A2619" t="s">
        <v>4233</v>
      </c>
      <c r="B2619" t="s">
        <v>1010</v>
      </c>
      <c r="C2619">
        <v>45243</v>
      </c>
      <c r="D2619">
        <v>9405.5</v>
      </c>
      <c r="E2619" t="s">
        <v>8119</v>
      </c>
    </row>
    <row r="2620" spans="1:5" x14ac:dyDescent="0.3">
      <c r="A2620" t="s">
        <v>4234</v>
      </c>
      <c r="B2620" t="s">
        <v>1010</v>
      </c>
      <c r="C2620">
        <v>45273</v>
      </c>
      <c r="D2620">
        <v>9430.7099999999991</v>
      </c>
      <c r="E2620" t="s">
        <v>8120</v>
      </c>
    </row>
    <row r="2621" spans="1:5" x14ac:dyDescent="0.3">
      <c r="A2621" t="s">
        <v>4235</v>
      </c>
      <c r="B2621" t="s">
        <v>1010</v>
      </c>
      <c r="C2621">
        <v>45303</v>
      </c>
      <c r="D2621">
        <v>9371.8700000000008</v>
      </c>
      <c r="E2621" t="s">
        <v>8120</v>
      </c>
    </row>
    <row r="2622" spans="1:5" x14ac:dyDescent="0.3">
      <c r="A2622" t="s">
        <v>4236</v>
      </c>
      <c r="B2622" t="s">
        <v>1010</v>
      </c>
      <c r="C2622">
        <v>45333</v>
      </c>
      <c r="D2622">
        <v>9507.48</v>
      </c>
      <c r="E2622" t="s">
        <v>8120</v>
      </c>
    </row>
    <row r="2623" spans="1:5" x14ac:dyDescent="0.3">
      <c r="A2623" t="s">
        <v>4237</v>
      </c>
      <c r="B2623" t="s">
        <v>1010</v>
      </c>
      <c r="C2623">
        <v>45363</v>
      </c>
      <c r="D2623">
        <v>9502.18</v>
      </c>
      <c r="E2623" t="s">
        <v>8119</v>
      </c>
    </row>
    <row r="2624" spans="1:5" x14ac:dyDescent="0.3">
      <c r="A2624" t="s">
        <v>4238</v>
      </c>
      <c r="B2624" t="s">
        <v>1010</v>
      </c>
      <c r="C2624">
        <v>45393</v>
      </c>
      <c r="D2624">
        <v>9374.5499999999993</v>
      </c>
      <c r="E2624" t="s">
        <v>8119</v>
      </c>
    </row>
    <row r="2625" spans="1:5" x14ac:dyDescent="0.3">
      <c r="A2625" t="s">
        <v>4239</v>
      </c>
      <c r="B2625" t="s">
        <v>1010</v>
      </c>
      <c r="C2625">
        <v>45423</v>
      </c>
      <c r="D2625">
        <v>9555.4500000000007</v>
      </c>
      <c r="E2625" t="s">
        <v>8120</v>
      </c>
    </row>
    <row r="2626" spans="1:5" x14ac:dyDescent="0.3">
      <c r="A2626" t="s">
        <v>4240</v>
      </c>
      <c r="B2626" t="s">
        <v>1010</v>
      </c>
      <c r="C2626">
        <v>45453</v>
      </c>
      <c r="D2626">
        <v>9412.48</v>
      </c>
      <c r="E2626" t="s">
        <v>8120</v>
      </c>
    </row>
    <row r="2627" spans="1:5" x14ac:dyDescent="0.3">
      <c r="A2627" t="s">
        <v>4241</v>
      </c>
      <c r="B2627" t="s">
        <v>1010</v>
      </c>
      <c r="C2627">
        <v>45483</v>
      </c>
      <c r="D2627">
        <v>9632.2099999999991</v>
      </c>
      <c r="E2627" t="s">
        <v>8120</v>
      </c>
    </row>
    <row r="2628" spans="1:5" x14ac:dyDescent="0.3">
      <c r="A2628" t="s">
        <v>4242</v>
      </c>
      <c r="B2628" t="s">
        <v>1011</v>
      </c>
      <c r="C2628">
        <v>45280</v>
      </c>
      <c r="D2628">
        <v>6651.64</v>
      </c>
      <c r="E2628" t="s">
        <v>8120</v>
      </c>
    </row>
    <row r="2629" spans="1:5" x14ac:dyDescent="0.3">
      <c r="A2629" t="s">
        <v>4243</v>
      </c>
      <c r="B2629" t="s">
        <v>1011</v>
      </c>
      <c r="C2629">
        <v>45310</v>
      </c>
      <c r="D2629">
        <v>6646.37</v>
      </c>
      <c r="E2629" t="s">
        <v>8120</v>
      </c>
    </row>
    <row r="2630" spans="1:5" x14ac:dyDescent="0.3">
      <c r="A2630" t="s">
        <v>4244</v>
      </c>
      <c r="B2630" t="s">
        <v>1011</v>
      </c>
      <c r="C2630">
        <v>45340</v>
      </c>
      <c r="D2630">
        <v>6435.28</v>
      </c>
      <c r="E2630" t="s">
        <v>8119</v>
      </c>
    </row>
    <row r="2631" spans="1:5" x14ac:dyDescent="0.3">
      <c r="A2631" t="s">
        <v>4245</v>
      </c>
      <c r="B2631" t="s">
        <v>1011</v>
      </c>
      <c r="C2631">
        <v>45370</v>
      </c>
      <c r="D2631">
        <v>6640.78</v>
      </c>
      <c r="E2631" t="s">
        <v>8120</v>
      </c>
    </row>
    <row r="2632" spans="1:5" x14ac:dyDescent="0.3">
      <c r="A2632" t="s">
        <v>4246</v>
      </c>
      <c r="B2632" t="s">
        <v>1011</v>
      </c>
      <c r="C2632">
        <v>45400</v>
      </c>
      <c r="D2632">
        <v>6419.96</v>
      </c>
      <c r="E2632" t="s">
        <v>8120</v>
      </c>
    </row>
    <row r="2633" spans="1:5" x14ac:dyDescent="0.3">
      <c r="A2633" t="s">
        <v>4247</v>
      </c>
      <c r="B2633" t="s">
        <v>1011</v>
      </c>
      <c r="C2633">
        <v>45430</v>
      </c>
      <c r="D2633">
        <v>6528.89</v>
      </c>
      <c r="E2633" t="s">
        <v>8119</v>
      </c>
    </row>
    <row r="2634" spans="1:5" x14ac:dyDescent="0.3">
      <c r="A2634" t="s">
        <v>4248</v>
      </c>
      <c r="B2634" t="s">
        <v>1011</v>
      </c>
      <c r="C2634">
        <v>45460</v>
      </c>
      <c r="D2634">
        <v>6604.55</v>
      </c>
      <c r="E2634" t="s">
        <v>8121</v>
      </c>
    </row>
    <row r="2635" spans="1:5" x14ac:dyDescent="0.3">
      <c r="A2635" t="s">
        <v>4249</v>
      </c>
      <c r="B2635" t="s">
        <v>1011</v>
      </c>
      <c r="C2635">
        <v>45490</v>
      </c>
      <c r="D2635">
        <v>6437.27</v>
      </c>
      <c r="E2635" t="s">
        <v>8119</v>
      </c>
    </row>
    <row r="2636" spans="1:5" x14ac:dyDescent="0.3">
      <c r="A2636" t="s">
        <v>4250</v>
      </c>
      <c r="B2636" t="s">
        <v>1011</v>
      </c>
      <c r="C2636">
        <v>45520</v>
      </c>
      <c r="D2636">
        <v>6573.82</v>
      </c>
      <c r="E2636" t="s">
        <v>8120</v>
      </c>
    </row>
    <row r="2637" spans="1:5" x14ac:dyDescent="0.3">
      <c r="A2637" t="s">
        <v>4251</v>
      </c>
      <c r="B2637" t="s">
        <v>1011</v>
      </c>
      <c r="C2637">
        <v>45550</v>
      </c>
      <c r="D2637">
        <v>6497.51</v>
      </c>
      <c r="E2637" t="s">
        <v>8120</v>
      </c>
    </row>
    <row r="2638" spans="1:5" x14ac:dyDescent="0.3">
      <c r="A2638" t="s">
        <v>4252</v>
      </c>
      <c r="B2638" t="s">
        <v>1012</v>
      </c>
      <c r="C2638">
        <v>45306</v>
      </c>
      <c r="D2638">
        <v>6338.42</v>
      </c>
      <c r="E2638" t="s">
        <v>8120</v>
      </c>
    </row>
    <row r="2639" spans="1:5" x14ac:dyDescent="0.3">
      <c r="A2639" t="s">
        <v>4253</v>
      </c>
      <c r="B2639" t="s">
        <v>1012</v>
      </c>
      <c r="C2639">
        <v>45336</v>
      </c>
      <c r="D2639">
        <v>6319.94</v>
      </c>
      <c r="E2639" t="s">
        <v>8121</v>
      </c>
    </row>
    <row r="2640" spans="1:5" x14ac:dyDescent="0.3">
      <c r="A2640" t="s">
        <v>4254</v>
      </c>
      <c r="B2640" t="s">
        <v>1012</v>
      </c>
      <c r="C2640">
        <v>45366</v>
      </c>
      <c r="D2640">
        <v>6288.19</v>
      </c>
      <c r="E2640" t="s">
        <v>8121</v>
      </c>
    </row>
    <row r="2641" spans="1:5" x14ac:dyDescent="0.3">
      <c r="A2641" t="s">
        <v>4255</v>
      </c>
      <c r="B2641" t="s">
        <v>1013</v>
      </c>
      <c r="C2641">
        <v>45181</v>
      </c>
      <c r="D2641">
        <v>5125.6499999999996</v>
      </c>
      <c r="E2641" t="s">
        <v>8120</v>
      </c>
    </row>
    <row r="2642" spans="1:5" x14ac:dyDescent="0.3">
      <c r="A2642" t="s">
        <v>4256</v>
      </c>
      <c r="B2642" t="s">
        <v>1013</v>
      </c>
      <c r="C2642">
        <v>45211</v>
      </c>
      <c r="D2642">
        <v>4887.96</v>
      </c>
      <c r="E2642" t="s">
        <v>8119</v>
      </c>
    </row>
    <row r="2643" spans="1:5" x14ac:dyDescent="0.3">
      <c r="A2643" t="s">
        <v>4257</v>
      </c>
      <c r="B2643" t="s">
        <v>1013</v>
      </c>
      <c r="C2643">
        <v>45241</v>
      </c>
      <c r="D2643">
        <v>5031.68</v>
      </c>
      <c r="E2643" t="s">
        <v>8120</v>
      </c>
    </row>
    <row r="2644" spans="1:5" x14ac:dyDescent="0.3">
      <c r="A2644" t="s">
        <v>4258</v>
      </c>
      <c r="B2644" t="s">
        <v>1013</v>
      </c>
      <c r="C2644">
        <v>45271</v>
      </c>
      <c r="D2644">
        <v>4852.6400000000003</v>
      </c>
      <c r="E2644" t="s">
        <v>8121</v>
      </c>
    </row>
    <row r="2645" spans="1:5" x14ac:dyDescent="0.3">
      <c r="A2645" t="s">
        <v>4259</v>
      </c>
      <c r="B2645" t="s">
        <v>1013</v>
      </c>
      <c r="C2645">
        <v>45301</v>
      </c>
      <c r="D2645">
        <v>4872.17</v>
      </c>
      <c r="E2645" t="s">
        <v>8120</v>
      </c>
    </row>
    <row r="2646" spans="1:5" x14ac:dyDescent="0.3">
      <c r="A2646" t="s">
        <v>4260</v>
      </c>
      <c r="B2646" t="s">
        <v>1014</v>
      </c>
      <c r="C2646">
        <v>45379</v>
      </c>
      <c r="D2646">
        <v>9447.25</v>
      </c>
      <c r="E2646" t="s">
        <v>8119</v>
      </c>
    </row>
    <row r="2647" spans="1:5" x14ac:dyDescent="0.3">
      <c r="A2647" t="s">
        <v>4261</v>
      </c>
      <c r="B2647" t="s">
        <v>1014</v>
      </c>
      <c r="C2647">
        <v>45409</v>
      </c>
      <c r="D2647">
        <v>9501.2999999999993</v>
      </c>
      <c r="E2647" t="s">
        <v>8121</v>
      </c>
    </row>
    <row r="2648" spans="1:5" x14ac:dyDescent="0.3">
      <c r="A2648" t="s">
        <v>4262</v>
      </c>
      <c r="B2648" t="s">
        <v>1014</v>
      </c>
      <c r="C2648">
        <v>45439</v>
      </c>
      <c r="D2648">
        <v>9443.2800000000007</v>
      </c>
      <c r="E2648" t="s">
        <v>8121</v>
      </c>
    </row>
    <row r="2649" spans="1:5" x14ac:dyDescent="0.3">
      <c r="A2649" t="s">
        <v>4263</v>
      </c>
      <c r="B2649" t="s">
        <v>1014</v>
      </c>
      <c r="C2649">
        <v>45469</v>
      </c>
      <c r="D2649">
        <v>9442.94</v>
      </c>
      <c r="E2649" t="s">
        <v>8120</v>
      </c>
    </row>
    <row r="2650" spans="1:5" x14ac:dyDescent="0.3">
      <c r="A2650" t="s">
        <v>4264</v>
      </c>
      <c r="B2650" t="s">
        <v>1014</v>
      </c>
      <c r="C2650">
        <v>45499</v>
      </c>
      <c r="D2650">
        <v>9278.16</v>
      </c>
      <c r="E2650" t="s">
        <v>8121</v>
      </c>
    </row>
    <row r="2651" spans="1:5" x14ac:dyDescent="0.3">
      <c r="A2651" t="s">
        <v>4265</v>
      </c>
      <c r="B2651" t="s">
        <v>1015</v>
      </c>
      <c r="C2651">
        <v>44928</v>
      </c>
      <c r="D2651">
        <v>4889.71</v>
      </c>
      <c r="E2651" t="s">
        <v>8119</v>
      </c>
    </row>
    <row r="2652" spans="1:5" x14ac:dyDescent="0.3">
      <c r="A2652" t="s">
        <v>4266</v>
      </c>
      <c r="B2652" t="s">
        <v>1015</v>
      </c>
      <c r="C2652">
        <v>44958</v>
      </c>
      <c r="D2652">
        <v>4815.78</v>
      </c>
      <c r="E2652" t="s">
        <v>8119</v>
      </c>
    </row>
    <row r="2653" spans="1:5" x14ac:dyDescent="0.3">
      <c r="A2653" t="s">
        <v>4267</v>
      </c>
      <c r="B2653" t="s">
        <v>1015</v>
      </c>
      <c r="C2653">
        <v>44988</v>
      </c>
      <c r="D2653">
        <v>4662.28</v>
      </c>
      <c r="E2653" t="s">
        <v>8121</v>
      </c>
    </row>
    <row r="2654" spans="1:5" x14ac:dyDescent="0.3">
      <c r="A2654" t="s">
        <v>4268</v>
      </c>
      <c r="B2654" t="s">
        <v>1015</v>
      </c>
      <c r="C2654">
        <v>45018</v>
      </c>
      <c r="D2654">
        <v>4791.8900000000003</v>
      </c>
      <c r="E2654" t="s">
        <v>8120</v>
      </c>
    </row>
    <row r="2655" spans="1:5" x14ac:dyDescent="0.3">
      <c r="A2655" t="s">
        <v>4269</v>
      </c>
      <c r="B2655" t="s">
        <v>1015</v>
      </c>
      <c r="C2655">
        <v>45048</v>
      </c>
      <c r="D2655">
        <v>4796.4399999999996</v>
      </c>
      <c r="E2655" t="s">
        <v>8121</v>
      </c>
    </row>
    <row r="2656" spans="1:5" x14ac:dyDescent="0.3">
      <c r="A2656" t="s">
        <v>4270</v>
      </c>
      <c r="B2656" t="s">
        <v>1015</v>
      </c>
      <c r="C2656">
        <v>45078</v>
      </c>
      <c r="D2656">
        <v>4712.6400000000003</v>
      </c>
      <c r="E2656" t="s">
        <v>8120</v>
      </c>
    </row>
    <row r="2657" spans="1:5" x14ac:dyDescent="0.3">
      <c r="A2657" t="s">
        <v>4271</v>
      </c>
      <c r="B2657" t="s">
        <v>1015</v>
      </c>
      <c r="C2657">
        <v>45108</v>
      </c>
      <c r="D2657">
        <v>4775.59</v>
      </c>
      <c r="E2657" t="s">
        <v>8120</v>
      </c>
    </row>
    <row r="2658" spans="1:5" x14ac:dyDescent="0.3">
      <c r="A2658" t="s">
        <v>4272</v>
      </c>
      <c r="B2658" t="s">
        <v>1015</v>
      </c>
      <c r="C2658">
        <v>45138</v>
      </c>
      <c r="D2658">
        <v>4643.53</v>
      </c>
      <c r="E2658" t="s">
        <v>8119</v>
      </c>
    </row>
    <row r="2659" spans="1:5" x14ac:dyDescent="0.3">
      <c r="A2659" t="s">
        <v>4273</v>
      </c>
      <c r="B2659" t="s">
        <v>1015</v>
      </c>
      <c r="C2659">
        <v>45168</v>
      </c>
      <c r="D2659">
        <v>4901.32</v>
      </c>
      <c r="E2659" t="s">
        <v>8119</v>
      </c>
    </row>
    <row r="2660" spans="1:5" x14ac:dyDescent="0.3">
      <c r="A2660" t="s">
        <v>4274</v>
      </c>
      <c r="B2660" t="s">
        <v>1015</v>
      </c>
      <c r="C2660">
        <v>45198</v>
      </c>
      <c r="D2660">
        <v>4716.8500000000004</v>
      </c>
      <c r="E2660" t="s">
        <v>8119</v>
      </c>
    </row>
    <row r="2661" spans="1:5" x14ac:dyDescent="0.3">
      <c r="A2661" t="s">
        <v>4275</v>
      </c>
      <c r="B2661" t="s">
        <v>1016</v>
      </c>
      <c r="C2661">
        <v>45601</v>
      </c>
      <c r="D2661">
        <v>5265.88</v>
      </c>
      <c r="E2661" t="s">
        <v>8120</v>
      </c>
    </row>
    <row r="2662" spans="1:5" x14ac:dyDescent="0.3">
      <c r="A2662" t="s">
        <v>4276</v>
      </c>
      <c r="B2662" t="s">
        <v>1016</v>
      </c>
      <c r="C2662">
        <v>45631</v>
      </c>
      <c r="D2662">
        <v>5160.87</v>
      </c>
      <c r="E2662" t="s">
        <v>8120</v>
      </c>
    </row>
    <row r="2663" spans="1:5" x14ac:dyDescent="0.3">
      <c r="A2663" t="s">
        <v>4277</v>
      </c>
      <c r="B2663" t="s">
        <v>1016</v>
      </c>
      <c r="C2663">
        <v>45661</v>
      </c>
      <c r="D2663">
        <v>5111.74</v>
      </c>
      <c r="E2663" t="s">
        <v>8120</v>
      </c>
    </row>
    <row r="2664" spans="1:5" x14ac:dyDescent="0.3">
      <c r="A2664" t="s">
        <v>4278</v>
      </c>
      <c r="B2664" t="s">
        <v>1016</v>
      </c>
      <c r="C2664">
        <v>45691</v>
      </c>
      <c r="D2664">
        <v>5283.51</v>
      </c>
      <c r="E2664" t="s">
        <v>8121</v>
      </c>
    </row>
    <row r="2665" spans="1:5" x14ac:dyDescent="0.3">
      <c r="A2665" t="s">
        <v>4279</v>
      </c>
      <c r="B2665" t="s">
        <v>1016</v>
      </c>
      <c r="C2665">
        <v>45721</v>
      </c>
      <c r="D2665">
        <v>5227.1899999999996</v>
      </c>
      <c r="E2665" t="s">
        <v>8120</v>
      </c>
    </row>
    <row r="2666" spans="1:5" x14ac:dyDescent="0.3">
      <c r="A2666" t="s">
        <v>4280</v>
      </c>
      <c r="B2666" t="s">
        <v>1016</v>
      </c>
      <c r="C2666">
        <v>45751</v>
      </c>
      <c r="D2666">
        <v>5278.98</v>
      </c>
      <c r="E2666" t="s">
        <v>8120</v>
      </c>
    </row>
    <row r="2667" spans="1:5" x14ac:dyDescent="0.3">
      <c r="A2667" t="s">
        <v>4281</v>
      </c>
      <c r="B2667" t="s">
        <v>1017</v>
      </c>
      <c r="C2667">
        <v>45528</v>
      </c>
      <c r="D2667">
        <v>6789.27</v>
      </c>
      <c r="E2667" t="s">
        <v>8121</v>
      </c>
    </row>
    <row r="2668" spans="1:5" x14ac:dyDescent="0.3">
      <c r="A2668" t="s">
        <v>4282</v>
      </c>
      <c r="B2668" t="s">
        <v>1017</v>
      </c>
      <c r="C2668">
        <v>45558</v>
      </c>
      <c r="D2668">
        <v>6779.16</v>
      </c>
      <c r="E2668" t="s">
        <v>8119</v>
      </c>
    </row>
    <row r="2669" spans="1:5" x14ac:dyDescent="0.3">
      <c r="A2669" t="s">
        <v>4283</v>
      </c>
      <c r="B2669" t="s">
        <v>1017</v>
      </c>
      <c r="C2669">
        <v>45588</v>
      </c>
      <c r="D2669">
        <v>6945.3</v>
      </c>
      <c r="E2669" t="s">
        <v>8121</v>
      </c>
    </row>
    <row r="2670" spans="1:5" x14ac:dyDescent="0.3">
      <c r="A2670" t="s">
        <v>4284</v>
      </c>
      <c r="B2670" t="s">
        <v>1018</v>
      </c>
      <c r="C2670">
        <v>45585</v>
      </c>
      <c r="D2670">
        <v>1855.53</v>
      </c>
      <c r="E2670" t="s">
        <v>8119</v>
      </c>
    </row>
    <row r="2671" spans="1:5" x14ac:dyDescent="0.3">
      <c r="A2671" t="s">
        <v>4285</v>
      </c>
      <c r="B2671" t="s">
        <v>1018</v>
      </c>
      <c r="C2671">
        <v>45615</v>
      </c>
      <c r="D2671">
        <v>1892.56</v>
      </c>
      <c r="E2671" t="s">
        <v>8120</v>
      </c>
    </row>
    <row r="2672" spans="1:5" x14ac:dyDescent="0.3">
      <c r="A2672" t="s">
        <v>4286</v>
      </c>
      <c r="B2672" t="s">
        <v>1018</v>
      </c>
      <c r="C2672">
        <v>45645</v>
      </c>
      <c r="D2672">
        <v>1985.31</v>
      </c>
      <c r="E2672" t="s">
        <v>8120</v>
      </c>
    </row>
    <row r="2673" spans="1:5" x14ac:dyDescent="0.3">
      <c r="A2673" t="s">
        <v>4287</v>
      </c>
      <c r="B2673" t="s">
        <v>1019</v>
      </c>
      <c r="C2673">
        <v>45496</v>
      </c>
      <c r="D2673">
        <v>9172.1299999999992</v>
      </c>
      <c r="E2673" t="s">
        <v>8119</v>
      </c>
    </row>
    <row r="2674" spans="1:5" x14ac:dyDescent="0.3">
      <c r="A2674" t="s">
        <v>4288</v>
      </c>
      <c r="B2674" t="s">
        <v>1019</v>
      </c>
      <c r="C2674">
        <v>45526</v>
      </c>
      <c r="D2674">
        <v>9129.64</v>
      </c>
      <c r="E2674" t="s">
        <v>8121</v>
      </c>
    </row>
    <row r="2675" spans="1:5" x14ac:dyDescent="0.3">
      <c r="A2675" t="s">
        <v>4289</v>
      </c>
      <c r="B2675" t="s">
        <v>1019</v>
      </c>
      <c r="C2675">
        <v>45556</v>
      </c>
      <c r="D2675">
        <v>9015.34</v>
      </c>
      <c r="E2675" t="s">
        <v>8119</v>
      </c>
    </row>
    <row r="2676" spans="1:5" x14ac:dyDescent="0.3">
      <c r="A2676" t="s">
        <v>4290</v>
      </c>
      <c r="B2676" t="s">
        <v>1019</v>
      </c>
      <c r="C2676">
        <v>45586</v>
      </c>
      <c r="D2676">
        <v>9225.2199999999993</v>
      </c>
      <c r="E2676" t="s">
        <v>8120</v>
      </c>
    </row>
    <row r="2677" spans="1:5" x14ac:dyDescent="0.3">
      <c r="A2677" t="s">
        <v>4291</v>
      </c>
      <c r="B2677" t="s">
        <v>1020</v>
      </c>
      <c r="C2677">
        <v>44999</v>
      </c>
      <c r="D2677">
        <v>3864.61</v>
      </c>
      <c r="E2677" t="s">
        <v>8119</v>
      </c>
    </row>
    <row r="2678" spans="1:5" x14ac:dyDescent="0.3">
      <c r="A2678" t="s">
        <v>4292</v>
      </c>
      <c r="B2678" t="s">
        <v>1020</v>
      </c>
      <c r="C2678">
        <v>45029</v>
      </c>
      <c r="D2678">
        <v>3958.97</v>
      </c>
      <c r="E2678" t="s">
        <v>8120</v>
      </c>
    </row>
    <row r="2679" spans="1:5" x14ac:dyDescent="0.3">
      <c r="A2679" t="s">
        <v>4293</v>
      </c>
      <c r="B2679" t="s">
        <v>1020</v>
      </c>
      <c r="C2679">
        <v>45059</v>
      </c>
      <c r="D2679">
        <v>3947.85</v>
      </c>
      <c r="E2679" t="s">
        <v>8120</v>
      </c>
    </row>
    <row r="2680" spans="1:5" x14ac:dyDescent="0.3">
      <c r="A2680" t="s">
        <v>4294</v>
      </c>
      <c r="B2680" t="s">
        <v>1020</v>
      </c>
      <c r="C2680">
        <v>45089</v>
      </c>
      <c r="D2680">
        <v>3857.25</v>
      </c>
      <c r="E2680" t="s">
        <v>8119</v>
      </c>
    </row>
    <row r="2681" spans="1:5" x14ac:dyDescent="0.3">
      <c r="A2681" t="s">
        <v>4295</v>
      </c>
      <c r="B2681" t="s">
        <v>1021</v>
      </c>
      <c r="C2681">
        <v>45494</v>
      </c>
      <c r="D2681">
        <v>1519.81</v>
      </c>
      <c r="E2681" t="s">
        <v>8120</v>
      </c>
    </row>
    <row r="2682" spans="1:5" x14ac:dyDescent="0.3">
      <c r="A2682" t="s">
        <v>4296</v>
      </c>
      <c r="B2682" t="s">
        <v>1021</v>
      </c>
      <c r="C2682">
        <v>45524</v>
      </c>
      <c r="D2682">
        <v>1667.42</v>
      </c>
      <c r="E2682" t="s">
        <v>8121</v>
      </c>
    </row>
    <row r="2683" spans="1:5" x14ac:dyDescent="0.3">
      <c r="A2683" t="s">
        <v>4297</v>
      </c>
      <c r="B2683" t="s">
        <v>1021</v>
      </c>
      <c r="C2683">
        <v>45554</v>
      </c>
      <c r="D2683">
        <v>1442.47</v>
      </c>
      <c r="E2683" t="s">
        <v>8121</v>
      </c>
    </row>
    <row r="2684" spans="1:5" x14ac:dyDescent="0.3">
      <c r="A2684" t="s">
        <v>4298</v>
      </c>
      <c r="B2684" t="s">
        <v>1021</v>
      </c>
      <c r="C2684">
        <v>45584</v>
      </c>
      <c r="D2684">
        <v>1429.97</v>
      </c>
      <c r="E2684" t="s">
        <v>8119</v>
      </c>
    </row>
    <row r="2685" spans="1:5" x14ac:dyDescent="0.3">
      <c r="A2685" t="s">
        <v>4299</v>
      </c>
      <c r="B2685" t="s">
        <v>1021</v>
      </c>
      <c r="C2685">
        <v>45614</v>
      </c>
      <c r="D2685">
        <v>1447.3</v>
      </c>
      <c r="E2685" t="s">
        <v>8121</v>
      </c>
    </row>
    <row r="2686" spans="1:5" x14ac:dyDescent="0.3">
      <c r="A2686" t="s">
        <v>4300</v>
      </c>
      <c r="B2686" t="s">
        <v>1021</v>
      </c>
      <c r="C2686">
        <v>45644</v>
      </c>
      <c r="D2686">
        <v>1681.72</v>
      </c>
      <c r="E2686" t="s">
        <v>8120</v>
      </c>
    </row>
    <row r="2687" spans="1:5" x14ac:dyDescent="0.3">
      <c r="A2687" t="s">
        <v>4301</v>
      </c>
      <c r="B2687" t="s">
        <v>1021</v>
      </c>
      <c r="C2687">
        <v>45674</v>
      </c>
      <c r="D2687">
        <v>1489.82</v>
      </c>
      <c r="E2687" t="s">
        <v>8120</v>
      </c>
    </row>
    <row r="2688" spans="1:5" x14ac:dyDescent="0.3">
      <c r="A2688" t="s">
        <v>4302</v>
      </c>
      <c r="B2688" t="s">
        <v>1021</v>
      </c>
      <c r="C2688">
        <v>45704</v>
      </c>
      <c r="D2688">
        <v>1596.71</v>
      </c>
      <c r="E2688" t="s">
        <v>8120</v>
      </c>
    </row>
    <row r="2689" spans="1:5" x14ac:dyDescent="0.3">
      <c r="A2689" t="s">
        <v>4303</v>
      </c>
      <c r="B2689" t="s">
        <v>1021</v>
      </c>
      <c r="C2689">
        <v>45734</v>
      </c>
      <c r="D2689">
        <v>1473.23</v>
      </c>
      <c r="E2689" t="s">
        <v>8120</v>
      </c>
    </row>
    <row r="2690" spans="1:5" x14ac:dyDescent="0.3">
      <c r="A2690" t="s">
        <v>4304</v>
      </c>
      <c r="B2690" t="s">
        <v>1021</v>
      </c>
      <c r="C2690">
        <v>45764</v>
      </c>
      <c r="D2690">
        <v>1644.55</v>
      </c>
      <c r="E2690" t="s">
        <v>8121</v>
      </c>
    </row>
    <row r="2691" spans="1:5" x14ac:dyDescent="0.3">
      <c r="A2691" t="s">
        <v>4305</v>
      </c>
      <c r="B2691" t="s">
        <v>1022</v>
      </c>
      <c r="C2691">
        <v>45283</v>
      </c>
      <c r="D2691">
        <v>2543.88</v>
      </c>
      <c r="E2691" t="s">
        <v>8121</v>
      </c>
    </row>
    <row r="2692" spans="1:5" x14ac:dyDescent="0.3">
      <c r="A2692" t="s">
        <v>4306</v>
      </c>
      <c r="B2692" t="s">
        <v>1022</v>
      </c>
      <c r="C2692">
        <v>45313</v>
      </c>
      <c r="D2692">
        <v>2621.9</v>
      </c>
      <c r="E2692" t="s">
        <v>8119</v>
      </c>
    </row>
    <row r="2693" spans="1:5" x14ac:dyDescent="0.3">
      <c r="A2693" t="s">
        <v>4307</v>
      </c>
      <c r="B2693" t="s">
        <v>1022</v>
      </c>
      <c r="C2693">
        <v>45343</v>
      </c>
      <c r="D2693">
        <v>2726.64</v>
      </c>
      <c r="E2693" t="s">
        <v>8120</v>
      </c>
    </row>
    <row r="2694" spans="1:5" x14ac:dyDescent="0.3">
      <c r="A2694" t="s">
        <v>4308</v>
      </c>
      <c r="B2694" t="s">
        <v>1022</v>
      </c>
      <c r="C2694">
        <v>45373</v>
      </c>
      <c r="D2694">
        <v>2614.25</v>
      </c>
      <c r="E2694" t="s">
        <v>8119</v>
      </c>
    </row>
    <row r="2695" spans="1:5" x14ac:dyDescent="0.3">
      <c r="A2695" t="s">
        <v>4309</v>
      </c>
      <c r="B2695" t="s">
        <v>1022</v>
      </c>
      <c r="C2695">
        <v>45403</v>
      </c>
      <c r="D2695">
        <v>2697.31</v>
      </c>
      <c r="E2695" t="s">
        <v>8120</v>
      </c>
    </row>
    <row r="2696" spans="1:5" x14ac:dyDescent="0.3">
      <c r="A2696" t="s">
        <v>4310</v>
      </c>
      <c r="B2696" t="s">
        <v>1022</v>
      </c>
      <c r="C2696">
        <v>45433</v>
      </c>
      <c r="D2696">
        <v>2564.3200000000002</v>
      </c>
      <c r="E2696" t="s">
        <v>8119</v>
      </c>
    </row>
    <row r="2697" spans="1:5" x14ac:dyDescent="0.3">
      <c r="A2697" t="s">
        <v>4311</v>
      </c>
      <c r="B2697" t="s">
        <v>1022</v>
      </c>
      <c r="C2697">
        <v>45463</v>
      </c>
      <c r="D2697">
        <v>2587.5700000000002</v>
      </c>
      <c r="E2697" t="s">
        <v>8120</v>
      </c>
    </row>
    <row r="2698" spans="1:5" x14ac:dyDescent="0.3">
      <c r="A2698" t="s">
        <v>4312</v>
      </c>
      <c r="B2698" t="s">
        <v>1022</v>
      </c>
      <c r="C2698">
        <v>45493</v>
      </c>
      <c r="D2698">
        <v>2618.2800000000002</v>
      </c>
      <c r="E2698" t="s">
        <v>8121</v>
      </c>
    </row>
    <row r="2699" spans="1:5" x14ac:dyDescent="0.3">
      <c r="A2699" t="s">
        <v>4313</v>
      </c>
      <c r="B2699" t="s">
        <v>1022</v>
      </c>
      <c r="C2699">
        <v>45523</v>
      </c>
      <c r="D2699">
        <v>2524.56</v>
      </c>
      <c r="E2699" t="s">
        <v>8119</v>
      </c>
    </row>
    <row r="2700" spans="1:5" x14ac:dyDescent="0.3">
      <c r="A2700" t="s">
        <v>4314</v>
      </c>
      <c r="B2700" t="s">
        <v>1023</v>
      </c>
      <c r="C2700">
        <v>45420</v>
      </c>
      <c r="D2700">
        <v>7599.61</v>
      </c>
      <c r="E2700" t="s">
        <v>8121</v>
      </c>
    </row>
    <row r="2701" spans="1:5" x14ac:dyDescent="0.3">
      <c r="A2701" t="s">
        <v>4315</v>
      </c>
      <c r="B2701" t="s">
        <v>1023</v>
      </c>
      <c r="C2701">
        <v>45450</v>
      </c>
      <c r="D2701">
        <v>7655.88</v>
      </c>
      <c r="E2701" t="s">
        <v>8120</v>
      </c>
    </row>
    <row r="2702" spans="1:5" x14ac:dyDescent="0.3">
      <c r="A2702" t="s">
        <v>4316</v>
      </c>
      <c r="B2702" t="s">
        <v>1023</v>
      </c>
      <c r="C2702">
        <v>45480</v>
      </c>
      <c r="D2702">
        <v>7793.16</v>
      </c>
      <c r="E2702" t="s">
        <v>8119</v>
      </c>
    </row>
    <row r="2703" spans="1:5" x14ac:dyDescent="0.3">
      <c r="A2703" t="s">
        <v>4317</v>
      </c>
      <c r="B2703" t="s">
        <v>1023</v>
      </c>
      <c r="C2703">
        <v>45510</v>
      </c>
      <c r="D2703">
        <v>7809.49</v>
      </c>
      <c r="E2703" t="s">
        <v>8119</v>
      </c>
    </row>
    <row r="2704" spans="1:5" x14ac:dyDescent="0.3">
      <c r="A2704" t="s">
        <v>4318</v>
      </c>
      <c r="B2704" t="s">
        <v>1023</v>
      </c>
      <c r="C2704">
        <v>45540</v>
      </c>
      <c r="D2704">
        <v>7795.09</v>
      </c>
      <c r="E2704" t="s">
        <v>8121</v>
      </c>
    </row>
    <row r="2705" spans="1:5" x14ac:dyDescent="0.3">
      <c r="A2705" t="s">
        <v>4319</v>
      </c>
      <c r="B2705" t="s">
        <v>1023</v>
      </c>
      <c r="C2705">
        <v>45570</v>
      </c>
      <c r="D2705">
        <v>7819.67</v>
      </c>
      <c r="E2705" t="s">
        <v>8120</v>
      </c>
    </row>
    <row r="2706" spans="1:5" x14ac:dyDescent="0.3">
      <c r="A2706" t="s">
        <v>4320</v>
      </c>
      <c r="B2706" t="s">
        <v>1023</v>
      </c>
      <c r="C2706">
        <v>45600</v>
      </c>
      <c r="D2706">
        <v>7822.99</v>
      </c>
      <c r="E2706" t="s">
        <v>8119</v>
      </c>
    </row>
    <row r="2707" spans="1:5" x14ac:dyDescent="0.3">
      <c r="A2707" t="s">
        <v>4321</v>
      </c>
      <c r="B2707" t="s">
        <v>1023</v>
      </c>
      <c r="C2707">
        <v>45630</v>
      </c>
      <c r="D2707">
        <v>7756.19</v>
      </c>
      <c r="E2707" t="s">
        <v>8120</v>
      </c>
    </row>
    <row r="2708" spans="1:5" x14ac:dyDescent="0.3">
      <c r="A2708" t="s">
        <v>4322</v>
      </c>
      <c r="B2708" t="s">
        <v>1023</v>
      </c>
      <c r="C2708">
        <v>45660</v>
      </c>
      <c r="D2708">
        <v>7653.32</v>
      </c>
      <c r="E2708" t="s">
        <v>8121</v>
      </c>
    </row>
    <row r="2709" spans="1:5" x14ac:dyDescent="0.3">
      <c r="A2709" t="s">
        <v>4323</v>
      </c>
      <c r="B2709" t="s">
        <v>1024</v>
      </c>
      <c r="C2709">
        <v>45442</v>
      </c>
      <c r="D2709">
        <v>8396.4500000000007</v>
      </c>
      <c r="E2709" t="s">
        <v>8120</v>
      </c>
    </row>
    <row r="2710" spans="1:5" x14ac:dyDescent="0.3">
      <c r="A2710" t="s">
        <v>4324</v>
      </c>
      <c r="B2710" t="s">
        <v>1024</v>
      </c>
      <c r="C2710">
        <v>45472</v>
      </c>
      <c r="D2710">
        <v>8323.18</v>
      </c>
      <c r="E2710" t="s">
        <v>8120</v>
      </c>
    </row>
    <row r="2711" spans="1:5" x14ac:dyDescent="0.3">
      <c r="A2711" t="s">
        <v>4325</v>
      </c>
      <c r="B2711" t="s">
        <v>1024</v>
      </c>
      <c r="C2711">
        <v>45502</v>
      </c>
      <c r="D2711">
        <v>8212.3799999999992</v>
      </c>
      <c r="E2711" t="s">
        <v>8120</v>
      </c>
    </row>
    <row r="2712" spans="1:5" x14ac:dyDescent="0.3">
      <c r="A2712" t="s">
        <v>4326</v>
      </c>
      <c r="B2712" t="s">
        <v>1024</v>
      </c>
      <c r="C2712">
        <v>45532</v>
      </c>
      <c r="D2712">
        <v>8395.4</v>
      </c>
      <c r="E2712" t="s">
        <v>8121</v>
      </c>
    </row>
    <row r="2713" spans="1:5" x14ac:dyDescent="0.3">
      <c r="A2713" t="s">
        <v>4327</v>
      </c>
      <c r="B2713" t="s">
        <v>1024</v>
      </c>
      <c r="C2713">
        <v>45562</v>
      </c>
      <c r="D2713">
        <v>8472.43</v>
      </c>
      <c r="E2713" t="s">
        <v>8120</v>
      </c>
    </row>
    <row r="2714" spans="1:5" x14ac:dyDescent="0.3">
      <c r="A2714" t="s">
        <v>4328</v>
      </c>
      <c r="B2714" t="s">
        <v>1024</v>
      </c>
      <c r="C2714">
        <v>45592</v>
      </c>
      <c r="D2714">
        <v>8294.9699999999993</v>
      </c>
      <c r="E2714" t="s">
        <v>8120</v>
      </c>
    </row>
    <row r="2715" spans="1:5" x14ac:dyDescent="0.3">
      <c r="A2715" t="s">
        <v>4329</v>
      </c>
      <c r="B2715" t="s">
        <v>1024</v>
      </c>
      <c r="C2715">
        <v>45622</v>
      </c>
      <c r="D2715">
        <v>8381.74</v>
      </c>
      <c r="E2715" t="s">
        <v>8120</v>
      </c>
    </row>
    <row r="2716" spans="1:5" x14ac:dyDescent="0.3">
      <c r="A2716" t="s">
        <v>4330</v>
      </c>
      <c r="B2716" t="s">
        <v>1024</v>
      </c>
      <c r="C2716">
        <v>45652</v>
      </c>
      <c r="D2716">
        <v>8192.23</v>
      </c>
      <c r="E2716" t="s">
        <v>8119</v>
      </c>
    </row>
    <row r="2717" spans="1:5" x14ac:dyDescent="0.3">
      <c r="A2717" t="s">
        <v>4331</v>
      </c>
      <c r="B2717" t="s">
        <v>1024</v>
      </c>
      <c r="C2717">
        <v>45682</v>
      </c>
      <c r="D2717">
        <v>8278.9</v>
      </c>
      <c r="E2717" t="s">
        <v>8119</v>
      </c>
    </row>
    <row r="2718" spans="1:5" x14ac:dyDescent="0.3">
      <c r="A2718" t="s">
        <v>4332</v>
      </c>
      <c r="B2718" t="s">
        <v>1024</v>
      </c>
      <c r="C2718">
        <v>45712</v>
      </c>
      <c r="D2718">
        <v>8325.23</v>
      </c>
      <c r="E2718" t="s">
        <v>8119</v>
      </c>
    </row>
    <row r="2719" spans="1:5" x14ac:dyDescent="0.3">
      <c r="A2719" t="s">
        <v>4333</v>
      </c>
      <c r="B2719" t="s">
        <v>1025</v>
      </c>
      <c r="C2719">
        <v>45468</v>
      </c>
      <c r="D2719">
        <v>9826.92</v>
      </c>
      <c r="E2719" t="s">
        <v>8120</v>
      </c>
    </row>
    <row r="2720" spans="1:5" x14ac:dyDescent="0.3">
      <c r="A2720" t="s">
        <v>4334</v>
      </c>
      <c r="B2720" t="s">
        <v>1025</v>
      </c>
      <c r="C2720">
        <v>45498</v>
      </c>
      <c r="D2720">
        <v>9950.0499999999993</v>
      </c>
      <c r="E2720" t="s">
        <v>8121</v>
      </c>
    </row>
    <row r="2721" spans="1:5" x14ac:dyDescent="0.3">
      <c r="A2721" t="s">
        <v>4335</v>
      </c>
      <c r="B2721" t="s">
        <v>1025</v>
      </c>
      <c r="C2721">
        <v>45528</v>
      </c>
      <c r="D2721">
        <v>9743.27</v>
      </c>
      <c r="E2721" t="s">
        <v>8121</v>
      </c>
    </row>
    <row r="2722" spans="1:5" x14ac:dyDescent="0.3">
      <c r="A2722" t="s">
        <v>4336</v>
      </c>
      <c r="B2722" t="s">
        <v>1026</v>
      </c>
      <c r="C2722">
        <v>45205</v>
      </c>
      <c r="D2722">
        <v>7235.53</v>
      </c>
      <c r="E2722" t="s">
        <v>8119</v>
      </c>
    </row>
    <row r="2723" spans="1:5" x14ac:dyDescent="0.3">
      <c r="A2723" t="s">
        <v>4337</v>
      </c>
      <c r="B2723" t="s">
        <v>1026</v>
      </c>
      <c r="C2723">
        <v>45235</v>
      </c>
      <c r="D2723">
        <v>7256.33</v>
      </c>
      <c r="E2723" t="s">
        <v>8119</v>
      </c>
    </row>
    <row r="2724" spans="1:5" x14ac:dyDescent="0.3">
      <c r="A2724" t="s">
        <v>4338</v>
      </c>
      <c r="B2724" t="s">
        <v>1026</v>
      </c>
      <c r="C2724">
        <v>45265</v>
      </c>
      <c r="D2724">
        <v>7334.99</v>
      </c>
      <c r="E2724" t="s">
        <v>8120</v>
      </c>
    </row>
    <row r="2725" spans="1:5" x14ac:dyDescent="0.3">
      <c r="A2725" t="s">
        <v>4339</v>
      </c>
      <c r="B2725" t="s">
        <v>1026</v>
      </c>
      <c r="C2725">
        <v>45295</v>
      </c>
      <c r="D2725">
        <v>7324.1</v>
      </c>
      <c r="E2725" t="s">
        <v>8121</v>
      </c>
    </row>
    <row r="2726" spans="1:5" x14ac:dyDescent="0.3">
      <c r="A2726" t="s">
        <v>4340</v>
      </c>
      <c r="B2726" t="s">
        <v>1026</v>
      </c>
      <c r="C2726">
        <v>45325</v>
      </c>
      <c r="D2726">
        <v>7444.54</v>
      </c>
      <c r="E2726" t="s">
        <v>8119</v>
      </c>
    </row>
    <row r="2727" spans="1:5" x14ac:dyDescent="0.3">
      <c r="A2727" t="s">
        <v>4341</v>
      </c>
      <c r="B2727" t="s">
        <v>1026</v>
      </c>
      <c r="C2727">
        <v>45355</v>
      </c>
      <c r="D2727">
        <v>7397.85</v>
      </c>
      <c r="E2727" t="s">
        <v>8120</v>
      </c>
    </row>
    <row r="2728" spans="1:5" x14ac:dyDescent="0.3">
      <c r="A2728" t="s">
        <v>4342</v>
      </c>
      <c r="B2728" t="s">
        <v>1026</v>
      </c>
      <c r="C2728">
        <v>45385</v>
      </c>
      <c r="D2728">
        <v>7471.43</v>
      </c>
      <c r="E2728" t="s">
        <v>8120</v>
      </c>
    </row>
    <row r="2729" spans="1:5" x14ac:dyDescent="0.3">
      <c r="A2729" t="s">
        <v>4343</v>
      </c>
      <c r="B2729" t="s">
        <v>1026</v>
      </c>
      <c r="C2729">
        <v>45415</v>
      </c>
      <c r="D2729">
        <v>7421.26</v>
      </c>
      <c r="E2729" t="s">
        <v>8121</v>
      </c>
    </row>
    <row r="2730" spans="1:5" x14ac:dyDescent="0.3">
      <c r="A2730" t="s">
        <v>4344</v>
      </c>
      <c r="B2730" t="s">
        <v>1026</v>
      </c>
      <c r="C2730">
        <v>45445</v>
      </c>
      <c r="D2730">
        <v>7455.85</v>
      </c>
      <c r="E2730" t="s">
        <v>8120</v>
      </c>
    </row>
    <row r="2731" spans="1:5" x14ac:dyDescent="0.3">
      <c r="A2731" t="s">
        <v>4345</v>
      </c>
      <c r="B2731" t="s">
        <v>1026</v>
      </c>
      <c r="C2731">
        <v>45475</v>
      </c>
      <c r="D2731">
        <v>7389.54</v>
      </c>
      <c r="E2731" t="s">
        <v>8119</v>
      </c>
    </row>
    <row r="2732" spans="1:5" x14ac:dyDescent="0.3">
      <c r="A2732" t="s">
        <v>4346</v>
      </c>
      <c r="B2732" t="s">
        <v>1027</v>
      </c>
      <c r="C2732">
        <v>45587</v>
      </c>
      <c r="D2732">
        <v>8925.09</v>
      </c>
      <c r="E2732" t="s">
        <v>8121</v>
      </c>
    </row>
    <row r="2733" spans="1:5" x14ac:dyDescent="0.3">
      <c r="A2733" t="s">
        <v>4347</v>
      </c>
      <c r="B2733" t="s">
        <v>1027</v>
      </c>
      <c r="C2733">
        <v>45617</v>
      </c>
      <c r="D2733">
        <v>9031.41</v>
      </c>
      <c r="E2733" t="s">
        <v>8120</v>
      </c>
    </row>
    <row r="2734" spans="1:5" x14ac:dyDescent="0.3">
      <c r="A2734" t="s">
        <v>4348</v>
      </c>
      <c r="B2734" t="s">
        <v>1027</v>
      </c>
      <c r="C2734">
        <v>45647</v>
      </c>
      <c r="D2734">
        <v>9001.4699999999993</v>
      </c>
      <c r="E2734" t="s">
        <v>8120</v>
      </c>
    </row>
    <row r="2735" spans="1:5" x14ac:dyDescent="0.3">
      <c r="A2735" t="s">
        <v>4349</v>
      </c>
      <c r="B2735" t="s">
        <v>1027</v>
      </c>
      <c r="C2735">
        <v>45677</v>
      </c>
      <c r="D2735">
        <v>9086.25</v>
      </c>
      <c r="E2735" t="s">
        <v>8119</v>
      </c>
    </row>
    <row r="2736" spans="1:5" x14ac:dyDescent="0.3">
      <c r="A2736" t="s">
        <v>4350</v>
      </c>
      <c r="B2736" t="s">
        <v>1027</v>
      </c>
      <c r="C2736">
        <v>45707</v>
      </c>
      <c r="D2736">
        <v>8911.9</v>
      </c>
      <c r="E2736" t="s">
        <v>8119</v>
      </c>
    </row>
    <row r="2737" spans="1:5" x14ac:dyDescent="0.3">
      <c r="A2737" t="s">
        <v>4351</v>
      </c>
      <c r="B2737" t="s">
        <v>1027</v>
      </c>
      <c r="C2737">
        <v>45737</v>
      </c>
      <c r="D2737">
        <v>9123.8700000000008</v>
      </c>
      <c r="E2737" t="s">
        <v>8120</v>
      </c>
    </row>
    <row r="2738" spans="1:5" x14ac:dyDescent="0.3">
      <c r="A2738" t="s">
        <v>4352</v>
      </c>
      <c r="B2738" t="s">
        <v>1027</v>
      </c>
      <c r="C2738">
        <v>45767</v>
      </c>
      <c r="D2738">
        <v>9186.18</v>
      </c>
      <c r="E2738" t="s">
        <v>8120</v>
      </c>
    </row>
    <row r="2739" spans="1:5" x14ac:dyDescent="0.3">
      <c r="A2739" t="s">
        <v>4353</v>
      </c>
      <c r="B2739" t="s">
        <v>1027</v>
      </c>
      <c r="C2739">
        <v>45797</v>
      </c>
      <c r="D2739">
        <v>9053.69</v>
      </c>
      <c r="E2739" t="s">
        <v>8119</v>
      </c>
    </row>
    <row r="2740" spans="1:5" x14ac:dyDescent="0.3">
      <c r="A2740" t="s">
        <v>4354</v>
      </c>
      <c r="B2740" t="s">
        <v>1028</v>
      </c>
      <c r="C2740">
        <v>44976</v>
      </c>
      <c r="D2740">
        <v>7762.1</v>
      </c>
      <c r="E2740" t="s">
        <v>8119</v>
      </c>
    </row>
    <row r="2741" spans="1:5" x14ac:dyDescent="0.3">
      <c r="A2741" t="s">
        <v>4355</v>
      </c>
      <c r="B2741" t="s">
        <v>1028</v>
      </c>
      <c r="C2741">
        <v>45006</v>
      </c>
      <c r="D2741">
        <v>7599.36</v>
      </c>
      <c r="E2741" t="s">
        <v>8119</v>
      </c>
    </row>
    <row r="2742" spans="1:5" x14ac:dyDescent="0.3">
      <c r="A2742" t="s">
        <v>4356</v>
      </c>
      <c r="B2742" t="s">
        <v>1028</v>
      </c>
      <c r="C2742">
        <v>45036</v>
      </c>
      <c r="D2742">
        <v>7764.69</v>
      </c>
      <c r="E2742" t="s">
        <v>8121</v>
      </c>
    </row>
    <row r="2743" spans="1:5" x14ac:dyDescent="0.3">
      <c r="A2743" t="s">
        <v>4357</v>
      </c>
      <c r="B2743" t="s">
        <v>1028</v>
      </c>
      <c r="C2743">
        <v>45066</v>
      </c>
      <c r="D2743">
        <v>7642.23</v>
      </c>
      <c r="E2743" t="s">
        <v>8121</v>
      </c>
    </row>
    <row r="2744" spans="1:5" x14ac:dyDescent="0.3">
      <c r="A2744" t="s">
        <v>4358</v>
      </c>
      <c r="B2744" t="s">
        <v>1028</v>
      </c>
      <c r="C2744">
        <v>45096</v>
      </c>
      <c r="D2744">
        <v>7687.49</v>
      </c>
      <c r="E2744" t="s">
        <v>8121</v>
      </c>
    </row>
    <row r="2745" spans="1:5" x14ac:dyDescent="0.3">
      <c r="A2745" t="s">
        <v>4359</v>
      </c>
      <c r="B2745" t="s">
        <v>1028</v>
      </c>
      <c r="C2745">
        <v>45126</v>
      </c>
      <c r="D2745">
        <v>7619.56</v>
      </c>
      <c r="E2745" t="s">
        <v>8120</v>
      </c>
    </row>
    <row r="2746" spans="1:5" x14ac:dyDescent="0.3">
      <c r="A2746" t="s">
        <v>4360</v>
      </c>
      <c r="B2746" t="s">
        <v>1028</v>
      </c>
      <c r="C2746">
        <v>45156</v>
      </c>
      <c r="D2746">
        <v>7648.26</v>
      </c>
      <c r="E2746" t="s">
        <v>8121</v>
      </c>
    </row>
    <row r="2747" spans="1:5" x14ac:dyDescent="0.3">
      <c r="A2747" t="s">
        <v>4361</v>
      </c>
      <c r="B2747" t="s">
        <v>1028</v>
      </c>
      <c r="C2747">
        <v>45186</v>
      </c>
      <c r="D2747">
        <v>7682.29</v>
      </c>
      <c r="E2747" t="s">
        <v>8119</v>
      </c>
    </row>
    <row r="2748" spans="1:5" x14ac:dyDescent="0.3">
      <c r="A2748" t="s">
        <v>4362</v>
      </c>
      <c r="B2748" t="s">
        <v>1028</v>
      </c>
      <c r="C2748">
        <v>45216</v>
      </c>
      <c r="D2748">
        <v>7785.29</v>
      </c>
      <c r="E2748" t="s">
        <v>8121</v>
      </c>
    </row>
    <row r="2749" spans="1:5" x14ac:dyDescent="0.3">
      <c r="A2749" t="s">
        <v>4363</v>
      </c>
      <c r="B2749" t="s">
        <v>1028</v>
      </c>
      <c r="C2749">
        <v>45246</v>
      </c>
      <c r="D2749">
        <v>7749.37</v>
      </c>
      <c r="E2749" t="s">
        <v>8119</v>
      </c>
    </row>
    <row r="2750" spans="1:5" x14ac:dyDescent="0.3">
      <c r="A2750" t="s">
        <v>4364</v>
      </c>
      <c r="B2750" t="s">
        <v>1029</v>
      </c>
      <c r="C2750">
        <v>45545</v>
      </c>
      <c r="D2750">
        <v>5078.25</v>
      </c>
      <c r="E2750" t="s">
        <v>8119</v>
      </c>
    </row>
    <row r="2751" spans="1:5" x14ac:dyDescent="0.3">
      <c r="A2751" t="s">
        <v>4365</v>
      </c>
      <c r="B2751" t="s">
        <v>1029</v>
      </c>
      <c r="C2751">
        <v>45575</v>
      </c>
      <c r="D2751">
        <v>5251.42</v>
      </c>
      <c r="E2751" t="s">
        <v>8120</v>
      </c>
    </row>
    <row r="2752" spans="1:5" x14ac:dyDescent="0.3">
      <c r="A2752" t="s">
        <v>4366</v>
      </c>
      <c r="B2752" t="s">
        <v>1029</v>
      </c>
      <c r="C2752">
        <v>45605</v>
      </c>
      <c r="D2752">
        <v>5024.32</v>
      </c>
      <c r="E2752" t="s">
        <v>8121</v>
      </c>
    </row>
    <row r="2753" spans="1:5" x14ac:dyDescent="0.3">
      <c r="A2753" t="s">
        <v>4367</v>
      </c>
      <c r="B2753" t="s">
        <v>1029</v>
      </c>
      <c r="C2753">
        <v>45635</v>
      </c>
      <c r="D2753">
        <v>4994</v>
      </c>
      <c r="E2753" t="s">
        <v>8121</v>
      </c>
    </row>
    <row r="2754" spans="1:5" x14ac:dyDescent="0.3">
      <c r="A2754" t="s">
        <v>4368</v>
      </c>
      <c r="B2754" t="s">
        <v>1029</v>
      </c>
      <c r="C2754">
        <v>45665</v>
      </c>
      <c r="D2754">
        <v>5237.1899999999996</v>
      </c>
      <c r="E2754" t="s">
        <v>8121</v>
      </c>
    </row>
    <row r="2755" spans="1:5" x14ac:dyDescent="0.3">
      <c r="A2755" t="s">
        <v>4369</v>
      </c>
      <c r="B2755" t="s">
        <v>1029</v>
      </c>
      <c r="C2755">
        <v>45695</v>
      </c>
      <c r="D2755">
        <v>5255.29</v>
      </c>
      <c r="E2755" t="s">
        <v>8120</v>
      </c>
    </row>
    <row r="2756" spans="1:5" x14ac:dyDescent="0.3">
      <c r="A2756" t="s">
        <v>4370</v>
      </c>
      <c r="B2756" t="s">
        <v>1029</v>
      </c>
      <c r="C2756">
        <v>45725</v>
      </c>
      <c r="D2756">
        <v>5000.62</v>
      </c>
      <c r="E2756" t="s">
        <v>8121</v>
      </c>
    </row>
    <row r="2757" spans="1:5" x14ac:dyDescent="0.3">
      <c r="A2757" t="s">
        <v>4371</v>
      </c>
      <c r="B2757" t="s">
        <v>1030</v>
      </c>
      <c r="C2757">
        <v>45342</v>
      </c>
      <c r="D2757">
        <v>7322.64</v>
      </c>
      <c r="E2757" t="s">
        <v>8120</v>
      </c>
    </row>
    <row r="2758" spans="1:5" x14ac:dyDescent="0.3">
      <c r="A2758" t="s">
        <v>4372</v>
      </c>
      <c r="B2758" t="s">
        <v>1030</v>
      </c>
      <c r="C2758">
        <v>45372</v>
      </c>
      <c r="D2758">
        <v>7329.95</v>
      </c>
      <c r="E2758" t="s">
        <v>8119</v>
      </c>
    </row>
    <row r="2759" spans="1:5" x14ac:dyDescent="0.3">
      <c r="A2759" t="s">
        <v>4373</v>
      </c>
      <c r="B2759" t="s">
        <v>1030</v>
      </c>
      <c r="C2759">
        <v>45402</v>
      </c>
      <c r="D2759">
        <v>7180.55</v>
      </c>
      <c r="E2759" t="s">
        <v>8121</v>
      </c>
    </row>
    <row r="2760" spans="1:5" x14ac:dyDescent="0.3">
      <c r="A2760" t="s">
        <v>4374</v>
      </c>
      <c r="B2760" t="s">
        <v>1030</v>
      </c>
      <c r="C2760">
        <v>45432</v>
      </c>
      <c r="D2760">
        <v>7464.61</v>
      </c>
      <c r="E2760" t="s">
        <v>8119</v>
      </c>
    </row>
    <row r="2761" spans="1:5" x14ac:dyDescent="0.3">
      <c r="A2761" t="s">
        <v>4375</v>
      </c>
      <c r="B2761" t="s">
        <v>1031</v>
      </c>
      <c r="C2761">
        <v>45235</v>
      </c>
      <c r="D2761">
        <v>5291.18</v>
      </c>
      <c r="E2761" t="s">
        <v>8119</v>
      </c>
    </row>
    <row r="2762" spans="1:5" x14ac:dyDescent="0.3">
      <c r="A2762" t="s">
        <v>4376</v>
      </c>
      <c r="B2762" t="s">
        <v>1031</v>
      </c>
      <c r="C2762">
        <v>45265</v>
      </c>
      <c r="D2762">
        <v>5358.55</v>
      </c>
      <c r="E2762" t="s">
        <v>8121</v>
      </c>
    </row>
    <row r="2763" spans="1:5" x14ac:dyDescent="0.3">
      <c r="A2763" t="s">
        <v>4377</v>
      </c>
      <c r="B2763" t="s">
        <v>1031</v>
      </c>
      <c r="C2763">
        <v>45295</v>
      </c>
      <c r="D2763">
        <v>5221.8599999999997</v>
      </c>
      <c r="E2763" t="s">
        <v>8120</v>
      </c>
    </row>
    <row r="2764" spans="1:5" x14ac:dyDescent="0.3">
      <c r="A2764" t="s">
        <v>4378</v>
      </c>
      <c r="B2764" t="s">
        <v>1031</v>
      </c>
      <c r="C2764">
        <v>45325</v>
      </c>
      <c r="D2764">
        <v>5426.68</v>
      </c>
      <c r="E2764" t="s">
        <v>8120</v>
      </c>
    </row>
    <row r="2765" spans="1:5" x14ac:dyDescent="0.3">
      <c r="A2765" t="s">
        <v>4379</v>
      </c>
      <c r="B2765" t="s">
        <v>1031</v>
      </c>
      <c r="C2765">
        <v>45355</v>
      </c>
      <c r="D2765">
        <v>5415.62</v>
      </c>
      <c r="E2765" t="s">
        <v>8119</v>
      </c>
    </row>
    <row r="2766" spans="1:5" x14ac:dyDescent="0.3">
      <c r="A2766" t="s">
        <v>4380</v>
      </c>
      <c r="B2766" t="s">
        <v>1032</v>
      </c>
      <c r="C2766">
        <v>45096</v>
      </c>
      <c r="D2766">
        <v>4708.07</v>
      </c>
      <c r="E2766" t="s">
        <v>8119</v>
      </c>
    </row>
    <row r="2767" spans="1:5" x14ac:dyDescent="0.3">
      <c r="A2767" t="s">
        <v>4381</v>
      </c>
      <c r="B2767" t="s">
        <v>1032</v>
      </c>
      <c r="C2767">
        <v>45126</v>
      </c>
      <c r="D2767">
        <v>4841.28</v>
      </c>
      <c r="E2767" t="s">
        <v>8121</v>
      </c>
    </row>
    <row r="2768" spans="1:5" x14ac:dyDescent="0.3">
      <c r="A2768" t="s">
        <v>4382</v>
      </c>
      <c r="B2768" t="s">
        <v>1032</v>
      </c>
      <c r="C2768">
        <v>45156</v>
      </c>
      <c r="D2768">
        <v>4783.24</v>
      </c>
      <c r="E2768" t="s">
        <v>8119</v>
      </c>
    </row>
    <row r="2769" spans="1:5" x14ac:dyDescent="0.3">
      <c r="A2769" t="s">
        <v>4383</v>
      </c>
      <c r="B2769" t="s">
        <v>1032</v>
      </c>
      <c r="C2769">
        <v>45186</v>
      </c>
      <c r="D2769">
        <v>4764.28</v>
      </c>
      <c r="E2769" t="s">
        <v>8119</v>
      </c>
    </row>
    <row r="2770" spans="1:5" x14ac:dyDescent="0.3">
      <c r="A2770" t="s">
        <v>4384</v>
      </c>
      <c r="B2770" t="s">
        <v>1032</v>
      </c>
      <c r="C2770">
        <v>45216</v>
      </c>
      <c r="D2770">
        <v>4738.8100000000004</v>
      </c>
      <c r="E2770" t="s">
        <v>8121</v>
      </c>
    </row>
    <row r="2771" spans="1:5" x14ac:dyDescent="0.3">
      <c r="A2771" t="s">
        <v>4385</v>
      </c>
      <c r="B2771" t="s">
        <v>1032</v>
      </c>
      <c r="C2771">
        <v>45246</v>
      </c>
      <c r="D2771">
        <v>4775.41</v>
      </c>
      <c r="E2771" t="s">
        <v>8121</v>
      </c>
    </row>
    <row r="2772" spans="1:5" x14ac:dyDescent="0.3">
      <c r="A2772" t="s">
        <v>4386</v>
      </c>
      <c r="B2772" t="s">
        <v>1032</v>
      </c>
      <c r="C2772">
        <v>45276</v>
      </c>
      <c r="D2772">
        <v>4656.75</v>
      </c>
      <c r="E2772" t="s">
        <v>8121</v>
      </c>
    </row>
    <row r="2773" spans="1:5" x14ac:dyDescent="0.3">
      <c r="A2773" t="s">
        <v>4387</v>
      </c>
      <c r="B2773" t="s">
        <v>1032</v>
      </c>
      <c r="C2773">
        <v>45306</v>
      </c>
      <c r="D2773">
        <v>4673.26</v>
      </c>
      <c r="E2773" t="s">
        <v>8121</v>
      </c>
    </row>
    <row r="2774" spans="1:5" x14ac:dyDescent="0.3">
      <c r="A2774" t="s">
        <v>4388</v>
      </c>
      <c r="B2774" t="s">
        <v>1033</v>
      </c>
      <c r="C2774">
        <v>45260</v>
      </c>
      <c r="D2774">
        <v>7841.95</v>
      </c>
      <c r="E2774" t="s">
        <v>8121</v>
      </c>
    </row>
    <row r="2775" spans="1:5" x14ac:dyDescent="0.3">
      <c r="A2775" t="s">
        <v>4389</v>
      </c>
      <c r="B2775" t="s">
        <v>1033</v>
      </c>
      <c r="C2775">
        <v>45290</v>
      </c>
      <c r="D2775">
        <v>7913.06</v>
      </c>
      <c r="E2775" t="s">
        <v>8120</v>
      </c>
    </row>
    <row r="2776" spans="1:5" x14ac:dyDescent="0.3">
      <c r="A2776" t="s">
        <v>4390</v>
      </c>
      <c r="B2776" t="s">
        <v>1033</v>
      </c>
      <c r="C2776">
        <v>45320</v>
      </c>
      <c r="D2776">
        <v>8013.34</v>
      </c>
      <c r="E2776" t="s">
        <v>8120</v>
      </c>
    </row>
    <row r="2777" spans="1:5" x14ac:dyDescent="0.3">
      <c r="A2777" t="s">
        <v>4391</v>
      </c>
      <c r="B2777" t="s">
        <v>1033</v>
      </c>
      <c r="C2777">
        <v>45350</v>
      </c>
      <c r="D2777">
        <v>8041.29</v>
      </c>
      <c r="E2777" t="s">
        <v>8121</v>
      </c>
    </row>
    <row r="2778" spans="1:5" x14ac:dyDescent="0.3">
      <c r="A2778" t="s">
        <v>4392</v>
      </c>
      <c r="B2778" t="s">
        <v>1033</v>
      </c>
      <c r="C2778">
        <v>45380</v>
      </c>
      <c r="D2778">
        <v>7882.43</v>
      </c>
      <c r="E2778" t="s">
        <v>8120</v>
      </c>
    </row>
    <row r="2779" spans="1:5" x14ac:dyDescent="0.3">
      <c r="A2779" t="s">
        <v>4393</v>
      </c>
      <c r="B2779" t="s">
        <v>1033</v>
      </c>
      <c r="C2779">
        <v>45410</v>
      </c>
      <c r="D2779">
        <v>8079.55</v>
      </c>
      <c r="E2779" t="s">
        <v>8119</v>
      </c>
    </row>
    <row r="2780" spans="1:5" x14ac:dyDescent="0.3">
      <c r="A2780" t="s">
        <v>4394</v>
      </c>
      <c r="B2780" t="s">
        <v>1033</v>
      </c>
      <c r="C2780">
        <v>45440</v>
      </c>
      <c r="D2780">
        <v>8099.16</v>
      </c>
      <c r="E2780" t="s">
        <v>8120</v>
      </c>
    </row>
    <row r="2781" spans="1:5" x14ac:dyDescent="0.3">
      <c r="A2781" t="s">
        <v>4395</v>
      </c>
      <c r="B2781" t="s">
        <v>1034</v>
      </c>
      <c r="C2781">
        <v>45567</v>
      </c>
      <c r="D2781">
        <v>3053.5</v>
      </c>
      <c r="E2781" t="s">
        <v>8121</v>
      </c>
    </row>
    <row r="2782" spans="1:5" x14ac:dyDescent="0.3">
      <c r="A2782" t="s">
        <v>4396</v>
      </c>
      <c r="B2782" t="s">
        <v>1034</v>
      </c>
      <c r="C2782">
        <v>45597</v>
      </c>
      <c r="D2782">
        <v>3213.51</v>
      </c>
      <c r="E2782" t="s">
        <v>8121</v>
      </c>
    </row>
    <row r="2783" spans="1:5" x14ac:dyDescent="0.3">
      <c r="A2783" t="s">
        <v>4397</v>
      </c>
      <c r="B2783" t="s">
        <v>1034</v>
      </c>
      <c r="C2783">
        <v>45627</v>
      </c>
      <c r="D2783">
        <v>3119.27</v>
      </c>
      <c r="E2783" t="s">
        <v>8120</v>
      </c>
    </row>
    <row r="2784" spans="1:5" x14ac:dyDescent="0.3">
      <c r="A2784" t="s">
        <v>4398</v>
      </c>
      <c r="B2784" t="s">
        <v>1034</v>
      </c>
      <c r="C2784">
        <v>45657</v>
      </c>
      <c r="D2784">
        <v>3102.7</v>
      </c>
      <c r="E2784" t="s">
        <v>8119</v>
      </c>
    </row>
    <row r="2785" spans="1:5" x14ac:dyDescent="0.3">
      <c r="A2785" t="s">
        <v>4399</v>
      </c>
      <c r="B2785" t="s">
        <v>1034</v>
      </c>
      <c r="C2785">
        <v>45687</v>
      </c>
      <c r="D2785">
        <v>3051.56</v>
      </c>
      <c r="E2785" t="s">
        <v>8121</v>
      </c>
    </row>
    <row r="2786" spans="1:5" x14ac:dyDescent="0.3">
      <c r="A2786" t="s">
        <v>4400</v>
      </c>
      <c r="B2786" t="s">
        <v>1035</v>
      </c>
      <c r="C2786">
        <v>45091</v>
      </c>
      <c r="D2786">
        <v>2366.0300000000002</v>
      </c>
      <c r="E2786" t="s">
        <v>8120</v>
      </c>
    </row>
    <row r="2787" spans="1:5" x14ac:dyDescent="0.3">
      <c r="A2787" t="s">
        <v>4401</v>
      </c>
      <c r="B2787" t="s">
        <v>1035</v>
      </c>
      <c r="C2787">
        <v>45121</v>
      </c>
      <c r="D2787">
        <v>2391.59</v>
      </c>
      <c r="E2787" t="s">
        <v>8120</v>
      </c>
    </row>
    <row r="2788" spans="1:5" x14ac:dyDescent="0.3">
      <c r="A2788" t="s">
        <v>4402</v>
      </c>
      <c r="B2788" t="s">
        <v>1035</v>
      </c>
      <c r="C2788">
        <v>45151</v>
      </c>
      <c r="D2788">
        <v>2507.63</v>
      </c>
      <c r="E2788" t="s">
        <v>8121</v>
      </c>
    </row>
    <row r="2789" spans="1:5" x14ac:dyDescent="0.3">
      <c r="A2789" t="s">
        <v>4403</v>
      </c>
      <c r="B2789" t="s">
        <v>1035</v>
      </c>
      <c r="C2789">
        <v>45181</v>
      </c>
      <c r="D2789">
        <v>2510.8200000000002</v>
      </c>
      <c r="E2789" t="s">
        <v>8120</v>
      </c>
    </row>
    <row r="2790" spans="1:5" x14ac:dyDescent="0.3">
      <c r="A2790" t="s">
        <v>4404</v>
      </c>
      <c r="B2790" t="s">
        <v>1035</v>
      </c>
      <c r="C2790">
        <v>45211</v>
      </c>
      <c r="D2790">
        <v>2515.84</v>
      </c>
      <c r="E2790" t="s">
        <v>8121</v>
      </c>
    </row>
    <row r="2791" spans="1:5" x14ac:dyDescent="0.3">
      <c r="A2791" t="s">
        <v>4405</v>
      </c>
      <c r="B2791" t="s">
        <v>1035</v>
      </c>
      <c r="C2791">
        <v>45241</v>
      </c>
      <c r="D2791">
        <v>2278.3200000000002</v>
      </c>
      <c r="E2791" t="s">
        <v>8119</v>
      </c>
    </row>
    <row r="2792" spans="1:5" x14ac:dyDescent="0.3">
      <c r="A2792" t="s">
        <v>4406</v>
      </c>
      <c r="B2792" t="s">
        <v>1035</v>
      </c>
      <c r="C2792">
        <v>45271</v>
      </c>
      <c r="D2792">
        <v>2395.34</v>
      </c>
      <c r="E2792" t="s">
        <v>8119</v>
      </c>
    </row>
    <row r="2793" spans="1:5" x14ac:dyDescent="0.3">
      <c r="A2793" t="s">
        <v>4407</v>
      </c>
      <c r="B2793" t="s">
        <v>1035</v>
      </c>
      <c r="C2793">
        <v>45301</v>
      </c>
      <c r="D2793">
        <v>2330.88</v>
      </c>
      <c r="E2793" t="s">
        <v>8119</v>
      </c>
    </row>
    <row r="2794" spans="1:5" x14ac:dyDescent="0.3">
      <c r="A2794" t="s">
        <v>4408</v>
      </c>
      <c r="B2794" t="s">
        <v>1036</v>
      </c>
      <c r="C2794">
        <v>45311</v>
      </c>
      <c r="D2794">
        <v>5252.15</v>
      </c>
      <c r="E2794" t="s">
        <v>8119</v>
      </c>
    </row>
    <row r="2795" spans="1:5" x14ac:dyDescent="0.3">
      <c r="A2795" t="s">
        <v>4409</v>
      </c>
      <c r="B2795" t="s">
        <v>1036</v>
      </c>
      <c r="C2795">
        <v>45341</v>
      </c>
      <c r="D2795">
        <v>5365.27</v>
      </c>
      <c r="E2795" t="s">
        <v>8119</v>
      </c>
    </row>
    <row r="2796" spans="1:5" x14ac:dyDescent="0.3">
      <c r="A2796" t="s">
        <v>4410</v>
      </c>
      <c r="B2796" t="s">
        <v>1036</v>
      </c>
      <c r="C2796">
        <v>45371</v>
      </c>
      <c r="D2796">
        <v>5383.76</v>
      </c>
      <c r="E2796" t="s">
        <v>8121</v>
      </c>
    </row>
    <row r="2797" spans="1:5" x14ac:dyDescent="0.3">
      <c r="A2797" t="s">
        <v>4411</v>
      </c>
      <c r="B2797" t="s">
        <v>1036</v>
      </c>
      <c r="C2797">
        <v>45401</v>
      </c>
      <c r="D2797">
        <v>5266.81</v>
      </c>
      <c r="E2797" t="s">
        <v>8120</v>
      </c>
    </row>
    <row r="2798" spans="1:5" x14ac:dyDescent="0.3">
      <c r="A2798" t="s">
        <v>4412</v>
      </c>
      <c r="B2798" t="s">
        <v>1036</v>
      </c>
      <c r="C2798">
        <v>45431</v>
      </c>
      <c r="D2798">
        <v>5384.69</v>
      </c>
      <c r="E2798" t="s">
        <v>8120</v>
      </c>
    </row>
    <row r="2799" spans="1:5" x14ac:dyDescent="0.3">
      <c r="A2799" t="s">
        <v>4413</v>
      </c>
      <c r="B2799" t="s">
        <v>1036</v>
      </c>
      <c r="C2799">
        <v>45461</v>
      </c>
      <c r="D2799">
        <v>5207.03</v>
      </c>
      <c r="E2799" t="s">
        <v>8119</v>
      </c>
    </row>
    <row r="2800" spans="1:5" x14ac:dyDescent="0.3">
      <c r="A2800" t="s">
        <v>4414</v>
      </c>
      <c r="B2800" t="s">
        <v>1036</v>
      </c>
      <c r="C2800">
        <v>45491</v>
      </c>
      <c r="D2800">
        <v>5200.26</v>
      </c>
      <c r="E2800" t="s">
        <v>8120</v>
      </c>
    </row>
    <row r="2801" spans="1:5" x14ac:dyDescent="0.3">
      <c r="A2801" t="s">
        <v>4415</v>
      </c>
      <c r="B2801" t="s">
        <v>1037</v>
      </c>
      <c r="C2801">
        <v>45135</v>
      </c>
      <c r="D2801">
        <v>6523.81</v>
      </c>
      <c r="E2801" t="s">
        <v>8121</v>
      </c>
    </row>
    <row r="2802" spans="1:5" x14ac:dyDescent="0.3">
      <c r="A2802" t="s">
        <v>4416</v>
      </c>
      <c r="B2802" t="s">
        <v>1037</v>
      </c>
      <c r="C2802">
        <v>45165</v>
      </c>
      <c r="D2802">
        <v>6485.44</v>
      </c>
      <c r="E2802" t="s">
        <v>8120</v>
      </c>
    </row>
    <row r="2803" spans="1:5" x14ac:dyDescent="0.3">
      <c r="A2803" t="s">
        <v>4417</v>
      </c>
      <c r="B2803" t="s">
        <v>1037</v>
      </c>
      <c r="C2803">
        <v>45195</v>
      </c>
      <c r="D2803">
        <v>6640.15</v>
      </c>
      <c r="E2803" t="s">
        <v>8120</v>
      </c>
    </row>
    <row r="2804" spans="1:5" x14ac:dyDescent="0.3">
      <c r="A2804" t="s">
        <v>4418</v>
      </c>
      <c r="B2804" t="s">
        <v>1037</v>
      </c>
      <c r="C2804">
        <v>45225</v>
      </c>
      <c r="D2804">
        <v>6632.73</v>
      </c>
      <c r="E2804" t="s">
        <v>8120</v>
      </c>
    </row>
    <row r="2805" spans="1:5" x14ac:dyDescent="0.3">
      <c r="A2805" t="s">
        <v>4419</v>
      </c>
      <c r="B2805" t="s">
        <v>1037</v>
      </c>
      <c r="C2805">
        <v>45255</v>
      </c>
      <c r="D2805">
        <v>6692.09</v>
      </c>
      <c r="E2805" t="s">
        <v>8121</v>
      </c>
    </row>
    <row r="2806" spans="1:5" x14ac:dyDescent="0.3">
      <c r="A2806" t="s">
        <v>4420</v>
      </c>
      <c r="B2806" t="s">
        <v>1037</v>
      </c>
      <c r="C2806">
        <v>45285</v>
      </c>
      <c r="D2806">
        <v>6516.41</v>
      </c>
      <c r="E2806" t="s">
        <v>8120</v>
      </c>
    </row>
    <row r="2807" spans="1:5" x14ac:dyDescent="0.3">
      <c r="A2807" t="s">
        <v>4421</v>
      </c>
      <c r="B2807" t="s">
        <v>1037</v>
      </c>
      <c r="C2807">
        <v>45315</v>
      </c>
      <c r="D2807">
        <v>6619.22</v>
      </c>
      <c r="E2807" t="s">
        <v>8121</v>
      </c>
    </row>
    <row r="2808" spans="1:5" x14ac:dyDescent="0.3">
      <c r="A2808" t="s">
        <v>4422</v>
      </c>
      <c r="B2808" t="s">
        <v>1037</v>
      </c>
      <c r="C2808">
        <v>45345</v>
      </c>
      <c r="D2808">
        <v>6660.82</v>
      </c>
      <c r="E2808" t="s">
        <v>8120</v>
      </c>
    </row>
    <row r="2809" spans="1:5" x14ac:dyDescent="0.3">
      <c r="A2809" t="s">
        <v>4423</v>
      </c>
      <c r="B2809" t="s">
        <v>1037</v>
      </c>
      <c r="C2809">
        <v>45375</v>
      </c>
      <c r="D2809">
        <v>6750.45</v>
      </c>
      <c r="E2809" t="s">
        <v>8121</v>
      </c>
    </row>
    <row r="2810" spans="1:5" x14ac:dyDescent="0.3">
      <c r="A2810" t="s">
        <v>4424</v>
      </c>
      <c r="B2810" t="s">
        <v>1038</v>
      </c>
      <c r="C2810">
        <v>45177</v>
      </c>
      <c r="D2810">
        <v>5495.14</v>
      </c>
      <c r="E2810" t="s">
        <v>8119</v>
      </c>
    </row>
    <row r="2811" spans="1:5" x14ac:dyDescent="0.3">
      <c r="A2811" t="s">
        <v>4425</v>
      </c>
      <c r="B2811" t="s">
        <v>1038</v>
      </c>
      <c r="C2811">
        <v>45207</v>
      </c>
      <c r="D2811">
        <v>5597.21</v>
      </c>
      <c r="E2811" t="s">
        <v>8119</v>
      </c>
    </row>
    <row r="2812" spans="1:5" x14ac:dyDescent="0.3">
      <c r="A2812" t="s">
        <v>4426</v>
      </c>
      <c r="B2812" t="s">
        <v>1038</v>
      </c>
      <c r="C2812">
        <v>45237</v>
      </c>
      <c r="D2812">
        <v>5422.51</v>
      </c>
      <c r="E2812" t="s">
        <v>8120</v>
      </c>
    </row>
    <row r="2813" spans="1:5" x14ac:dyDescent="0.3">
      <c r="A2813" t="s">
        <v>4427</v>
      </c>
      <c r="B2813" t="s">
        <v>1038</v>
      </c>
      <c r="C2813">
        <v>45267</v>
      </c>
      <c r="D2813">
        <v>5528.98</v>
      </c>
      <c r="E2813" t="s">
        <v>8121</v>
      </c>
    </row>
    <row r="2814" spans="1:5" x14ac:dyDescent="0.3">
      <c r="A2814" t="s">
        <v>4428</v>
      </c>
      <c r="B2814" t="s">
        <v>1038</v>
      </c>
      <c r="C2814">
        <v>45297</v>
      </c>
      <c r="D2814">
        <v>5425.08</v>
      </c>
      <c r="E2814" t="s">
        <v>8121</v>
      </c>
    </row>
    <row r="2815" spans="1:5" x14ac:dyDescent="0.3">
      <c r="A2815" t="s">
        <v>4429</v>
      </c>
      <c r="B2815" t="s">
        <v>1038</v>
      </c>
      <c r="C2815">
        <v>45327</v>
      </c>
      <c r="D2815">
        <v>5317.85</v>
      </c>
      <c r="E2815" t="s">
        <v>8121</v>
      </c>
    </row>
    <row r="2816" spans="1:5" x14ac:dyDescent="0.3">
      <c r="A2816" t="s">
        <v>4430</v>
      </c>
      <c r="B2816" t="s">
        <v>1039</v>
      </c>
      <c r="C2816">
        <v>45570</v>
      </c>
      <c r="D2816">
        <v>3806.44</v>
      </c>
      <c r="E2816" t="s">
        <v>8119</v>
      </c>
    </row>
    <row r="2817" spans="1:5" x14ac:dyDescent="0.3">
      <c r="A2817" t="s">
        <v>4431</v>
      </c>
      <c r="B2817" t="s">
        <v>1039</v>
      </c>
      <c r="C2817">
        <v>45600</v>
      </c>
      <c r="D2817">
        <v>3699.05</v>
      </c>
      <c r="E2817" t="s">
        <v>8119</v>
      </c>
    </row>
    <row r="2818" spans="1:5" x14ac:dyDescent="0.3">
      <c r="A2818" t="s">
        <v>4432</v>
      </c>
      <c r="B2818" t="s">
        <v>1039</v>
      </c>
      <c r="C2818">
        <v>45630</v>
      </c>
      <c r="D2818">
        <v>3939.11</v>
      </c>
      <c r="E2818" t="s">
        <v>8119</v>
      </c>
    </row>
    <row r="2819" spans="1:5" x14ac:dyDescent="0.3">
      <c r="A2819" t="s">
        <v>4433</v>
      </c>
      <c r="B2819" t="s">
        <v>1039</v>
      </c>
      <c r="C2819">
        <v>45660</v>
      </c>
      <c r="D2819">
        <v>3970.55</v>
      </c>
      <c r="E2819" t="s">
        <v>8121</v>
      </c>
    </row>
    <row r="2820" spans="1:5" x14ac:dyDescent="0.3">
      <c r="A2820" t="s">
        <v>4434</v>
      </c>
      <c r="B2820" t="s">
        <v>1039</v>
      </c>
      <c r="C2820">
        <v>45690</v>
      </c>
      <c r="D2820">
        <v>3759.36</v>
      </c>
      <c r="E2820" t="s">
        <v>8119</v>
      </c>
    </row>
    <row r="2821" spans="1:5" x14ac:dyDescent="0.3">
      <c r="A2821" t="s">
        <v>4435</v>
      </c>
      <c r="B2821" t="s">
        <v>1039</v>
      </c>
      <c r="C2821">
        <v>45720</v>
      </c>
      <c r="D2821">
        <v>3963.88</v>
      </c>
      <c r="E2821" t="s">
        <v>8121</v>
      </c>
    </row>
    <row r="2822" spans="1:5" x14ac:dyDescent="0.3">
      <c r="A2822" t="s">
        <v>4436</v>
      </c>
      <c r="B2822" t="s">
        <v>1039</v>
      </c>
      <c r="C2822">
        <v>45750</v>
      </c>
      <c r="D2822">
        <v>3891.35</v>
      </c>
      <c r="E2822" t="s">
        <v>8121</v>
      </c>
    </row>
    <row r="2823" spans="1:5" x14ac:dyDescent="0.3">
      <c r="A2823" t="s">
        <v>4437</v>
      </c>
      <c r="B2823" t="s">
        <v>1039</v>
      </c>
      <c r="C2823">
        <v>45780</v>
      </c>
      <c r="D2823">
        <v>3714.64</v>
      </c>
      <c r="E2823" t="s">
        <v>8119</v>
      </c>
    </row>
    <row r="2824" spans="1:5" x14ac:dyDescent="0.3">
      <c r="A2824" t="s">
        <v>4438</v>
      </c>
      <c r="B2824" t="s">
        <v>1040</v>
      </c>
      <c r="C2824">
        <v>45147</v>
      </c>
      <c r="D2824">
        <v>2283.7199999999998</v>
      </c>
      <c r="E2824" t="s">
        <v>8119</v>
      </c>
    </row>
    <row r="2825" spans="1:5" x14ac:dyDescent="0.3">
      <c r="A2825" t="s">
        <v>4439</v>
      </c>
      <c r="B2825" t="s">
        <v>1040</v>
      </c>
      <c r="C2825">
        <v>45177</v>
      </c>
      <c r="D2825">
        <v>2488.7399999999998</v>
      </c>
      <c r="E2825" t="s">
        <v>8120</v>
      </c>
    </row>
    <row r="2826" spans="1:5" x14ac:dyDescent="0.3">
      <c r="A2826" t="s">
        <v>4440</v>
      </c>
      <c r="B2826" t="s">
        <v>1040</v>
      </c>
      <c r="C2826">
        <v>45207</v>
      </c>
      <c r="D2826">
        <v>2472.6999999999998</v>
      </c>
      <c r="E2826" t="s">
        <v>8119</v>
      </c>
    </row>
    <row r="2827" spans="1:5" x14ac:dyDescent="0.3">
      <c r="A2827" t="s">
        <v>4441</v>
      </c>
      <c r="B2827" t="s">
        <v>1040</v>
      </c>
      <c r="C2827">
        <v>45237</v>
      </c>
      <c r="D2827">
        <v>2419.58</v>
      </c>
      <c r="E2827" t="s">
        <v>8120</v>
      </c>
    </row>
    <row r="2828" spans="1:5" x14ac:dyDescent="0.3">
      <c r="A2828" t="s">
        <v>4442</v>
      </c>
      <c r="B2828" t="s">
        <v>1041</v>
      </c>
      <c r="C2828">
        <v>45189</v>
      </c>
      <c r="D2828">
        <v>4859.47</v>
      </c>
      <c r="E2828" t="s">
        <v>8121</v>
      </c>
    </row>
    <row r="2829" spans="1:5" x14ac:dyDescent="0.3">
      <c r="A2829" t="s">
        <v>4443</v>
      </c>
      <c r="B2829" t="s">
        <v>1041</v>
      </c>
      <c r="C2829">
        <v>45219</v>
      </c>
      <c r="D2829">
        <v>4637.62</v>
      </c>
      <c r="E2829" t="s">
        <v>8121</v>
      </c>
    </row>
    <row r="2830" spans="1:5" x14ac:dyDescent="0.3">
      <c r="A2830" t="s">
        <v>4444</v>
      </c>
      <c r="B2830" t="s">
        <v>1041</v>
      </c>
      <c r="C2830">
        <v>45249</v>
      </c>
      <c r="D2830">
        <v>4798.22</v>
      </c>
      <c r="E2830" t="s">
        <v>8120</v>
      </c>
    </row>
    <row r="2831" spans="1:5" x14ac:dyDescent="0.3">
      <c r="A2831" t="s">
        <v>4445</v>
      </c>
      <c r="B2831" t="s">
        <v>1042</v>
      </c>
      <c r="C2831">
        <v>45352</v>
      </c>
      <c r="D2831">
        <v>2688.59</v>
      </c>
      <c r="E2831" t="s">
        <v>8119</v>
      </c>
    </row>
    <row r="2832" spans="1:5" x14ac:dyDescent="0.3">
      <c r="A2832" t="s">
        <v>4446</v>
      </c>
      <c r="B2832" t="s">
        <v>1042</v>
      </c>
      <c r="C2832">
        <v>45382</v>
      </c>
      <c r="D2832">
        <v>2721.24</v>
      </c>
      <c r="E2832" t="s">
        <v>8121</v>
      </c>
    </row>
    <row r="2833" spans="1:5" x14ac:dyDescent="0.3">
      <c r="A2833" t="s">
        <v>4447</v>
      </c>
      <c r="B2833" t="s">
        <v>1042</v>
      </c>
      <c r="C2833">
        <v>45412</v>
      </c>
      <c r="D2833">
        <v>2824.44</v>
      </c>
      <c r="E2833" t="s">
        <v>8121</v>
      </c>
    </row>
    <row r="2834" spans="1:5" x14ac:dyDescent="0.3">
      <c r="A2834" t="s">
        <v>4448</v>
      </c>
      <c r="B2834" t="s">
        <v>1042</v>
      </c>
      <c r="C2834">
        <v>45442</v>
      </c>
      <c r="D2834">
        <v>2722.29</v>
      </c>
      <c r="E2834" t="s">
        <v>8119</v>
      </c>
    </row>
    <row r="2835" spans="1:5" x14ac:dyDescent="0.3">
      <c r="A2835" t="s">
        <v>4449</v>
      </c>
      <c r="B2835" t="s">
        <v>1042</v>
      </c>
      <c r="C2835">
        <v>45472</v>
      </c>
      <c r="D2835">
        <v>2713.1</v>
      </c>
      <c r="E2835" t="s">
        <v>8120</v>
      </c>
    </row>
    <row r="2836" spans="1:5" x14ac:dyDescent="0.3">
      <c r="A2836" t="s">
        <v>4450</v>
      </c>
      <c r="B2836" t="s">
        <v>1042</v>
      </c>
      <c r="C2836">
        <v>45502</v>
      </c>
      <c r="D2836">
        <v>2811.43</v>
      </c>
      <c r="E2836" t="s">
        <v>8120</v>
      </c>
    </row>
    <row r="2837" spans="1:5" x14ac:dyDescent="0.3">
      <c r="A2837" t="s">
        <v>4451</v>
      </c>
      <c r="B2837" t="s">
        <v>1043</v>
      </c>
      <c r="C2837">
        <v>45375</v>
      </c>
      <c r="D2837">
        <v>3793.69</v>
      </c>
      <c r="E2837" t="s">
        <v>8119</v>
      </c>
    </row>
    <row r="2838" spans="1:5" x14ac:dyDescent="0.3">
      <c r="A2838" t="s">
        <v>4452</v>
      </c>
      <c r="B2838" t="s">
        <v>1043</v>
      </c>
      <c r="C2838">
        <v>45405</v>
      </c>
      <c r="D2838">
        <v>3743.28</v>
      </c>
      <c r="E2838" t="s">
        <v>8119</v>
      </c>
    </row>
    <row r="2839" spans="1:5" x14ac:dyDescent="0.3">
      <c r="A2839" t="s">
        <v>4453</v>
      </c>
      <c r="B2839" t="s">
        <v>1043</v>
      </c>
      <c r="C2839">
        <v>45435</v>
      </c>
      <c r="D2839">
        <v>3801.29</v>
      </c>
      <c r="E2839" t="s">
        <v>8121</v>
      </c>
    </row>
    <row r="2840" spans="1:5" x14ac:dyDescent="0.3">
      <c r="A2840" t="s">
        <v>4454</v>
      </c>
      <c r="B2840" t="s">
        <v>1043</v>
      </c>
      <c r="C2840">
        <v>45465</v>
      </c>
      <c r="D2840">
        <v>3726.67</v>
      </c>
      <c r="E2840" t="s">
        <v>8121</v>
      </c>
    </row>
    <row r="2841" spans="1:5" x14ac:dyDescent="0.3">
      <c r="A2841" t="s">
        <v>4455</v>
      </c>
      <c r="B2841" t="s">
        <v>1043</v>
      </c>
      <c r="C2841">
        <v>45495</v>
      </c>
      <c r="D2841">
        <v>3873.56</v>
      </c>
      <c r="E2841" t="s">
        <v>8119</v>
      </c>
    </row>
    <row r="2842" spans="1:5" x14ac:dyDescent="0.3">
      <c r="A2842" t="s">
        <v>4456</v>
      </c>
      <c r="B2842" t="s">
        <v>1043</v>
      </c>
      <c r="C2842">
        <v>45525</v>
      </c>
      <c r="D2842">
        <v>3674.95</v>
      </c>
      <c r="E2842" t="s">
        <v>8120</v>
      </c>
    </row>
    <row r="2843" spans="1:5" x14ac:dyDescent="0.3">
      <c r="A2843" t="s">
        <v>4457</v>
      </c>
      <c r="B2843" t="s">
        <v>1043</v>
      </c>
      <c r="C2843">
        <v>45555</v>
      </c>
      <c r="D2843">
        <v>3830.94</v>
      </c>
      <c r="E2843" t="s">
        <v>8121</v>
      </c>
    </row>
    <row r="2844" spans="1:5" x14ac:dyDescent="0.3">
      <c r="A2844" t="s">
        <v>4458</v>
      </c>
      <c r="B2844" t="s">
        <v>1044</v>
      </c>
      <c r="C2844">
        <v>45028</v>
      </c>
      <c r="D2844">
        <v>6398.55</v>
      </c>
      <c r="E2844" t="s">
        <v>8121</v>
      </c>
    </row>
    <row r="2845" spans="1:5" x14ac:dyDescent="0.3">
      <c r="A2845" t="s">
        <v>4459</v>
      </c>
      <c r="B2845" t="s">
        <v>1044</v>
      </c>
      <c r="C2845">
        <v>45058</v>
      </c>
      <c r="D2845">
        <v>6459.69</v>
      </c>
      <c r="E2845" t="s">
        <v>8121</v>
      </c>
    </row>
    <row r="2846" spans="1:5" x14ac:dyDescent="0.3">
      <c r="A2846" t="s">
        <v>4460</v>
      </c>
      <c r="B2846" t="s">
        <v>1044</v>
      </c>
      <c r="C2846">
        <v>45088</v>
      </c>
      <c r="D2846">
        <v>6478.42</v>
      </c>
      <c r="E2846" t="s">
        <v>8121</v>
      </c>
    </row>
    <row r="2847" spans="1:5" x14ac:dyDescent="0.3">
      <c r="A2847" t="s">
        <v>4461</v>
      </c>
      <c r="B2847" t="s">
        <v>1044</v>
      </c>
      <c r="C2847">
        <v>45118</v>
      </c>
      <c r="D2847">
        <v>6582.3</v>
      </c>
      <c r="E2847" t="s">
        <v>8120</v>
      </c>
    </row>
    <row r="2848" spans="1:5" x14ac:dyDescent="0.3">
      <c r="A2848" t="s">
        <v>4462</v>
      </c>
      <c r="B2848" t="s">
        <v>1045</v>
      </c>
      <c r="C2848">
        <v>45366</v>
      </c>
      <c r="D2848">
        <v>5685.31</v>
      </c>
      <c r="E2848" t="s">
        <v>8121</v>
      </c>
    </row>
    <row r="2849" spans="1:5" x14ac:dyDescent="0.3">
      <c r="A2849" t="s">
        <v>4463</v>
      </c>
      <c r="B2849" t="s">
        <v>1045</v>
      </c>
      <c r="C2849">
        <v>45396</v>
      </c>
      <c r="D2849">
        <v>5561.58</v>
      </c>
      <c r="E2849" t="s">
        <v>8120</v>
      </c>
    </row>
    <row r="2850" spans="1:5" x14ac:dyDescent="0.3">
      <c r="A2850" t="s">
        <v>4464</v>
      </c>
      <c r="B2850" t="s">
        <v>1045</v>
      </c>
      <c r="C2850">
        <v>45426</v>
      </c>
      <c r="D2850">
        <v>5556.57</v>
      </c>
      <c r="E2850" t="s">
        <v>8121</v>
      </c>
    </row>
    <row r="2851" spans="1:5" x14ac:dyDescent="0.3">
      <c r="A2851" t="s">
        <v>4465</v>
      </c>
      <c r="B2851" t="s">
        <v>1045</v>
      </c>
      <c r="C2851">
        <v>45456</v>
      </c>
      <c r="D2851">
        <v>5776.23</v>
      </c>
      <c r="E2851" t="s">
        <v>8120</v>
      </c>
    </row>
    <row r="2852" spans="1:5" x14ac:dyDescent="0.3">
      <c r="A2852" t="s">
        <v>4466</v>
      </c>
      <c r="B2852" t="s">
        <v>1045</v>
      </c>
      <c r="C2852">
        <v>45486</v>
      </c>
      <c r="D2852">
        <v>5619.95</v>
      </c>
      <c r="E2852" t="s">
        <v>8120</v>
      </c>
    </row>
    <row r="2853" spans="1:5" x14ac:dyDescent="0.3">
      <c r="A2853" t="s">
        <v>4467</v>
      </c>
      <c r="B2853" t="s">
        <v>1045</v>
      </c>
      <c r="C2853">
        <v>45516</v>
      </c>
      <c r="D2853">
        <v>5594.53</v>
      </c>
      <c r="E2853" t="s">
        <v>8121</v>
      </c>
    </row>
    <row r="2854" spans="1:5" x14ac:dyDescent="0.3">
      <c r="A2854" t="s">
        <v>4468</v>
      </c>
      <c r="B2854" t="s">
        <v>1045</v>
      </c>
      <c r="C2854">
        <v>45546</v>
      </c>
      <c r="D2854">
        <v>5703.6</v>
      </c>
      <c r="E2854" t="s">
        <v>8121</v>
      </c>
    </row>
    <row r="2855" spans="1:5" x14ac:dyDescent="0.3">
      <c r="A2855" t="s">
        <v>4469</v>
      </c>
      <c r="B2855" t="s">
        <v>1045</v>
      </c>
      <c r="C2855">
        <v>45576</v>
      </c>
      <c r="D2855">
        <v>5527.34</v>
      </c>
      <c r="E2855" t="s">
        <v>8121</v>
      </c>
    </row>
    <row r="2856" spans="1:5" x14ac:dyDescent="0.3">
      <c r="A2856" t="s">
        <v>4470</v>
      </c>
      <c r="B2856" t="s">
        <v>1046</v>
      </c>
      <c r="C2856">
        <v>45589</v>
      </c>
      <c r="D2856">
        <v>5754.73</v>
      </c>
      <c r="E2856" t="s">
        <v>8120</v>
      </c>
    </row>
    <row r="2857" spans="1:5" x14ac:dyDescent="0.3">
      <c r="A2857" t="s">
        <v>4471</v>
      </c>
      <c r="B2857" t="s">
        <v>1046</v>
      </c>
      <c r="C2857">
        <v>45619</v>
      </c>
      <c r="D2857">
        <v>5754.21</v>
      </c>
      <c r="E2857" t="s">
        <v>8119</v>
      </c>
    </row>
    <row r="2858" spans="1:5" x14ac:dyDescent="0.3">
      <c r="A2858" t="s">
        <v>4472</v>
      </c>
      <c r="B2858" t="s">
        <v>1046</v>
      </c>
      <c r="C2858">
        <v>45649</v>
      </c>
      <c r="D2858">
        <v>5750.59</v>
      </c>
      <c r="E2858" t="s">
        <v>8119</v>
      </c>
    </row>
    <row r="2859" spans="1:5" x14ac:dyDescent="0.3">
      <c r="A2859" t="s">
        <v>4473</v>
      </c>
      <c r="B2859" t="s">
        <v>1046</v>
      </c>
      <c r="C2859">
        <v>45679</v>
      </c>
      <c r="D2859">
        <v>5621.58</v>
      </c>
      <c r="E2859" t="s">
        <v>8121</v>
      </c>
    </row>
    <row r="2860" spans="1:5" x14ac:dyDescent="0.3">
      <c r="A2860" t="s">
        <v>4474</v>
      </c>
      <c r="B2860" t="s">
        <v>1047</v>
      </c>
      <c r="C2860">
        <v>45303</v>
      </c>
      <c r="D2860">
        <v>3552.52</v>
      </c>
      <c r="E2860" t="s">
        <v>8121</v>
      </c>
    </row>
    <row r="2861" spans="1:5" x14ac:dyDescent="0.3">
      <c r="A2861" t="s">
        <v>4475</v>
      </c>
      <c r="B2861" t="s">
        <v>1047</v>
      </c>
      <c r="C2861">
        <v>45333</v>
      </c>
      <c r="D2861">
        <v>3371.88</v>
      </c>
      <c r="E2861" t="s">
        <v>8119</v>
      </c>
    </row>
    <row r="2862" spans="1:5" x14ac:dyDescent="0.3">
      <c r="A2862" t="s">
        <v>4476</v>
      </c>
      <c r="B2862" t="s">
        <v>1047</v>
      </c>
      <c r="C2862">
        <v>45363</v>
      </c>
      <c r="D2862">
        <v>3448.62</v>
      </c>
      <c r="E2862" t="s">
        <v>8120</v>
      </c>
    </row>
    <row r="2863" spans="1:5" x14ac:dyDescent="0.3">
      <c r="A2863" t="s">
        <v>4477</v>
      </c>
      <c r="B2863" t="s">
        <v>1047</v>
      </c>
      <c r="C2863">
        <v>45393</v>
      </c>
      <c r="D2863">
        <v>3347</v>
      </c>
      <c r="E2863" t="s">
        <v>8119</v>
      </c>
    </row>
    <row r="2864" spans="1:5" x14ac:dyDescent="0.3">
      <c r="A2864" t="s">
        <v>4478</v>
      </c>
      <c r="B2864" t="s">
        <v>1047</v>
      </c>
      <c r="C2864">
        <v>45423</v>
      </c>
      <c r="D2864">
        <v>3427.56</v>
      </c>
      <c r="E2864" t="s">
        <v>8121</v>
      </c>
    </row>
    <row r="2865" spans="1:5" x14ac:dyDescent="0.3">
      <c r="A2865" t="s">
        <v>4479</v>
      </c>
      <c r="B2865" t="s">
        <v>1047</v>
      </c>
      <c r="C2865">
        <v>45453</v>
      </c>
      <c r="D2865">
        <v>3466.73</v>
      </c>
      <c r="E2865" t="s">
        <v>8120</v>
      </c>
    </row>
    <row r="2866" spans="1:5" x14ac:dyDescent="0.3">
      <c r="A2866" t="s">
        <v>4480</v>
      </c>
      <c r="B2866" t="s">
        <v>1047</v>
      </c>
      <c r="C2866">
        <v>45483</v>
      </c>
      <c r="D2866">
        <v>3373.86</v>
      </c>
      <c r="E2866" t="s">
        <v>8120</v>
      </c>
    </row>
    <row r="2867" spans="1:5" x14ac:dyDescent="0.3">
      <c r="A2867" t="s">
        <v>4481</v>
      </c>
      <c r="B2867" t="s">
        <v>1048</v>
      </c>
      <c r="C2867">
        <v>45539</v>
      </c>
      <c r="D2867">
        <v>8622.69</v>
      </c>
      <c r="E2867" t="s">
        <v>8119</v>
      </c>
    </row>
    <row r="2868" spans="1:5" x14ac:dyDescent="0.3">
      <c r="A2868" t="s">
        <v>4482</v>
      </c>
      <c r="B2868" t="s">
        <v>1048</v>
      </c>
      <c r="C2868">
        <v>45569</v>
      </c>
      <c r="D2868">
        <v>8568.19</v>
      </c>
      <c r="E2868" t="s">
        <v>8119</v>
      </c>
    </row>
    <row r="2869" spans="1:5" x14ac:dyDescent="0.3">
      <c r="A2869" t="s">
        <v>4483</v>
      </c>
      <c r="B2869" t="s">
        <v>1048</v>
      </c>
      <c r="C2869">
        <v>45599</v>
      </c>
      <c r="D2869">
        <v>8637.98</v>
      </c>
      <c r="E2869" t="s">
        <v>8119</v>
      </c>
    </row>
    <row r="2870" spans="1:5" x14ac:dyDescent="0.3">
      <c r="A2870" t="s">
        <v>4484</v>
      </c>
      <c r="B2870" t="s">
        <v>1048</v>
      </c>
      <c r="C2870">
        <v>45629</v>
      </c>
      <c r="D2870">
        <v>8549.49</v>
      </c>
      <c r="E2870" t="s">
        <v>8120</v>
      </c>
    </row>
    <row r="2871" spans="1:5" x14ac:dyDescent="0.3">
      <c r="A2871" t="s">
        <v>4485</v>
      </c>
      <c r="B2871" t="s">
        <v>1048</v>
      </c>
      <c r="C2871">
        <v>45659</v>
      </c>
      <c r="D2871">
        <v>8509.36</v>
      </c>
      <c r="E2871" t="s">
        <v>8120</v>
      </c>
    </row>
    <row r="2872" spans="1:5" x14ac:dyDescent="0.3">
      <c r="A2872" t="s">
        <v>4486</v>
      </c>
      <c r="B2872" t="s">
        <v>1048</v>
      </c>
      <c r="C2872">
        <v>45689</v>
      </c>
      <c r="D2872">
        <v>8419.1299999999992</v>
      </c>
      <c r="E2872" t="s">
        <v>8120</v>
      </c>
    </row>
    <row r="2873" spans="1:5" x14ac:dyDescent="0.3">
      <c r="A2873" t="s">
        <v>4487</v>
      </c>
      <c r="B2873" t="s">
        <v>1049</v>
      </c>
      <c r="C2873">
        <v>45193</v>
      </c>
      <c r="D2873">
        <v>5309.13</v>
      </c>
      <c r="E2873" t="s">
        <v>8121</v>
      </c>
    </row>
    <row r="2874" spans="1:5" x14ac:dyDescent="0.3">
      <c r="A2874" t="s">
        <v>4488</v>
      </c>
      <c r="B2874" t="s">
        <v>1049</v>
      </c>
      <c r="C2874">
        <v>45223</v>
      </c>
      <c r="D2874">
        <v>5257.36</v>
      </c>
      <c r="E2874" t="s">
        <v>8121</v>
      </c>
    </row>
    <row r="2875" spans="1:5" x14ac:dyDescent="0.3">
      <c r="A2875" t="s">
        <v>4489</v>
      </c>
      <c r="B2875" t="s">
        <v>1049</v>
      </c>
      <c r="C2875">
        <v>45253</v>
      </c>
      <c r="D2875">
        <v>5482.58</v>
      </c>
      <c r="E2875" t="s">
        <v>8119</v>
      </c>
    </row>
    <row r="2876" spans="1:5" x14ac:dyDescent="0.3">
      <c r="A2876" t="s">
        <v>4490</v>
      </c>
      <c r="B2876" t="s">
        <v>1050</v>
      </c>
      <c r="C2876">
        <v>45621</v>
      </c>
      <c r="D2876">
        <v>2541.27</v>
      </c>
      <c r="E2876" t="s">
        <v>8119</v>
      </c>
    </row>
    <row r="2877" spans="1:5" x14ac:dyDescent="0.3">
      <c r="A2877" t="s">
        <v>4491</v>
      </c>
      <c r="B2877" t="s">
        <v>1050</v>
      </c>
      <c r="C2877">
        <v>45651</v>
      </c>
      <c r="D2877">
        <v>2694.23</v>
      </c>
      <c r="E2877" t="s">
        <v>8120</v>
      </c>
    </row>
    <row r="2878" spans="1:5" x14ac:dyDescent="0.3">
      <c r="A2878" t="s">
        <v>4492</v>
      </c>
      <c r="B2878" t="s">
        <v>1050</v>
      </c>
      <c r="C2878">
        <v>45681</v>
      </c>
      <c r="D2878">
        <v>2488.4699999999998</v>
      </c>
      <c r="E2878" t="s">
        <v>8119</v>
      </c>
    </row>
    <row r="2879" spans="1:5" x14ac:dyDescent="0.3">
      <c r="A2879" t="s">
        <v>4493</v>
      </c>
      <c r="B2879" t="s">
        <v>1050</v>
      </c>
      <c r="C2879">
        <v>45711</v>
      </c>
      <c r="D2879">
        <v>2492.5700000000002</v>
      </c>
      <c r="E2879" t="s">
        <v>8120</v>
      </c>
    </row>
    <row r="2880" spans="1:5" x14ac:dyDescent="0.3">
      <c r="A2880" t="s">
        <v>4494</v>
      </c>
      <c r="B2880" t="s">
        <v>1050</v>
      </c>
      <c r="C2880">
        <v>45741</v>
      </c>
      <c r="D2880">
        <v>2542.09</v>
      </c>
      <c r="E2880" t="s">
        <v>8120</v>
      </c>
    </row>
    <row r="2881" spans="1:5" x14ac:dyDescent="0.3">
      <c r="A2881" t="s">
        <v>4495</v>
      </c>
      <c r="B2881" t="s">
        <v>1050</v>
      </c>
      <c r="C2881">
        <v>45771</v>
      </c>
      <c r="D2881">
        <v>2488.9299999999998</v>
      </c>
      <c r="E2881" t="s">
        <v>8120</v>
      </c>
    </row>
    <row r="2882" spans="1:5" x14ac:dyDescent="0.3">
      <c r="A2882" t="s">
        <v>4496</v>
      </c>
      <c r="B2882" t="s">
        <v>1050</v>
      </c>
      <c r="C2882">
        <v>45801</v>
      </c>
      <c r="D2882">
        <v>2577.3000000000002</v>
      </c>
      <c r="E2882" t="s">
        <v>8120</v>
      </c>
    </row>
    <row r="2883" spans="1:5" x14ac:dyDescent="0.3">
      <c r="A2883" t="s">
        <v>4497</v>
      </c>
      <c r="B2883" t="s">
        <v>1050</v>
      </c>
      <c r="C2883">
        <v>45831</v>
      </c>
      <c r="D2883">
        <v>2473.1799999999998</v>
      </c>
      <c r="E2883" t="s">
        <v>8121</v>
      </c>
    </row>
    <row r="2884" spans="1:5" x14ac:dyDescent="0.3">
      <c r="A2884" t="s">
        <v>4498</v>
      </c>
      <c r="B2884" t="s">
        <v>1051</v>
      </c>
      <c r="C2884">
        <v>45457</v>
      </c>
      <c r="D2884">
        <v>1315</v>
      </c>
      <c r="E2884" t="s">
        <v>8119</v>
      </c>
    </row>
    <row r="2885" spans="1:5" x14ac:dyDescent="0.3">
      <c r="A2885" t="s">
        <v>4499</v>
      </c>
      <c r="B2885" t="s">
        <v>1051</v>
      </c>
      <c r="C2885">
        <v>45487</v>
      </c>
      <c r="D2885">
        <v>1436.69</v>
      </c>
      <c r="E2885" t="s">
        <v>8120</v>
      </c>
    </row>
    <row r="2886" spans="1:5" x14ac:dyDescent="0.3">
      <c r="A2886" t="s">
        <v>4500</v>
      </c>
      <c r="B2886" t="s">
        <v>1051</v>
      </c>
      <c r="C2886">
        <v>45517</v>
      </c>
      <c r="D2886">
        <v>1423.37</v>
      </c>
      <c r="E2886" t="s">
        <v>8121</v>
      </c>
    </row>
    <row r="2887" spans="1:5" x14ac:dyDescent="0.3">
      <c r="A2887" t="s">
        <v>4501</v>
      </c>
      <c r="B2887" t="s">
        <v>1051</v>
      </c>
      <c r="C2887">
        <v>45547</v>
      </c>
      <c r="D2887">
        <v>1295.6300000000001</v>
      </c>
      <c r="E2887" t="s">
        <v>8121</v>
      </c>
    </row>
    <row r="2888" spans="1:5" x14ac:dyDescent="0.3">
      <c r="A2888" t="s">
        <v>4502</v>
      </c>
      <c r="B2888" t="s">
        <v>1051</v>
      </c>
      <c r="C2888">
        <v>45577</v>
      </c>
      <c r="D2888">
        <v>1482.93</v>
      </c>
      <c r="E2888" t="s">
        <v>8120</v>
      </c>
    </row>
    <row r="2889" spans="1:5" x14ac:dyDescent="0.3">
      <c r="A2889" t="s">
        <v>4503</v>
      </c>
      <c r="B2889" t="s">
        <v>1051</v>
      </c>
      <c r="C2889">
        <v>45607</v>
      </c>
      <c r="D2889">
        <v>1517.36</v>
      </c>
      <c r="E2889" t="s">
        <v>8119</v>
      </c>
    </row>
    <row r="2890" spans="1:5" x14ac:dyDescent="0.3">
      <c r="A2890" t="s">
        <v>4504</v>
      </c>
      <c r="B2890" t="s">
        <v>1051</v>
      </c>
      <c r="C2890">
        <v>45637</v>
      </c>
      <c r="D2890">
        <v>1344.27</v>
      </c>
      <c r="E2890" t="s">
        <v>8120</v>
      </c>
    </row>
    <row r="2891" spans="1:5" x14ac:dyDescent="0.3">
      <c r="A2891" t="s">
        <v>4505</v>
      </c>
      <c r="B2891" t="s">
        <v>1051</v>
      </c>
      <c r="C2891">
        <v>45667</v>
      </c>
      <c r="D2891">
        <v>1338.08</v>
      </c>
      <c r="E2891" t="s">
        <v>8121</v>
      </c>
    </row>
    <row r="2892" spans="1:5" x14ac:dyDescent="0.3">
      <c r="A2892" t="s">
        <v>4506</v>
      </c>
      <c r="B2892" t="s">
        <v>1051</v>
      </c>
      <c r="C2892">
        <v>45697</v>
      </c>
      <c r="D2892">
        <v>1291.43</v>
      </c>
      <c r="E2892" t="s">
        <v>8120</v>
      </c>
    </row>
    <row r="2893" spans="1:5" x14ac:dyDescent="0.3">
      <c r="A2893" t="s">
        <v>4507</v>
      </c>
      <c r="B2893" t="s">
        <v>1052</v>
      </c>
      <c r="C2893">
        <v>45519</v>
      </c>
      <c r="D2893">
        <v>9543.4699999999993</v>
      </c>
      <c r="E2893" t="s">
        <v>8120</v>
      </c>
    </row>
    <row r="2894" spans="1:5" x14ac:dyDescent="0.3">
      <c r="A2894" t="s">
        <v>4508</v>
      </c>
      <c r="B2894" t="s">
        <v>1052</v>
      </c>
      <c r="C2894">
        <v>45549</v>
      </c>
      <c r="D2894">
        <v>9695.66</v>
      </c>
      <c r="E2894" t="s">
        <v>8119</v>
      </c>
    </row>
    <row r="2895" spans="1:5" x14ac:dyDescent="0.3">
      <c r="A2895" t="s">
        <v>4509</v>
      </c>
      <c r="B2895" t="s">
        <v>1052</v>
      </c>
      <c r="C2895">
        <v>45579</v>
      </c>
      <c r="D2895">
        <v>9623.01</v>
      </c>
      <c r="E2895" t="s">
        <v>8119</v>
      </c>
    </row>
    <row r="2896" spans="1:5" x14ac:dyDescent="0.3">
      <c r="A2896" t="s">
        <v>4510</v>
      </c>
      <c r="B2896" t="s">
        <v>1052</v>
      </c>
      <c r="C2896">
        <v>45609</v>
      </c>
      <c r="D2896">
        <v>9610.19</v>
      </c>
      <c r="E2896" t="s">
        <v>8120</v>
      </c>
    </row>
    <row r="2897" spans="1:5" x14ac:dyDescent="0.3">
      <c r="A2897" t="s">
        <v>4511</v>
      </c>
      <c r="B2897" t="s">
        <v>1052</v>
      </c>
      <c r="C2897">
        <v>45639</v>
      </c>
      <c r="D2897">
        <v>9685</v>
      </c>
      <c r="E2897" t="s">
        <v>8120</v>
      </c>
    </row>
    <row r="2898" spans="1:5" x14ac:dyDescent="0.3">
      <c r="A2898" t="s">
        <v>4512</v>
      </c>
      <c r="B2898" t="s">
        <v>1052</v>
      </c>
      <c r="C2898">
        <v>45669</v>
      </c>
      <c r="D2898">
        <v>9597.77</v>
      </c>
      <c r="E2898" t="s">
        <v>8119</v>
      </c>
    </row>
    <row r="2899" spans="1:5" x14ac:dyDescent="0.3">
      <c r="A2899" t="s">
        <v>4513</v>
      </c>
      <c r="B2899" t="s">
        <v>1052</v>
      </c>
      <c r="C2899">
        <v>45699</v>
      </c>
      <c r="D2899">
        <v>9496.58</v>
      </c>
      <c r="E2899" t="s">
        <v>8121</v>
      </c>
    </row>
    <row r="2900" spans="1:5" x14ac:dyDescent="0.3">
      <c r="A2900" t="s">
        <v>4514</v>
      </c>
      <c r="B2900" t="s">
        <v>1053</v>
      </c>
      <c r="C2900">
        <v>44964</v>
      </c>
      <c r="D2900">
        <v>9176.08</v>
      </c>
      <c r="E2900" t="s">
        <v>8119</v>
      </c>
    </row>
    <row r="2901" spans="1:5" x14ac:dyDescent="0.3">
      <c r="A2901" t="s">
        <v>4515</v>
      </c>
      <c r="B2901" t="s">
        <v>1053</v>
      </c>
      <c r="C2901">
        <v>44994</v>
      </c>
      <c r="D2901">
        <v>9044.5499999999993</v>
      </c>
      <c r="E2901" t="s">
        <v>8120</v>
      </c>
    </row>
    <row r="2902" spans="1:5" x14ac:dyDescent="0.3">
      <c r="A2902" t="s">
        <v>4516</v>
      </c>
      <c r="B2902" t="s">
        <v>1053</v>
      </c>
      <c r="C2902">
        <v>45024</v>
      </c>
      <c r="D2902">
        <v>9291.08</v>
      </c>
      <c r="E2902" t="s">
        <v>8119</v>
      </c>
    </row>
    <row r="2903" spans="1:5" x14ac:dyDescent="0.3">
      <c r="A2903" t="s">
        <v>4517</v>
      </c>
      <c r="B2903" t="s">
        <v>1053</v>
      </c>
      <c r="C2903">
        <v>45054</v>
      </c>
      <c r="D2903">
        <v>9157.35</v>
      </c>
      <c r="E2903" t="s">
        <v>8119</v>
      </c>
    </row>
    <row r="2904" spans="1:5" x14ac:dyDescent="0.3">
      <c r="A2904" t="s">
        <v>4518</v>
      </c>
      <c r="B2904" t="s">
        <v>1053</v>
      </c>
      <c r="C2904">
        <v>45084</v>
      </c>
      <c r="D2904">
        <v>9191.75</v>
      </c>
      <c r="E2904" t="s">
        <v>8121</v>
      </c>
    </row>
    <row r="2905" spans="1:5" x14ac:dyDescent="0.3">
      <c r="A2905" t="s">
        <v>4519</v>
      </c>
      <c r="B2905" t="s">
        <v>1054</v>
      </c>
      <c r="C2905">
        <v>44962</v>
      </c>
      <c r="D2905">
        <v>2634.09</v>
      </c>
      <c r="E2905" t="s">
        <v>8121</v>
      </c>
    </row>
    <row r="2906" spans="1:5" x14ac:dyDescent="0.3">
      <c r="A2906" t="s">
        <v>4520</v>
      </c>
      <c r="B2906" t="s">
        <v>1054</v>
      </c>
      <c r="C2906">
        <v>44992</v>
      </c>
      <c r="D2906">
        <v>2654.87</v>
      </c>
      <c r="E2906" t="s">
        <v>8119</v>
      </c>
    </row>
    <row r="2907" spans="1:5" x14ac:dyDescent="0.3">
      <c r="A2907" t="s">
        <v>4521</v>
      </c>
      <c r="B2907" t="s">
        <v>1054</v>
      </c>
      <c r="C2907">
        <v>45022</v>
      </c>
      <c r="D2907">
        <v>2595.91</v>
      </c>
      <c r="E2907" t="s">
        <v>8120</v>
      </c>
    </row>
    <row r="2908" spans="1:5" x14ac:dyDescent="0.3">
      <c r="A2908" t="s">
        <v>4522</v>
      </c>
      <c r="B2908" t="s">
        <v>1054</v>
      </c>
      <c r="C2908">
        <v>45052</v>
      </c>
      <c r="D2908">
        <v>2756.06</v>
      </c>
      <c r="E2908" t="s">
        <v>8121</v>
      </c>
    </row>
    <row r="2909" spans="1:5" x14ac:dyDescent="0.3">
      <c r="A2909" t="s">
        <v>4523</v>
      </c>
      <c r="B2909" t="s">
        <v>1055</v>
      </c>
      <c r="C2909">
        <v>45004</v>
      </c>
      <c r="D2909">
        <v>5249.04</v>
      </c>
      <c r="E2909" t="s">
        <v>8121</v>
      </c>
    </row>
    <row r="2910" spans="1:5" x14ac:dyDescent="0.3">
      <c r="A2910" t="s">
        <v>4524</v>
      </c>
      <c r="B2910" t="s">
        <v>1055</v>
      </c>
      <c r="C2910">
        <v>45034</v>
      </c>
      <c r="D2910">
        <v>5321.8</v>
      </c>
      <c r="E2910" t="s">
        <v>8119</v>
      </c>
    </row>
    <row r="2911" spans="1:5" x14ac:dyDescent="0.3">
      <c r="A2911" t="s">
        <v>4525</v>
      </c>
      <c r="B2911" t="s">
        <v>1055</v>
      </c>
      <c r="C2911">
        <v>45064</v>
      </c>
      <c r="D2911">
        <v>5179.6000000000004</v>
      </c>
      <c r="E2911" t="s">
        <v>8119</v>
      </c>
    </row>
    <row r="2912" spans="1:5" x14ac:dyDescent="0.3">
      <c r="A2912" t="s">
        <v>4526</v>
      </c>
      <c r="B2912" t="s">
        <v>1055</v>
      </c>
      <c r="C2912">
        <v>45094</v>
      </c>
      <c r="D2912">
        <v>5105.3</v>
      </c>
      <c r="E2912" t="s">
        <v>8121</v>
      </c>
    </row>
    <row r="2913" spans="1:5" x14ac:dyDescent="0.3">
      <c r="A2913" t="s">
        <v>4527</v>
      </c>
      <c r="B2913" t="s">
        <v>1056</v>
      </c>
      <c r="C2913">
        <v>45413</v>
      </c>
      <c r="D2913">
        <v>2026.58</v>
      </c>
      <c r="E2913" t="s">
        <v>8119</v>
      </c>
    </row>
    <row r="2914" spans="1:5" x14ac:dyDescent="0.3">
      <c r="A2914" t="s">
        <v>4528</v>
      </c>
      <c r="B2914" t="s">
        <v>1056</v>
      </c>
      <c r="C2914">
        <v>45443</v>
      </c>
      <c r="D2914">
        <v>2162.35</v>
      </c>
      <c r="E2914" t="s">
        <v>8119</v>
      </c>
    </row>
    <row r="2915" spans="1:5" x14ac:dyDescent="0.3">
      <c r="A2915" t="s">
        <v>4529</v>
      </c>
      <c r="B2915" t="s">
        <v>1056</v>
      </c>
      <c r="C2915">
        <v>45473</v>
      </c>
      <c r="D2915">
        <v>2234.35</v>
      </c>
      <c r="E2915" t="s">
        <v>8121</v>
      </c>
    </row>
    <row r="2916" spans="1:5" x14ac:dyDescent="0.3">
      <c r="A2916" t="s">
        <v>4530</v>
      </c>
      <c r="B2916" t="s">
        <v>1056</v>
      </c>
      <c r="C2916">
        <v>45503</v>
      </c>
      <c r="D2916">
        <v>2009.26</v>
      </c>
      <c r="E2916" t="s">
        <v>8121</v>
      </c>
    </row>
    <row r="2917" spans="1:5" x14ac:dyDescent="0.3">
      <c r="A2917" t="s">
        <v>4531</v>
      </c>
      <c r="B2917" t="s">
        <v>1056</v>
      </c>
      <c r="C2917">
        <v>45533</v>
      </c>
      <c r="D2917">
        <v>2028.68</v>
      </c>
      <c r="E2917" t="s">
        <v>8121</v>
      </c>
    </row>
    <row r="2918" spans="1:5" x14ac:dyDescent="0.3">
      <c r="A2918" t="s">
        <v>4532</v>
      </c>
      <c r="B2918" t="s">
        <v>1056</v>
      </c>
      <c r="C2918">
        <v>45563</v>
      </c>
      <c r="D2918">
        <v>1998.14</v>
      </c>
      <c r="E2918" t="s">
        <v>8120</v>
      </c>
    </row>
    <row r="2919" spans="1:5" x14ac:dyDescent="0.3">
      <c r="A2919" t="s">
        <v>4533</v>
      </c>
      <c r="B2919" t="s">
        <v>1056</v>
      </c>
      <c r="C2919">
        <v>45593</v>
      </c>
      <c r="D2919">
        <v>2209.9299999999998</v>
      </c>
      <c r="E2919" t="s">
        <v>8121</v>
      </c>
    </row>
    <row r="2920" spans="1:5" x14ac:dyDescent="0.3">
      <c r="A2920" t="s">
        <v>4534</v>
      </c>
      <c r="B2920" t="s">
        <v>1056</v>
      </c>
      <c r="C2920">
        <v>45623</v>
      </c>
      <c r="D2920">
        <v>2223.2199999999998</v>
      </c>
      <c r="E2920" t="s">
        <v>8121</v>
      </c>
    </row>
    <row r="2921" spans="1:5" x14ac:dyDescent="0.3">
      <c r="A2921" t="s">
        <v>4535</v>
      </c>
      <c r="B2921" t="s">
        <v>1056</v>
      </c>
      <c r="C2921">
        <v>45653</v>
      </c>
      <c r="D2921">
        <v>1995.29</v>
      </c>
      <c r="E2921" t="s">
        <v>8119</v>
      </c>
    </row>
    <row r="2922" spans="1:5" x14ac:dyDescent="0.3">
      <c r="A2922" t="s">
        <v>4536</v>
      </c>
      <c r="B2922" t="s">
        <v>1056</v>
      </c>
      <c r="C2922">
        <v>45683</v>
      </c>
      <c r="D2922">
        <v>2088.9899999999998</v>
      </c>
      <c r="E2922" t="s">
        <v>8120</v>
      </c>
    </row>
    <row r="2923" spans="1:5" x14ac:dyDescent="0.3">
      <c r="A2923" t="s">
        <v>4537</v>
      </c>
      <c r="B2923" t="s">
        <v>1057</v>
      </c>
      <c r="C2923">
        <v>45535</v>
      </c>
      <c r="D2923">
        <v>5040.09</v>
      </c>
      <c r="E2923" t="s">
        <v>8120</v>
      </c>
    </row>
    <row r="2924" spans="1:5" x14ac:dyDescent="0.3">
      <c r="A2924" t="s">
        <v>4538</v>
      </c>
      <c r="B2924" t="s">
        <v>1057</v>
      </c>
      <c r="C2924">
        <v>45565</v>
      </c>
      <c r="D2924">
        <v>4878.3</v>
      </c>
      <c r="E2924" t="s">
        <v>8121</v>
      </c>
    </row>
    <row r="2925" spans="1:5" x14ac:dyDescent="0.3">
      <c r="A2925" t="s">
        <v>4539</v>
      </c>
      <c r="B2925" t="s">
        <v>1057</v>
      </c>
      <c r="C2925">
        <v>45595</v>
      </c>
      <c r="D2925">
        <v>4962.72</v>
      </c>
      <c r="E2925" t="s">
        <v>8119</v>
      </c>
    </row>
    <row r="2926" spans="1:5" x14ac:dyDescent="0.3">
      <c r="A2926" t="s">
        <v>4540</v>
      </c>
      <c r="B2926" t="s">
        <v>1057</v>
      </c>
      <c r="C2926">
        <v>45625</v>
      </c>
      <c r="D2926">
        <v>5135.8</v>
      </c>
      <c r="E2926" t="s">
        <v>8119</v>
      </c>
    </row>
    <row r="2927" spans="1:5" x14ac:dyDescent="0.3">
      <c r="A2927" t="s">
        <v>4541</v>
      </c>
      <c r="B2927" t="s">
        <v>1057</v>
      </c>
      <c r="C2927">
        <v>45655</v>
      </c>
      <c r="D2927">
        <v>5120.12</v>
      </c>
      <c r="E2927" t="s">
        <v>8120</v>
      </c>
    </row>
    <row r="2928" spans="1:5" x14ac:dyDescent="0.3">
      <c r="A2928" t="s">
        <v>4542</v>
      </c>
      <c r="B2928" t="s">
        <v>1057</v>
      </c>
      <c r="C2928">
        <v>45685</v>
      </c>
      <c r="D2928">
        <v>4861.9399999999996</v>
      </c>
      <c r="E2928" t="s">
        <v>8120</v>
      </c>
    </row>
    <row r="2929" spans="1:5" x14ac:dyDescent="0.3">
      <c r="A2929" t="s">
        <v>4543</v>
      </c>
      <c r="B2929" t="s">
        <v>1057</v>
      </c>
      <c r="C2929">
        <v>45715</v>
      </c>
      <c r="D2929">
        <v>4944.12</v>
      </c>
      <c r="E2929" t="s">
        <v>8119</v>
      </c>
    </row>
    <row r="2930" spans="1:5" x14ac:dyDescent="0.3">
      <c r="A2930" t="s">
        <v>4544</v>
      </c>
      <c r="B2930" t="s">
        <v>1057</v>
      </c>
      <c r="C2930">
        <v>45745</v>
      </c>
      <c r="D2930">
        <v>5095.74</v>
      </c>
      <c r="E2930" t="s">
        <v>8121</v>
      </c>
    </row>
    <row r="2931" spans="1:5" x14ac:dyDescent="0.3">
      <c r="A2931" t="s">
        <v>4545</v>
      </c>
      <c r="B2931" t="s">
        <v>1057</v>
      </c>
      <c r="C2931">
        <v>45775</v>
      </c>
      <c r="D2931">
        <v>4879.3599999999997</v>
      </c>
      <c r="E2931" t="s">
        <v>8121</v>
      </c>
    </row>
    <row r="2932" spans="1:5" x14ac:dyDescent="0.3">
      <c r="A2932" t="s">
        <v>4546</v>
      </c>
      <c r="B2932" t="s">
        <v>1058</v>
      </c>
      <c r="C2932">
        <v>45576</v>
      </c>
      <c r="D2932">
        <v>3620.71</v>
      </c>
      <c r="E2932" t="s">
        <v>8119</v>
      </c>
    </row>
    <row r="2933" spans="1:5" x14ac:dyDescent="0.3">
      <c r="A2933" t="s">
        <v>4547</v>
      </c>
      <c r="B2933" t="s">
        <v>1058</v>
      </c>
      <c r="C2933">
        <v>45606</v>
      </c>
      <c r="D2933">
        <v>3584.75</v>
      </c>
      <c r="E2933" t="s">
        <v>8119</v>
      </c>
    </row>
    <row r="2934" spans="1:5" x14ac:dyDescent="0.3">
      <c r="A2934" t="s">
        <v>4548</v>
      </c>
      <c r="B2934" t="s">
        <v>1058</v>
      </c>
      <c r="C2934">
        <v>45636</v>
      </c>
      <c r="D2934">
        <v>3689.63</v>
      </c>
      <c r="E2934" t="s">
        <v>8121</v>
      </c>
    </row>
    <row r="2935" spans="1:5" x14ac:dyDescent="0.3">
      <c r="A2935" t="s">
        <v>4549</v>
      </c>
      <c r="B2935" t="s">
        <v>1058</v>
      </c>
      <c r="C2935">
        <v>45666</v>
      </c>
      <c r="D2935">
        <v>3549.41</v>
      </c>
      <c r="E2935" t="s">
        <v>8119</v>
      </c>
    </row>
    <row r="2936" spans="1:5" x14ac:dyDescent="0.3">
      <c r="A2936" t="s">
        <v>4550</v>
      </c>
      <c r="B2936" t="s">
        <v>1058</v>
      </c>
      <c r="C2936">
        <v>45696</v>
      </c>
      <c r="D2936">
        <v>3691.7</v>
      </c>
      <c r="E2936" t="s">
        <v>8121</v>
      </c>
    </row>
    <row r="2937" spans="1:5" x14ac:dyDescent="0.3">
      <c r="A2937" t="s">
        <v>4551</v>
      </c>
      <c r="B2937" t="s">
        <v>1058</v>
      </c>
      <c r="C2937">
        <v>45726</v>
      </c>
      <c r="D2937">
        <v>3560.08</v>
      </c>
      <c r="E2937" t="s">
        <v>8120</v>
      </c>
    </row>
    <row r="2938" spans="1:5" x14ac:dyDescent="0.3">
      <c r="A2938" t="s">
        <v>4552</v>
      </c>
      <c r="B2938" t="s">
        <v>1058</v>
      </c>
      <c r="C2938">
        <v>45756</v>
      </c>
      <c r="D2938">
        <v>3637.06</v>
      </c>
      <c r="E2938" t="s">
        <v>8120</v>
      </c>
    </row>
    <row r="2939" spans="1:5" x14ac:dyDescent="0.3">
      <c r="A2939" t="s">
        <v>4553</v>
      </c>
      <c r="B2939" t="s">
        <v>1058</v>
      </c>
      <c r="C2939">
        <v>45786</v>
      </c>
      <c r="D2939">
        <v>3443.32</v>
      </c>
      <c r="E2939" t="s">
        <v>8121</v>
      </c>
    </row>
    <row r="2940" spans="1:5" x14ac:dyDescent="0.3">
      <c r="A2940" t="s">
        <v>4554</v>
      </c>
      <c r="B2940" t="s">
        <v>1058</v>
      </c>
      <c r="C2940">
        <v>45816</v>
      </c>
      <c r="D2940">
        <v>3555.84</v>
      </c>
      <c r="E2940" t="s">
        <v>8119</v>
      </c>
    </row>
    <row r="2941" spans="1:5" x14ac:dyDescent="0.3">
      <c r="A2941" t="s">
        <v>4555</v>
      </c>
      <c r="B2941" t="s">
        <v>1058</v>
      </c>
      <c r="C2941">
        <v>45846</v>
      </c>
      <c r="D2941">
        <v>3689.38</v>
      </c>
      <c r="E2941" t="s">
        <v>8120</v>
      </c>
    </row>
    <row r="2942" spans="1:5" x14ac:dyDescent="0.3">
      <c r="A2942" t="s">
        <v>4556</v>
      </c>
      <c r="B2942" t="s">
        <v>1059</v>
      </c>
      <c r="C2942">
        <v>45283</v>
      </c>
      <c r="D2942">
        <v>7789.28</v>
      </c>
      <c r="E2942" t="s">
        <v>8121</v>
      </c>
    </row>
    <row r="2943" spans="1:5" x14ac:dyDescent="0.3">
      <c r="A2943" t="s">
        <v>4557</v>
      </c>
      <c r="B2943" t="s">
        <v>1059</v>
      </c>
      <c r="C2943">
        <v>45313</v>
      </c>
      <c r="D2943">
        <v>7743.62</v>
      </c>
      <c r="E2943" t="s">
        <v>8120</v>
      </c>
    </row>
    <row r="2944" spans="1:5" x14ac:dyDescent="0.3">
      <c r="A2944" t="s">
        <v>4558</v>
      </c>
      <c r="B2944" t="s">
        <v>1059</v>
      </c>
      <c r="C2944">
        <v>45343</v>
      </c>
      <c r="D2944">
        <v>7654.98</v>
      </c>
      <c r="E2944" t="s">
        <v>8119</v>
      </c>
    </row>
    <row r="2945" spans="1:5" x14ac:dyDescent="0.3">
      <c r="A2945" t="s">
        <v>4559</v>
      </c>
      <c r="B2945" t="s">
        <v>1059</v>
      </c>
      <c r="C2945">
        <v>45373</v>
      </c>
      <c r="D2945">
        <v>7638.28</v>
      </c>
      <c r="E2945" t="s">
        <v>8121</v>
      </c>
    </row>
    <row r="2946" spans="1:5" x14ac:dyDescent="0.3">
      <c r="A2946" t="s">
        <v>4560</v>
      </c>
      <c r="B2946" t="s">
        <v>1060</v>
      </c>
      <c r="C2946">
        <v>44939</v>
      </c>
      <c r="D2946">
        <v>7939.86</v>
      </c>
      <c r="E2946" t="s">
        <v>8119</v>
      </c>
    </row>
    <row r="2947" spans="1:5" x14ac:dyDescent="0.3">
      <c r="A2947" t="s">
        <v>4561</v>
      </c>
      <c r="B2947" t="s">
        <v>1060</v>
      </c>
      <c r="C2947">
        <v>44969</v>
      </c>
      <c r="D2947">
        <v>7971.81</v>
      </c>
      <c r="E2947" t="s">
        <v>8121</v>
      </c>
    </row>
    <row r="2948" spans="1:5" x14ac:dyDescent="0.3">
      <c r="A2948" t="s">
        <v>4562</v>
      </c>
      <c r="B2948" t="s">
        <v>1060</v>
      </c>
      <c r="C2948">
        <v>44999</v>
      </c>
      <c r="D2948">
        <v>7802.12</v>
      </c>
      <c r="E2948" t="s">
        <v>8119</v>
      </c>
    </row>
    <row r="2949" spans="1:5" x14ac:dyDescent="0.3">
      <c r="A2949" t="s">
        <v>4563</v>
      </c>
      <c r="B2949" t="s">
        <v>1060</v>
      </c>
      <c r="C2949">
        <v>45029</v>
      </c>
      <c r="D2949">
        <v>7890.91</v>
      </c>
      <c r="E2949" t="s">
        <v>8119</v>
      </c>
    </row>
    <row r="2950" spans="1:5" x14ac:dyDescent="0.3">
      <c r="A2950" t="s">
        <v>4564</v>
      </c>
      <c r="B2950" t="s">
        <v>1061</v>
      </c>
      <c r="C2950">
        <v>45023</v>
      </c>
      <c r="D2950">
        <v>6024.78</v>
      </c>
      <c r="E2950" t="s">
        <v>8119</v>
      </c>
    </row>
    <row r="2951" spans="1:5" x14ac:dyDescent="0.3">
      <c r="A2951" t="s">
        <v>4565</v>
      </c>
      <c r="B2951" t="s">
        <v>1061</v>
      </c>
      <c r="C2951">
        <v>45053</v>
      </c>
      <c r="D2951">
        <v>5945.93</v>
      </c>
      <c r="E2951" t="s">
        <v>8120</v>
      </c>
    </row>
    <row r="2952" spans="1:5" x14ac:dyDescent="0.3">
      <c r="A2952" t="s">
        <v>4566</v>
      </c>
      <c r="B2952" t="s">
        <v>1061</v>
      </c>
      <c r="C2952">
        <v>45083</v>
      </c>
      <c r="D2952">
        <v>6079.15</v>
      </c>
      <c r="E2952" t="s">
        <v>8120</v>
      </c>
    </row>
    <row r="2953" spans="1:5" x14ac:dyDescent="0.3">
      <c r="A2953" t="s">
        <v>4567</v>
      </c>
      <c r="B2953" t="s">
        <v>1061</v>
      </c>
      <c r="C2953">
        <v>45113</v>
      </c>
      <c r="D2953">
        <v>5897.03</v>
      </c>
      <c r="E2953" t="s">
        <v>8121</v>
      </c>
    </row>
    <row r="2954" spans="1:5" x14ac:dyDescent="0.3">
      <c r="A2954" t="s">
        <v>4568</v>
      </c>
      <c r="B2954" t="s">
        <v>1061</v>
      </c>
      <c r="C2954">
        <v>45143</v>
      </c>
      <c r="D2954">
        <v>6037.8</v>
      </c>
      <c r="E2954" t="s">
        <v>8121</v>
      </c>
    </row>
    <row r="2955" spans="1:5" x14ac:dyDescent="0.3">
      <c r="A2955" t="s">
        <v>4569</v>
      </c>
      <c r="B2955" t="s">
        <v>1061</v>
      </c>
      <c r="C2955">
        <v>45173</v>
      </c>
      <c r="D2955">
        <v>5919.84</v>
      </c>
      <c r="E2955" t="s">
        <v>8120</v>
      </c>
    </row>
    <row r="2956" spans="1:5" x14ac:dyDescent="0.3">
      <c r="A2956" t="s">
        <v>4570</v>
      </c>
      <c r="B2956" t="s">
        <v>1061</v>
      </c>
      <c r="C2956">
        <v>45203</v>
      </c>
      <c r="D2956">
        <v>5835</v>
      </c>
      <c r="E2956" t="s">
        <v>8119</v>
      </c>
    </row>
    <row r="2957" spans="1:5" x14ac:dyDescent="0.3">
      <c r="A2957" t="s">
        <v>4571</v>
      </c>
      <c r="B2957" t="s">
        <v>1062</v>
      </c>
      <c r="C2957">
        <v>45648</v>
      </c>
      <c r="D2957">
        <v>8911.5400000000009</v>
      </c>
      <c r="E2957" t="s">
        <v>8121</v>
      </c>
    </row>
    <row r="2958" spans="1:5" x14ac:dyDescent="0.3">
      <c r="A2958" t="s">
        <v>4572</v>
      </c>
      <c r="B2958" t="s">
        <v>1062</v>
      </c>
      <c r="C2958">
        <v>45678</v>
      </c>
      <c r="D2958">
        <v>8902.65</v>
      </c>
      <c r="E2958" t="s">
        <v>8119</v>
      </c>
    </row>
    <row r="2959" spans="1:5" x14ac:dyDescent="0.3">
      <c r="A2959" t="s">
        <v>4573</v>
      </c>
      <c r="B2959" t="s">
        <v>1062</v>
      </c>
      <c r="C2959">
        <v>45708</v>
      </c>
      <c r="D2959">
        <v>8979.02</v>
      </c>
      <c r="E2959" t="s">
        <v>8120</v>
      </c>
    </row>
    <row r="2960" spans="1:5" x14ac:dyDescent="0.3">
      <c r="A2960" t="s">
        <v>4574</v>
      </c>
      <c r="B2960" t="s">
        <v>1062</v>
      </c>
      <c r="C2960">
        <v>45738</v>
      </c>
      <c r="D2960">
        <v>9032.9599999999991</v>
      </c>
      <c r="E2960" t="s">
        <v>8121</v>
      </c>
    </row>
    <row r="2961" spans="1:5" x14ac:dyDescent="0.3">
      <c r="A2961" t="s">
        <v>4575</v>
      </c>
      <c r="B2961" t="s">
        <v>1062</v>
      </c>
      <c r="C2961">
        <v>45768</v>
      </c>
      <c r="D2961">
        <v>9060.32</v>
      </c>
      <c r="E2961" t="s">
        <v>8119</v>
      </c>
    </row>
    <row r="2962" spans="1:5" x14ac:dyDescent="0.3">
      <c r="A2962" t="s">
        <v>4576</v>
      </c>
      <c r="B2962" t="s">
        <v>1062</v>
      </c>
      <c r="C2962">
        <v>45798</v>
      </c>
      <c r="D2962">
        <v>9024.1200000000008</v>
      </c>
      <c r="E2962" t="s">
        <v>8121</v>
      </c>
    </row>
    <row r="2963" spans="1:5" x14ac:dyDescent="0.3">
      <c r="A2963" t="s">
        <v>4577</v>
      </c>
      <c r="B2963" t="s">
        <v>1062</v>
      </c>
      <c r="C2963">
        <v>45828</v>
      </c>
      <c r="D2963">
        <v>9005.07</v>
      </c>
      <c r="E2963" t="s">
        <v>8120</v>
      </c>
    </row>
    <row r="2964" spans="1:5" x14ac:dyDescent="0.3">
      <c r="A2964" t="s">
        <v>4578</v>
      </c>
      <c r="B2964" t="s">
        <v>1063</v>
      </c>
      <c r="C2964">
        <v>45593</v>
      </c>
      <c r="D2964">
        <v>4570.87</v>
      </c>
      <c r="E2964" t="s">
        <v>8121</v>
      </c>
    </row>
    <row r="2965" spans="1:5" x14ac:dyDescent="0.3">
      <c r="A2965" t="s">
        <v>4579</v>
      </c>
      <c r="B2965" t="s">
        <v>1063</v>
      </c>
      <c r="C2965">
        <v>45623</v>
      </c>
      <c r="D2965">
        <v>4607.54</v>
      </c>
      <c r="E2965" t="s">
        <v>8121</v>
      </c>
    </row>
    <row r="2966" spans="1:5" x14ac:dyDescent="0.3">
      <c r="A2966" t="s">
        <v>4580</v>
      </c>
      <c r="B2966" t="s">
        <v>1063</v>
      </c>
      <c r="C2966">
        <v>45653</v>
      </c>
      <c r="D2966">
        <v>4652.3999999999996</v>
      </c>
      <c r="E2966" t="s">
        <v>8121</v>
      </c>
    </row>
    <row r="2967" spans="1:5" x14ac:dyDescent="0.3">
      <c r="A2967" t="s">
        <v>4581</v>
      </c>
      <c r="B2967" t="s">
        <v>1064</v>
      </c>
      <c r="C2967">
        <v>45049</v>
      </c>
      <c r="D2967">
        <v>1629.96</v>
      </c>
      <c r="E2967" t="s">
        <v>8120</v>
      </c>
    </row>
    <row r="2968" spans="1:5" x14ac:dyDescent="0.3">
      <c r="A2968" t="s">
        <v>4582</v>
      </c>
      <c r="B2968" t="s">
        <v>1064</v>
      </c>
      <c r="C2968">
        <v>45079</v>
      </c>
      <c r="D2968">
        <v>1703.9</v>
      </c>
      <c r="E2968" t="s">
        <v>8121</v>
      </c>
    </row>
    <row r="2969" spans="1:5" x14ac:dyDescent="0.3">
      <c r="A2969" t="s">
        <v>4583</v>
      </c>
      <c r="B2969" t="s">
        <v>1064</v>
      </c>
      <c r="C2969">
        <v>45109</v>
      </c>
      <c r="D2969">
        <v>1695.69</v>
      </c>
      <c r="E2969" t="s">
        <v>8119</v>
      </c>
    </row>
    <row r="2970" spans="1:5" x14ac:dyDescent="0.3">
      <c r="A2970" t="s">
        <v>4584</v>
      </c>
      <c r="B2970" t="s">
        <v>1064</v>
      </c>
      <c r="C2970">
        <v>45139</v>
      </c>
      <c r="D2970">
        <v>1460.89</v>
      </c>
      <c r="E2970" t="s">
        <v>8119</v>
      </c>
    </row>
    <row r="2971" spans="1:5" x14ac:dyDescent="0.3">
      <c r="A2971" t="s">
        <v>4585</v>
      </c>
      <c r="B2971" t="s">
        <v>1064</v>
      </c>
      <c r="C2971">
        <v>45169</v>
      </c>
      <c r="D2971">
        <v>1555.2</v>
      </c>
      <c r="E2971" t="s">
        <v>8120</v>
      </c>
    </row>
    <row r="2972" spans="1:5" x14ac:dyDescent="0.3">
      <c r="A2972" t="s">
        <v>4586</v>
      </c>
      <c r="B2972" t="s">
        <v>1064</v>
      </c>
      <c r="C2972">
        <v>45199</v>
      </c>
      <c r="D2972">
        <v>1581.26</v>
      </c>
      <c r="E2972" t="s">
        <v>8121</v>
      </c>
    </row>
    <row r="2973" spans="1:5" x14ac:dyDescent="0.3">
      <c r="A2973" t="s">
        <v>4587</v>
      </c>
      <c r="B2973" t="s">
        <v>1064</v>
      </c>
      <c r="C2973">
        <v>45229</v>
      </c>
      <c r="D2973">
        <v>1576.4</v>
      </c>
      <c r="E2973" t="s">
        <v>8120</v>
      </c>
    </row>
    <row r="2974" spans="1:5" x14ac:dyDescent="0.3">
      <c r="A2974" t="s">
        <v>4588</v>
      </c>
      <c r="B2974" t="s">
        <v>1064</v>
      </c>
      <c r="C2974">
        <v>45259</v>
      </c>
      <c r="D2974">
        <v>1651.19</v>
      </c>
      <c r="E2974" t="s">
        <v>8120</v>
      </c>
    </row>
    <row r="2975" spans="1:5" x14ac:dyDescent="0.3">
      <c r="A2975" t="s">
        <v>4589</v>
      </c>
      <c r="B2975" t="s">
        <v>1065</v>
      </c>
      <c r="C2975">
        <v>45269</v>
      </c>
      <c r="D2975">
        <v>6910.51</v>
      </c>
      <c r="E2975" t="s">
        <v>8119</v>
      </c>
    </row>
    <row r="2976" spans="1:5" x14ac:dyDescent="0.3">
      <c r="A2976" t="s">
        <v>4590</v>
      </c>
      <c r="B2976" t="s">
        <v>1065</v>
      </c>
      <c r="C2976">
        <v>45299</v>
      </c>
      <c r="D2976">
        <v>6752.4</v>
      </c>
      <c r="E2976" t="s">
        <v>8121</v>
      </c>
    </row>
    <row r="2977" spans="1:5" x14ac:dyDescent="0.3">
      <c r="A2977" t="s">
        <v>4591</v>
      </c>
      <c r="B2977" t="s">
        <v>1065</v>
      </c>
      <c r="C2977">
        <v>45329</v>
      </c>
      <c r="D2977">
        <v>6767.09</v>
      </c>
      <c r="E2977" t="s">
        <v>8120</v>
      </c>
    </row>
    <row r="2978" spans="1:5" x14ac:dyDescent="0.3">
      <c r="A2978" t="s">
        <v>4592</v>
      </c>
      <c r="B2978" t="s">
        <v>1065</v>
      </c>
      <c r="C2978">
        <v>45359</v>
      </c>
      <c r="D2978">
        <v>6738.66</v>
      </c>
      <c r="E2978" t="s">
        <v>8121</v>
      </c>
    </row>
    <row r="2979" spans="1:5" x14ac:dyDescent="0.3">
      <c r="A2979" t="s">
        <v>4593</v>
      </c>
      <c r="B2979" t="s">
        <v>1065</v>
      </c>
      <c r="C2979">
        <v>45389</v>
      </c>
      <c r="D2979">
        <v>6743.96</v>
      </c>
      <c r="E2979" t="s">
        <v>8119</v>
      </c>
    </row>
    <row r="2980" spans="1:5" x14ac:dyDescent="0.3">
      <c r="A2980" t="s">
        <v>4594</v>
      </c>
      <c r="B2980" t="s">
        <v>1065</v>
      </c>
      <c r="C2980">
        <v>45419</v>
      </c>
      <c r="D2980">
        <v>6991.76</v>
      </c>
      <c r="E2980" t="s">
        <v>8119</v>
      </c>
    </row>
    <row r="2981" spans="1:5" x14ac:dyDescent="0.3">
      <c r="A2981" t="s">
        <v>4595</v>
      </c>
      <c r="B2981" t="s">
        <v>1066</v>
      </c>
      <c r="C2981">
        <v>45281</v>
      </c>
      <c r="D2981">
        <v>3508.36</v>
      </c>
      <c r="E2981" t="s">
        <v>8119</v>
      </c>
    </row>
    <row r="2982" spans="1:5" x14ac:dyDescent="0.3">
      <c r="A2982" t="s">
        <v>4596</v>
      </c>
      <c r="B2982" t="s">
        <v>1066</v>
      </c>
      <c r="C2982">
        <v>45311</v>
      </c>
      <c r="D2982">
        <v>3306.24</v>
      </c>
      <c r="E2982" t="s">
        <v>8121</v>
      </c>
    </row>
    <row r="2983" spans="1:5" x14ac:dyDescent="0.3">
      <c r="A2983" t="s">
        <v>4597</v>
      </c>
      <c r="B2983" t="s">
        <v>1066</v>
      </c>
      <c r="C2983">
        <v>45341</v>
      </c>
      <c r="D2983">
        <v>3412.89</v>
      </c>
      <c r="E2983" t="s">
        <v>8121</v>
      </c>
    </row>
    <row r="2984" spans="1:5" x14ac:dyDescent="0.3">
      <c r="A2984" t="s">
        <v>4598</v>
      </c>
      <c r="B2984" t="s">
        <v>1066</v>
      </c>
      <c r="C2984">
        <v>45371</v>
      </c>
      <c r="D2984">
        <v>3396.3</v>
      </c>
      <c r="E2984" t="s">
        <v>8120</v>
      </c>
    </row>
    <row r="2985" spans="1:5" x14ac:dyDescent="0.3">
      <c r="A2985" t="s">
        <v>4599</v>
      </c>
      <c r="B2985" t="s">
        <v>1066</v>
      </c>
      <c r="C2985">
        <v>45401</v>
      </c>
      <c r="D2985">
        <v>3542.07</v>
      </c>
      <c r="E2985" t="s">
        <v>8120</v>
      </c>
    </row>
    <row r="2986" spans="1:5" x14ac:dyDescent="0.3">
      <c r="A2986" t="s">
        <v>4600</v>
      </c>
      <c r="B2986" t="s">
        <v>1066</v>
      </c>
      <c r="C2986">
        <v>45431</v>
      </c>
      <c r="D2986">
        <v>3506.83</v>
      </c>
      <c r="E2986" t="s">
        <v>8120</v>
      </c>
    </row>
    <row r="2987" spans="1:5" x14ac:dyDescent="0.3">
      <c r="A2987" t="s">
        <v>4601</v>
      </c>
      <c r="B2987" t="s">
        <v>1066</v>
      </c>
      <c r="C2987">
        <v>45461</v>
      </c>
      <c r="D2987">
        <v>3400.36</v>
      </c>
      <c r="E2987" t="s">
        <v>8119</v>
      </c>
    </row>
    <row r="2988" spans="1:5" x14ac:dyDescent="0.3">
      <c r="A2988" t="s">
        <v>4602</v>
      </c>
      <c r="B2988" t="s">
        <v>1066</v>
      </c>
      <c r="C2988">
        <v>45491</v>
      </c>
      <c r="D2988">
        <v>3543.01</v>
      </c>
      <c r="E2988" t="s">
        <v>8119</v>
      </c>
    </row>
    <row r="2989" spans="1:5" x14ac:dyDescent="0.3">
      <c r="A2989" t="s">
        <v>4603</v>
      </c>
      <c r="B2989" t="s">
        <v>1066</v>
      </c>
      <c r="C2989">
        <v>45521</v>
      </c>
      <c r="D2989">
        <v>3401.43</v>
      </c>
      <c r="E2989" t="s">
        <v>8119</v>
      </c>
    </row>
    <row r="2990" spans="1:5" x14ac:dyDescent="0.3">
      <c r="A2990" t="s">
        <v>4604</v>
      </c>
      <c r="B2990" t="s">
        <v>1067</v>
      </c>
      <c r="C2990">
        <v>44927</v>
      </c>
      <c r="D2990">
        <v>4300.8100000000004</v>
      </c>
      <c r="E2990" t="s">
        <v>8121</v>
      </c>
    </row>
    <row r="2991" spans="1:5" x14ac:dyDescent="0.3">
      <c r="A2991" t="s">
        <v>4605</v>
      </c>
      <c r="B2991" t="s">
        <v>1067</v>
      </c>
      <c r="C2991">
        <v>44957</v>
      </c>
      <c r="D2991">
        <v>4360.6400000000003</v>
      </c>
      <c r="E2991" t="s">
        <v>8120</v>
      </c>
    </row>
    <row r="2992" spans="1:5" x14ac:dyDescent="0.3">
      <c r="A2992" t="s">
        <v>4606</v>
      </c>
      <c r="B2992" t="s">
        <v>1067</v>
      </c>
      <c r="C2992">
        <v>44987</v>
      </c>
      <c r="D2992">
        <v>4422.12</v>
      </c>
      <c r="E2992" t="s">
        <v>8119</v>
      </c>
    </row>
    <row r="2993" spans="1:5" x14ac:dyDescent="0.3">
      <c r="A2993" t="s">
        <v>4607</v>
      </c>
      <c r="B2993" t="s">
        <v>1067</v>
      </c>
      <c r="C2993">
        <v>45017</v>
      </c>
      <c r="D2993">
        <v>4234.2299999999996</v>
      </c>
      <c r="E2993" t="s">
        <v>8121</v>
      </c>
    </row>
    <row r="2994" spans="1:5" x14ac:dyDescent="0.3">
      <c r="A2994" t="s">
        <v>4608</v>
      </c>
      <c r="B2994" t="s">
        <v>1067</v>
      </c>
      <c r="C2994">
        <v>45047</v>
      </c>
      <c r="D2994">
        <v>4184.2700000000004</v>
      </c>
      <c r="E2994" t="s">
        <v>8119</v>
      </c>
    </row>
    <row r="2995" spans="1:5" x14ac:dyDescent="0.3">
      <c r="A2995" t="s">
        <v>4609</v>
      </c>
      <c r="B2995" t="s">
        <v>1067</v>
      </c>
      <c r="C2995">
        <v>45077</v>
      </c>
      <c r="D2995">
        <v>4290.62</v>
      </c>
      <c r="E2995" t="s">
        <v>8120</v>
      </c>
    </row>
    <row r="2996" spans="1:5" x14ac:dyDescent="0.3">
      <c r="A2996" t="s">
        <v>4610</v>
      </c>
      <c r="B2996" t="s">
        <v>1067</v>
      </c>
      <c r="C2996">
        <v>45107</v>
      </c>
      <c r="D2996">
        <v>4357.38</v>
      </c>
      <c r="E2996" t="s">
        <v>8120</v>
      </c>
    </row>
    <row r="2997" spans="1:5" x14ac:dyDescent="0.3">
      <c r="A2997" t="s">
        <v>4611</v>
      </c>
      <c r="B2997" t="s">
        <v>1068</v>
      </c>
      <c r="C2997">
        <v>45259</v>
      </c>
      <c r="D2997">
        <v>6308.79</v>
      </c>
      <c r="E2997" t="s">
        <v>8119</v>
      </c>
    </row>
    <row r="2998" spans="1:5" x14ac:dyDescent="0.3">
      <c r="A2998" t="s">
        <v>4612</v>
      </c>
      <c r="B2998" t="s">
        <v>1068</v>
      </c>
      <c r="C2998">
        <v>45289</v>
      </c>
      <c r="D2998">
        <v>6467.14</v>
      </c>
      <c r="E2998" t="s">
        <v>8121</v>
      </c>
    </row>
    <row r="2999" spans="1:5" x14ac:dyDescent="0.3">
      <c r="A2999" t="s">
        <v>4613</v>
      </c>
      <c r="B2999" t="s">
        <v>1068</v>
      </c>
      <c r="C2999">
        <v>45319</v>
      </c>
      <c r="D2999">
        <v>6354.91</v>
      </c>
      <c r="E2999" t="s">
        <v>8121</v>
      </c>
    </row>
    <row r="3000" spans="1:5" x14ac:dyDescent="0.3">
      <c r="A3000" t="s">
        <v>4614</v>
      </c>
      <c r="B3000" t="s">
        <v>1068</v>
      </c>
      <c r="C3000">
        <v>45349</v>
      </c>
      <c r="D3000">
        <v>6465.48</v>
      </c>
      <c r="E3000" t="s">
        <v>8119</v>
      </c>
    </row>
    <row r="3001" spans="1:5" x14ac:dyDescent="0.3">
      <c r="A3001" t="s">
        <v>4615</v>
      </c>
      <c r="B3001" t="s">
        <v>1069</v>
      </c>
      <c r="C3001">
        <v>45084</v>
      </c>
      <c r="D3001">
        <v>5531.73</v>
      </c>
      <c r="E3001" t="s">
        <v>8119</v>
      </c>
    </row>
    <row r="3002" spans="1:5" x14ac:dyDescent="0.3">
      <c r="A3002" t="s">
        <v>4616</v>
      </c>
      <c r="B3002" t="s">
        <v>1069</v>
      </c>
      <c r="C3002">
        <v>45114</v>
      </c>
      <c r="D3002">
        <v>5603.74</v>
      </c>
      <c r="E3002" t="s">
        <v>8120</v>
      </c>
    </row>
    <row r="3003" spans="1:5" x14ac:dyDescent="0.3">
      <c r="A3003" t="s">
        <v>4617</v>
      </c>
      <c r="B3003" t="s">
        <v>1069</v>
      </c>
      <c r="C3003">
        <v>45144</v>
      </c>
      <c r="D3003">
        <v>5566.05</v>
      </c>
      <c r="E3003" t="s">
        <v>8121</v>
      </c>
    </row>
    <row r="3004" spans="1:5" x14ac:dyDescent="0.3">
      <c r="A3004" t="s">
        <v>4618</v>
      </c>
      <c r="B3004" t="s">
        <v>1069</v>
      </c>
      <c r="C3004">
        <v>45174</v>
      </c>
      <c r="D3004">
        <v>5629.25</v>
      </c>
      <c r="E3004" t="s">
        <v>8121</v>
      </c>
    </row>
    <row r="3005" spans="1:5" x14ac:dyDescent="0.3">
      <c r="A3005" t="s">
        <v>4619</v>
      </c>
      <c r="B3005" t="s">
        <v>1069</v>
      </c>
      <c r="C3005">
        <v>45204</v>
      </c>
      <c r="D3005">
        <v>5643.23</v>
      </c>
      <c r="E3005" t="s">
        <v>8119</v>
      </c>
    </row>
    <row r="3006" spans="1:5" x14ac:dyDescent="0.3">
      <c r="A3006" t="s">
        <v>4620</v>
      </c>
      <c r="B3006" t="s">
        <v>1069</v>
      </c>
      <c r="C3006">
        <v>45234</v>
      </c>
      <c r="D3006">
        <v>5495.94</v>
      </c>
      <c r="E3006" t="s">
        <v>8120</v>
      </c>
    </row>
    <row r="3007" spans="1:5" x14ac:dyDescent="0.3">
      <c r="A3007" t="s">
        <v>4621</v>
      </c>
      <c r="B3007" t="s">
        <v>1069</v>
      </c>
      <c r="C3007">
        <v>45264</v>
      </c>
      <c r="D3007">
        <v>5630.11</v>
      </c>
      <c r="E3007" t="s">
        <v>8119</v>
      </c>
    </row>
    <row r="3008" spans="1:5" x14ac:dyDescent="0.3">
      <c r="A3008" t="s">
        <v>4622</v>
      </c>
      <c r="B3008" t="s">
        <v>1070</v>
      </c>
      <c r="C3008">
        <v>45461</v>
      </c>
      <c r="D3008">
        <v>6155.48</v>
      </c>
      <c r="E3008" t="s">
        <v>8119</v>
      </c>
    </row>
    <row r="3009" spans="1:5" x14ac:dyDescent="0.3">
      <c r="A3009" t="s">
        <v>4623</v>
      </c>
      <c r="B3009" t="s">
        <v>1070</v>
      </c>
      <c r="C3009">
        <v>45491</v>
      </c>
      <c r="D3009">
        <v>6373.02</v>
      </c>
      <c r="E3009" t="s">
        <v>8121</v>
      </c>
    </row>
    <row r="3010" spans="1:5" x14ac:dyDescent="0.3">
      <c r="A3010" t="s">
        <v>4624</v>
      </c>
      <c r="B3010" t="s">
        <v>1070</v>
      </c>
      <c r="C3010">
        <v>45521</v>
      </c>
      <c r="D3010">
        <v>6372.74</v>
      </c>
      <c r="E3010" t="s">
        <v>8119</v>
      </c>
    </row>
    <row r="3011" spans="1:5" x14ac:dyDescent="0.3">
      <c r="A3011" t="s">
        <v>4625</v>
      </c>
      <c r="B3011" t="s">
        <v>1070</v>
      </c>
      <c r="C3011">
        <v>45551</v>
      </c>
      <c r="D3011">
        <v>6334.27</v>
      </c>
      <c r="E3011" t="s">
        <v>8121</v>
      </c>
    </row>
    <row r="3012" spans="1:5" x14ac:dyDescent="0.3">
      <c r="A3012" t="s">
        <v>4626</v>
      </c>
      <c r="B3012" t="s">
        <v>1070</v>
      </c>
      <c r="C3012">
        <v>45581</v>
      </c>
      <c r="D3012">
        <v>6371.98</v>
      </c>
      <c r="E3012" t="s">
        <v>8119</v>
      </c>
    </row>
    <row r="3013" spans="1:5" x14ac:dyDescent="0.3">
      <c r="A3013" t="s">
        <v>4627</v>
      </c>
      <c r="B3013" t="s">
        <v>1071</v>
      </c>
      <c r="C3013">
        <v>45633</v>
      </c>
      <c r="D3013">
        <v>5709.71</v>
      </c>
      <c r="E3013" t="s">
        <v>8120</v>
      </c>
    </row>
    <row r="3014" spans="1:5" x14ac:dyDescent="0.3">
      <c r="A3014" t="s">
        <v>4628</v>
      </c>
      <c r="B3014" t="s">
        <v>1071</v>
      </c>
      <c r="C3014">
        <v>45663</v>
      </c>
      <c r="D3014">
        <v>5672.54</v>
      </c>
      <c r="E3014" t="s">
        <v>8119</v>
      </c>
    </row>
    <row r="3015" spans="1:5" x14ac:dyDescent="0.3">
      <c r="A3015" t="s">
        <v>4629</v>
      </c>
      <c r="B3015" t="s">
        <v>1071</v>
      </c>
      <c r="C3015">
        <v>45693</v>
      </c>
      <c r="D3015">
        <v>5806.02</v>
      </c>
      <c r="E3015" t="s">
        <v>8121</v>
      </c>
    </row>
    <row r="3016" spans="1:5" x14ac:dyDescent="0.3">
      <c r="A3016" t="s">
        <v>4630</v>
      </c>
      <c r="B3016" t="s">
        <v>1072</v>
      </c>
      <c r="C3016">
        <v>45029</v>
      </c>
      <c r="D3016">
        <v>4850.3999999999996</v>
      </c>
      <c r="E3016" t="s">
        <v>8120</v>
      </c>
    </row>
    <row r="3017" spans="1:5" x14ac:dyDescent="0.3">
      <c r="A3017" t="s">
        <v>4631</v>
      </c>
      <c r="B3017" t="s">
        <v>1072</v>
      </c>
      <c r="C3017">
        <v>45059</v>
      </c>
      <c r="D3017">
        <v>4782.5200000000004</v>
      </c>
      <c r="E3017" t="s">
        <v>8121</v>
      </c>
    </row>
    <row r="3018" spans="1:5" x14ac:dyDescent="0.3">
      <c r="A3018" t="s">
        <v>4632</v>
      </c>
      <c r="B3018" t="s">
        <v>1072</v>
      </c>
      <c r="C3018">
        <v>45089</v>
      </c>
      <c r="D3018">
        <v>4672.42</v>
      </c>
      <c r="E3018" t="s">
        <v>8121</v>
      </c>
    </row>
    <row r="3019" spans="1:5" x14ac:dyDescent="0.3">
      <c r="A3019" t="s">
        <v>4633</v>
      </c>
      <c r="B3019" t="s">
        <v>1072</v>
      </c>
      <c r="C3019">
        <v>45119</v>
      </c>
      <c r="D3019">
        <v>4786.1499999999996</v>
      </c>
      <c r="E3019" t="s">
        <v>8121</v>
      </c>
    </row>
    <row r="3020" spans="1:5" x14ac:dyDescent="0.3">
      <c r="A3020" t="s">
        <v>4634</v>
      </c>
      <c r="B3020" t="s">
        <v>1072</v>
      </c>
      <c r="C3020">
        <v>45149</v>
      </c>
      <c r="D3020">
        <v>4798.3999999999996</v>
      </c>
      <c r="E3020" t="s">
        <v>8120</v>
      </c>
    </row>
    <row r="3021" spans="1:5" x14ac:dyDescent="0.3">
      <c r="A3021" t="s">
        <v>4635</v>
      </c>
      <c r="B3021" t="s">
        <v>1072</v>
      </c>
      <c r="C3021">
        <v>45179</v>
      </c>
      <c r="D3021">
        <v>4714.1000000000004</v>
      </c>
      <c r="E3021" t="s">
        <v>8120</v>
      </c>
    </row>
    <row r="3022" spans="1:5" x14ac:dyDescent="0.3">
      <c r="A3022" t="s">
        <v>4636</v>
      </c>
      <c r="B3022" t="s">
        <v>1072</v>
      </c>
      <c r="C3022">
        <v>45209</v>
      </c>
      <c r="D3022">
        <v>4637.33</v>
      </c>
      <c r="E3022" t="s">
        <v>8120</v>
      </c>
    </row>
    <row r="3023" spans="1:5" x14ac:dyDescent="0.3">
      <c r="A3023" t="s">
        <v>4637</v>
      </c>
      <c r="B3023" t="s">
        <v>1072</v>
      </c>
      <c r="C3023">
        <v>45239</v>
      </c>
      <c r="D3023">
        <v>4666.0200000000004</v>
      </c>
      <c r="E3023" t="s">
        <v>8121</v>
      </c>
    </row>
    <row r="3024" spans="1:5" x14ac:dyDescent="0.3">
      <c r="A3024" t="s">
        <v>4638</v>
      </c>
      <c r="B3024" t="s">
        <v>1072</v>
      </c>
      <c r="C3024">
        <v>45269</v>
      </c>
      <c r="D3024">
        <v>4731.59</v>
      </c>
      <c r="E3024" t="s">
        <v>8119</v>
      </c>
    </row>
    <row r="3025" spans="1:5" x14ac:dyDescent="0.3">
      <c r="A3025" t="s">
        <v>4639</v>
      </c>
      <c r="B3025" t="s">
        <v>1073</v>
      </c>
      <c r="C3025">
        <v>45612</v>
      </c>
      <c r="D3025">
        <v>4969.87</v>
      </c>
      <c r="E3025" t="s">
        <v>8120</v>
      </c>
    </row>
    <row r="3026" spans="1:5" x14ac:dyDescent="0.3">
      <c r="A3026" t="s">
        <v>4640</v>
      </c>
      <c r="B3026" t="s">
        <v>1073</v>
      </c>
      <c r="C3026">
        <v>45642</v>
      </c>
      <c r="D3026">
        <v>4745.9799999999996</v>
      </c>
      <c r="E3026" t="s">
        <v>8120</v>
      </c>
    </row>
    <row r="3027" spans="1:5" x14ac:dyDescent="0.3">
      <c r="A3027" t="s">
        <v>4641</v>
      </c>
      <c r="B3027" t="s">
        <v>1073</v>
      </c>
      <c r="C3027">
        <v>45672</v>
      </c>
      <c r="D3027">
        <v>4706.91</v>
      </c>
      <c r="E3027" t="s">
        <v>8121</v>
      </c>
    </row>
    <row r="3028" spans="1:5" x14ac:dyDescent="0.3">
      <c r="A3028" t="s">
        <v>4642</v>
      </c>
      <c r="B3028" t="s">
        <v>1073</v>
      </c>
      <c r="C3028">
        <v>45702</v>
      </c>
      <c r="D3028">
        <v>4895.7700000000004</v>
      </c>
      <c r="E3028" t="s">
        <v>8120</v>
      </c>
    </row>
    <row r="3029" spans="1:5" x14ac:dyDescent="0.3">
      <c r="A3029" t="s">
        <v>4643</v>
      </c>
      <c r="B3029" t="s">
        <v>1073</v>
      </c>
      <c r="C3029">
        <v>45732</v>
      </c>
      <c r="D3029">
        <v>4891.46</v>
      </c>
      <c r="E3029" t="s">
        <v>8120</v>
      </c>
    </row>
    <row r="3030" spans="1:5" x14ac:dyDescent="0.3">
      <c r="A3030" t="s">
        <v>4644</v>
      </c>
      <c r="B3030" t="s">
        <v>1073</v>
      </c>
      <c r="C3030">
        <v>45762</v>
      </c>
      <c r="D3030">
        <v>4987.3100000000004</v>
      </c>
      <c r="E3030" t="s">
        <v>8121</v>
      </c>
    </row>
    <row r="3031" spans="1:5" x14ac:dyDescent="0.3">
      <c r="A3031" t="s">
        <v>4645</v>
      </c>
      <c r="B3031" t="s">
        <v>1073</v>
      </c>
      <c r="C3031">
        <v>45792</v>
      </c>
      <c r="D3031">
        <v>4932.84</v>
      </c>
      <c r="E3031" t="s">
        <v>8120</v>
      </c>
    </row>
    <row r="3032" spans="1:5" x14ac:dyDescent="0.3">
      <c r="A3032" t="s">
        <v>4646</v>
      </c>
      <c r="B3032" t="s">
        <v>1073</v>
      </c>
      <c r="C3032">
        <v>45822</v>
      </c>
      <c r="D3032">
        <v>4956.05</v>
      </c>
      <c r="E3032" t="s">
        <v>8120</v>
      </c>
    </row>
    <row r="3033" spans="1:5" x14ac:dyDescent="0.3">
      <c r="A3033" t="s">
        <v>4647</v>
      </c>
      <c r="B3033" t="s">
        <v>1073</v>
      </c>
      <c r="C3033">
        <v>45852</v>
      </c>
      <c r="D3033">
        <v>4792.34</v>
      </c>
      <c r="E3033" t="s">
        <v>8121</v>
      </c>
    </row>
    <row r="3034" spans="1:5" x14ac:dyDescent="0.3">
      <c r="A3034" t="s">
        <v>4648</v>
      </c>
      <c r="B3034" t="s">
        <v>1074</v>
      </c>
      <c r="C3034">
        <v>45431</v>
      </c>
      <c r="D3034">
        <v>9127.27</v>
      </c>
      <c r="E3034" t="s">
        <v>8121</v>
      </c>
    </row>
    <row r="3035" spans="1:5" x14ac:dyDescent="0.3">
      <c r="A3035" t="s">
        <v>4649</v>
      </c>
      <c r="B3035" t="s">
        <v>1074</v>
      </c>
      <c r="C3035">
        <v>45461</v>
      </c>
      <c r="D3035">
        <v>9206.67</v>
      </c>
      <c r="E3035" t="s">
        <v>8120</v>
      </c>
    </row>
    <row r="3036" spans="1:5" x14ac:dyDescent="0.3">
      <c r="A3036" t="s">
        <v>4650</v>
      </c>
      <c r="B3036" t="s">
        <v>1074</v>
      </c>
      <c r="C3036">
        <v>45491</v>
      </c>
      <c r="D3036">
        <v>9124.24</v>
      </c>
      <c r="E3036" t="s">
        <v>8119</v>
      </c>
    </row>
    <row r="3037" spans="1:5" x14ac:dyDescent="0.3">
      <c r="A3037" t="s">
        <v>4651</v>
      </c>
      <c r="B3037" t="s">
        <v>1074</v>
      </c>
      <c r="C3037">
        <v>45521</v>
      </c>
      <c r="D3037">
        <v>9258</v>
      </c>
      <c r="E3037" t="s">
        <v>8120</v>
      </c>
    </row>
    <row r="3038" spans="1:5" x14ac:dyDescent="0.3">
      <c r="A3038" t="s">
        <v>4652</v>
      </c>
      <c r="B3038" t="s">
        <v>1075</v>
      </c>
      <c r="C3038">
        <v>45161</v>
      </c>
      <c r="D3038">
        <v>6188.83</v>
      </c>
      <c r="E3038" t="s">
        <v>8120</v>
      </c>
    </row>
    <row r="3039" spans="1:5" x14ac:dyDescent="0.3">
      <c r="A3039" t="s">
        <v>4653</v>
      </c>
      <c r="B3039" t="s">
        <v>1075</v>
      </c>
      <c r="C3039">
        <v>45191</v>
      </c>
      <c r="D3039">
        <v>6195.35</v>
      </c>
      <c r="E3039" t="s">
        <v>8119</v>
      </c>
    </row>
    <row r="3040" spans="1:5" x14ac:dyDescent="0.3">
      <c r="A3040" t="s">
        <v>4654</v>
      </c>
      <c r="B3040" t="s">
        <v>1075</v>
      </c>
      <c r="C3040">
        <v>45221</v>
      </c>
      <c r="D3040">
        <v>6323.66</v>
      </c>
      <c r="E3040" t="s">
        <v>8119</v>
      </c>
    </row>
    <row r="3041" spans="1:5" x14ac:dyDescent="0.3">
      <c r="A3041" t="s">
        <v>4655</v>
      </c>
      <c r="B3041" t="s">
        <v>1075</v>
      </c>
      <c r="C3041">
        <v>45251</v>
      </c>
      <c r="D3041">
        <v>6114.3</v>
      </c>
      <c r="E3041" t="s">
        <v>8120</v>
      </c>
    </row>
    <row r="3042" spans="1:5" x14ac:dyDescent="0.3">
      <c r="A3042" t="s">
        <v>4656</v>
      </c>
      <c r="B3042" t="s">
        <v>1076</v>
      </c>
      <c r="C3042">
        <v>45050</v>
      </c>
      <c r="D3042">
        <v>6530.35</v>
      </c>
      <c r="E3042" t="s">
        <v>8121</v>
      </c>
    </row>
    <row r="3043" spans="1:5" x14ac:dyDescent="0.3">
      <c r="A3043" t="s">
        <v>4657</v>
      </c>
      <c r="B3043" t="s">
        <v>1076</v>
      </c>
      <c r="C3043">
        <v>45080</v>
      </c>
      <c r="D3043">
        <v>6397.18</v>
      </c>
      <c r="E3043" t="s">
        <v>8119</v>
      </c>
    </row>
    <row r="3044" spans="1:5" x14ac:dyDescent="0.3">
      <c r="A3044" t="s">
        <v>4658</v>
      </c>
      <c r="B3044" t="s">
        <v>1076</v>
      </c>
      <c r="C3044">
        <v>45110</v>
      </c>
      <c r="D3044">
        <v>6519.56</v>
      </c>
      <c r="E3044" t="s">
        <v>8119</v>
      </c>
    </row>
    <row r="3045" spans="1:5" x14ac:dyDescent="0.3">
      <c r="A3045" t="s">
        <v>4659</v>
      </c>
      <c r="B3045" t="s">
        <v>1076</v>
      </c>
      <c r="C3045">
        <v>45140</v>
      </c>
      <c r="D3045">
        <v>6521.58</v>
      </c>
      <c r="E3045" t="s">
        <v>8121</v>
      </c>
    </row>
    <row r="3046" spans="1:5" x14ac:dyDescent="0.3">
      <c r="A3046" t="s">
        <v>4660</v>
      </c>
      <c r="B3046" t="s">
        <v>1076</v>
      </c>
      <c r="C3046">
        <v>45170</v>
      </c>
      <c r="D3046">
        <v>6363.79</v>
      </c>
      <c r="E3046" t="s">
        <v>8120</v>
      </c>
    </row>
    <row r="3047" spans="1:5" x14ac:dyDescent="0.3">
      <c r="A3047" t="s">
        <v>4661</v>
      </c>
      <c r="B3047" t="s">
        <v>1076</v>
      </c>
      <c r="C3047">
        <v>45200</v>
      </c>
      <c r="D3047">
        <v>6350.94</v>
      </c>
      <c r="E3047" t="s">
        <v>8121</v>
      </c>
    </row>
    <row r="3048" spans="1:5" x14ac:dyDescent="0.3">
      <c r="A3048" t="s">
        <v>4662</v>
      </c>
      <c r="B3048" t="s">
        <v>1077</v>
      </c>
      <c r="C3048">
        <v>45606</v>
      </c>
      <c r="D3048">
        <v>4834.25</v>
      </c>
      <c r="E3048" t="s">
        <v>8120</v>
      </c>
    </row>
    <row r="3049" spans="1:5" x14ac:dyDescent="0.3">
      <c r="A3049" t="s">
        <v>4663</v>
      </c>
      <c r="B3049" t="s">
        <v>1077</v>
      </c>
      <c r="C3049">
        <v>45636</v>
      </c>
      <c r="D3049">
        <v>4722.49</v>
      </c>
      <c r="E3049" t="s">
        <v>8121</v>
      </c>
    </row>
    <row r="3050" spans="1:5" x14ac:dyDescent="0.3">
      <c r="A3050" t="s">
        <v>4664</v>
      </c>
      <c r="B3050" t="s">
        <v>1077</v>
      </c>
      <c r="C3050">
        <v>45666</v>
      </c>
      <c r="D3050">
        <v>4785.2700000000004</v>
      </c>
      <c r="E3050" t="s">
        <v>8120</v>
      </c>
    </row>
    <row r="3051" spans="1:5" x14ac:dyDescent="0.3">
      <c r="A3051" t="s">
        <v>4665</v>
      </c>
      <c r="B3051" t="s">
        <v>1077</v>
      </c>
      <c r="C3051">
        <v>45696</v>
      </c>
      <c r="D3051">
        <v>4670.33</v>
      </c>
      <c r="E3051" t="s">
        <v>8121</v>
      </c>
    </row>
    <row r="3052" spans="1:5" x14ac:dyDescent="0.3">
      <c r="A3052" t="s">
        <v>4666</v>
      </c>
      <c r="B3052" t="s">
        <v>1077</v>
      </c>
      <c r="C3052">
        <v>45726</v>
      </c>
      <c r="D3052">
        <v>4717.84</v>
      </c>
      <c r="E3052" t="s">
        <v>8120</v>
      </c>
    </row>
    <row r="3053" spans="1:5" x14ac:dyDescent="0.3">
      <c r="A3053" t="s">
        <v>4667</v>
      </c>
      <c r="B3053" t="s">
        <v>1077</v>
      </c>
      <c r="C3053">
        <v>45756</v>
      </c>
      <c r="D3053">
        <v>4864.37</v>
      </c>
      <c r="E3053" t="s">
        <v>8120</v>
      </c>
    </row>
    <row r="3054" spans="1:5" x14ac:dyDescent="0.3">
      <c r="A3054" t="s">
        <v>4668</v>
      </c>
      <c r="B3054" t="s">
        <v>1077</v>
      </c>
      <c r="C3054">
        <v>45786</v>
      </c>
      <c r="D3054">
        <v>4684.28</v>
      </c>
      <c r="E3054" t="s">
        <v>8119</v>
      </c>
    </row>
    <row r="3055" spans="1:5" x14ac:dyDescent="0.3">
      <c r="A3055" t="s">
        <v>4669</v>
      </c>
      <c r="B3055" t="s">
        <v>1077</v>
      </c>
      <c r="C3055">
        <v>45816</v>
      </c>
      <c r="D3055">
        <v>4685.7</v>
      </c>
      <c r="E3055" t="s">
        <v>8121</v>
      </c>
    </row>
    <row r="3056" spans="1:5" x14ac:dyDescent="0.3">
      <c r="A3056" t="s">
        <v>4670</v>
      </c>
      <c r="B3056" t="s">
        <v>1077</v>
      </c>
      <c r="C3056">
        <v>45846</v>
      </c>
      <c r="D3056">
        <v>4581.7</v>
      </c>
      <c r="E3056" t="s">
        <v>8119</v>
      </c>
    </row>
    <row r="3057" spans="1:5" x14ac:dyDescent="0.3">
      <c r="A3057" t="s">
        <v>4671</v>
      </c>
      <c r="B3057" t="s">
        <v>1077</v>
      </c>
      <c r="C3057">
        <v>45876</v>
      </c>
      <c r="D3057">
        <v>4585.82</v>
      </c>
      <c r="E3057" t="s">
        <v>8119</v>
      </c>
    </row>
    <row r="3058" spans="1:5" x14ac:dyDescent="0.3">
      <c r="A3058" t="s">
        <v>4672</v>
      </c>
      <c r="B3058" t="s">
        <v>1078</v>
      </c>
      <c r="C3058">
        <v>45651</v>
      </c>
      <c r="D3058">
        <v>7352.78</v>
      </c>
      <c r="E3058" t="s">
        <v>8120</v>
      </c>
    </row>
    <row r="3059" spans="1:5" x14ac:dyDescent="0.3">
      <c r="A3059" t="s">
        <v>4673</v>
      </c>
      <c r="B3059" t="s">
        <v>1078</v>
      </c>
      <c r="C3059">
        <v>45681</v>
      </c>
      <c r="D3059">
        <v>7192.03</v>
      </c>
      <c r="E3059" t="s">
        <v>8121</v>
      </c>
    </row>
    <row r="3060" spans="1:5" x14ac:dyDescent="0.3">
      <c r="A3060" t="s">
        <v>4674</v>
      </c>
      <c r="B3060" t="s">
        <v>1078</v>
      </c>
      <c r="C3060">
        <v>45711</v>
      </c>
      <c r="D3060">
        <v>7208.92</v>
      </c>
      <c r="E3060" t="s">
        <v>8119</v>
      </c>
    </row>
    <row r="3061" spans="1:5" x14ac:dyDescent="0.3">
      <c r="A3061" t="s">
        <v>4675</v>
      </c>
      <c r="B3061" t="s">
        <v>1079</v>
      </c>
      <c r="C3061">
        <v>45607</v>
      </c>
      <c r="D3061">
        <v>9233.98</v>
      </c>
      <c r="E3061" t="s">
        <v>8119</v>
      </c>
    </row>
    <row r="3062" spans="1:5" x14ac:dyDescent="0.3">
      <c r="A3062" t="s">
        <v>4676</v>
      </c>
      <c r="B3062" t="s">
        <v>1079</v>
      </c>
      <c r="C3062">
        <v>45637</v>
      </c>
      <c r="D3062">
        <v>9288.5</v>
      </c>
      <c r="E3062" t="s">
        <v>8121</v>
      </c>
    </row>
    <row r="3063" spans="1:5" x14ac:dyDescent="0.3">
      <c r="A3063" t="s">
        <v>4677</v>
      </c>
      <c r="B3063" t="s">
        <v>1079</v>
      </c>
      <c r="C3063">
        <v>45667</v>
      </c>
      <c r="D3063">
        <v>9144.9500000000007</v>
      </c>
      <c r="E3063" t="s">
        <v>8121</v>
      </c>
    </row>
    <row r="3064" spans="1:5" x14ac:dyDescent="0.3">
      <c r="A3064" t="s">
        <v>4678</v>
      </c>
      <c r="B3064" t="s">
        <v>1079</v>
      </c>
      <c r="C3064">
        <v>45697</v>
      </c>
      <c r="D3064">
        <v>9306.66</v>
      </c>
      <c r="E3064" t="s">
        <v>8121</v>
      </c>
    </row>
    <row r="3065" spans="1:5" x14ac:dyDescent="0.3">
      <c r="A3065" t="s">
        <v>4679</v>
      </c>
      <c r="B3065" t="s">
        <v>1079</v>
      </c>
      <c r="C3065">
        <v>45727</v>
      </c>
      <c r="D3065">
        <v>9118.68</v>
      </c>
      <c r="E3065" t="s">
        <v>8120</v>
      </c>
    </row>
    <row r="3066" spans="1:5" x14ac:dyDescent="0.3">
      <c r="A3066" t="s">
        <v>4680</v>
      </c>
      <c r="B3066" t="s">
        <v>1079</v>
      </c>
      <c r="C3066">
        <v>45757</v>
      </c>
      <c r="D3066">
        <v>9117.64</v>
      </c>
      <c r="E3066" t="s">
        <v>8120</v>
      </c>
    </row>
    <row r="3067" spans="1:5" x14ac:dyDescent="0.3">
      <c r="A3067" t="s">
        <v>4681</v>
      </c>
      <c r="B3067" t="s">
        <v>1079</v>
      </c>
      <c r="C3067">
        <v>45787</v>
      </c>
      <c r="D3067">
        <v>9303.18</v>
      </c>
      <c r="E3067" t="s">
        <v>8119</v>
      </c>
    </row>
    <row r="3068" spans="1:5" x14ac:dyDescent="0.3">
      <c r="A3068" t="s">
        <v>4682</v>
      </c>
      <c r="B3068" t="s">
        <v>1079</v>
      </c>
      <c r="C3068">
        <v>45817</v>
      </c>
      <c r="D3068">
        <v>9123.57</v>
      </c>
      <c r="E3068" t="s">
        <v>8119</v>
      </c>
    </row>
    <row r="3069" spans="1:5" x14ac:dyDescent="0.3">
      <c r="A3069" t="s">
        <v>4683</v>
      </c>
      <c r="B3069" t="s">
        <v>1080</v>
      </c>
      <c r="C3069">
        <v>45139</v>
      </c>
      <c r="D3069">
        <v>8086.07</v>
      </c>
      <c r="E3069" t="s">
        <v>8120</v>
      </c>
    </row>
    <row r="3070" spans="1:5" x14ac:dyDescent="0.3">
      <c r="A3070" t="s">
        <v>4684</v>
      </c>
      <c r="B3070" t="s">
        <v>1080</v>
      </c>
      <c r="C3070">
        <v>45169</v>
      </c>
      <c r="D3070">
        <v>8250.82</v>
      </c>
      <c r="E3070" t="s">
        <v>8121</v>
      </c>
    </row>
    <row r="3071" spans="1:5" x14ac:dyDescent="0.3">
      <c r="A3071" t="s">
        <v>4685</v>
      </c>
      <c r="B3071" t="s">
        <v>1080</v>
      </c>
      <c r="C3071">
        <v>45199</v>
      </c>
      <c r="D3071">
        <v>8145.19</v>
      </c>
      <c r="E3071" t="s">
        <v>8121</v>
      </c>
    </row>
    <row r="3072" spans="1:5" x14ac:dyDescent="0.3">
      <c r="A3072" t="s">
        <v>4686</v>
      </c>
      <c r="B3072" t="s">
        <v>1080</v>
      </c>
      <c r="C3072">
        <v>45229</v>
      </c>
      <c r="D3072">
        <v>8281.81</v>
      </c>
      <c r="E3072" t="s">
        <v>8121</v>
      </c>
    </row>
    <row r="3073" spans="1:5" x14ac:dyDescent="0.3">
      <c r="A3073" t="s">
        <v>4687</v>
      </c>
      <c r="B3073" t="s">
        <v>1080</v>
      </c>
      <c r="C3073">
        <v>45259</v>
      </c>
      <c r="D3073">
        <v>8219.08</v>
      </c>
      <c r="E3073" t="s">
        <v>8120</v>
      </c>
    </row>
    <row r="3074" spans="1:5" x14ac:dyDescent="0.3">
      <c r="A3074" t="s">
        <v>4688</v>
      </c>
      <c r="B3074" t="s">
        <v>1080</v>
      </c>
      <c r="C3074">
        <v>45289</v>
      </c>
      <c r="D3074">
        <v>8251.18</v>
      </c>
      <c r="E3074" t="s">
        <v>8119</v>
      </c>
    </row>
    <row r="3075" spans="1:5" x14ac:dyDescent="0.3">
      <c r="A3075" t="s">
        <v>4689</v>
      </c>
      <c r="B3075" t="s">
        <v>1080</v>
      </c>
      <c r="C3075">
        <v>45319</v>
      </c>
      <c r="D3075">
        <v>8082.15</v>
      </c>
      <c r="E3075" t="s">
        <v>8120</v>
      </c>
    </row>
    <row r="3076" spans="1:5" x14ac:dyDescent="0.3">
      <c r="A3076" t="s">
        <v>4690</v>
      </c>
      <c r="B3076" t="s">
        <v>1080</v>
      </c>
      <c r="C3076">
        <v>45349</v>
      </c>
      <c r="D3076">
        <v>8109.42</v>
      </c>
      <c r="E3076" t="s">
        <v>8119</v>
      </c>
    </row>
    <row r="3077" spans="1:5" x14ac:dyDescent="0.3">
      <c r="A3077" t="s">
        <v>4691</v>
      </c>
      <c r="B3077" t="s">
        <v>1080</v>
      </c>
      <c r="C3077">
        <v>45379</v>
      </c>
      <c r="D3077">
        <v>8222.6299999999992</v>
      </c>
      <c r="E3077" t="s">
        <v>8119</v>
      </c>
    </row>
    <row r="3078" spans="1:5" x14ac:dyDescent="0.3">
      <c r="A3078" t="s">
        <v>4692</v>
      </c>
      <c r="B3078" t="s">
        <v>1081</v>
      </c>
      <c r="C3078">
        <v>44999</v>
      </c>
      <c r="D3078">
        <v>4987.57</v>
      </c>
      <c r="E3078" t="s">
        <v>8120</v>
      </c>
    </row>
    <row r="3079" spans="1:5" x14ac:dyDescent="0.3">
      <c r="A3079" t="s">
        <v>4693</v>
      </c>
      <c r="B3079" t="s">
        <v>1081</v>
      </c>
      <c r="C3079">
        <v>45029</v>
      </c>
      <c r="D3079">
        <v>5171.7700000000004</v>
      </c>
      <c r="E3079" t="s">
        <v>8120</v>
      </c>
    </row>
    <row r="3080" spans="1:5" x14ac:dyDescent="0.3">
      <c r="A3080" t="s">
        <v>4694</v>
      </c>
      <c r="B3080" t="s">
        <v>1081</v>
      </c>
      <c r="C3080">
        <v>45059</v>
      </c>
      <c r="D3080">
        <v>5168.41</v>
      </c>
      <c r="E3080" t="s">
        <v>8119</v>
      </c>
    </row>
    <row r="3081" spans="1:5" x14ac:dyDescent="0.3">
      <c r="A3081" t="s">
        <v>4695</v>
      </c>
      <c r="B3081" t="s">
        <v>1081</v>
      </c>
      <c r="C3081">
        <v>45089</v>
      </c>
      <c r="D3081">
        <v>5020.1899999999996</v>
      </c>
      <c r="E3081" t="s">
        <v>8121</v>
      </c>
    </row>
    <row r="3082" spans="1:5" x14ac:dyDescent="0.3">
      <c r="A3082" t="s">
        <v>4696</v>
      </c>
      <c r="B3082" t="s">
        <v>1081</v>
      </c>
      <c r="C3082">
        <v>45119</v>
      </c>
      <c r="D3082">
        <v>5039.38</v>
      </c>
      <c r="E3082" t="s">
        <v>8121</v>
      </c>
    </row>
    <row r="3083" spans="1:5" x14ac:dyDescent="0.3">
      <c r="A3083" t="s">
        <v>4697</v>
      </c>
      <c r="B3083" t="s">
        <v>1081</v>
      </c>
      <c r="C3083">
        <v>45149</v>
      </c>
      <c r="D3083">
        <v>5073.4799999999996</v>
      </c>
      <c r="E3083" t="s">
        <v>8120</v>
      </c>
    </row>
    <row r="3084" spans="1:5" x14ac:dyDescent="0.3">
      <c r="A3084" t="s">
        <v>4698</v>
      </c>
      <c r="B3084" t="s">
        <v>1081</v>
      </c>
      <c r="C3084">
        <v>45179</v>
      </c>
      <c r="D3084">
        <v>5012.6099999999997</v>
      </c>
      <c r="E3084" t="s">
        <v>8120</v>
      </c>
    </row>
    <row r="3085" spans="1:5" x14ac:dyDescent="0.3">
      <c r="A3085" t="s">
        <v>4699</v>
      </c>
      <c r="B3085" t="s">
        <v>1081</v>
      </c>
      <c r="C3085">
        <v>45209</v>
      </c>
      <c r="D3085">
        <v>5134.2700000000004</v>
      </c>
      <c r="E3085" t="s">
        <v>8119</v>
      </c>
    </row>
    <row r="3086" spans="1:5" x14ac:dyDescent="0.3">
      <c r="A3086" t="s">
        <v>4700</v>
      </c>
      <c r="B3086" t="s">
        <v>1082</v>
      </c>
      <c r="C3086">
        <v>45435</v>
      </c>
      <c r="D3086">
        <v>8728.3700000000008</v>
      </c>
      <c r="E3086" t="s">
        <v>8121</v>
      </c>
    </row>
    <row r="3087" spans="1:5" x14ac:dyDescent="0.3">
      <c r="A3087" t="s">
        <v>4701</v>
      </c>
      <c r="B3087" t="s">
        <v>1082</v>
      </c>
      <c r="C3087">
        <v>45465</v>
      </c>
      <c r="D3087">
        <v>8658.09</v>
      </c>
      <c r="E3087" t="s">
        <v>8119</v>
      </c>
    </row>
    <row r="3088" spans="1:5" x14ac:dyDescent="0.3">
      <c r="A3088" t="s">
        <v>4702</v>
      </c>
      <c r="B3088" t="s">
        <v>1082</v>
      </c>
      <c r="C3088">
        <v>45495</v>
      </c>
      <c r="D3088">
        <v>8562.69</v>
      </c>
      <c r="E3088" t="s">
        <v>8120</v>
      </c>
    </row>
    <row r="3089" spans="1:5" x14ac:dyDescent="0.3">
      <c r="A3089" t="s">
        <v>4703</v>
      </c>
      <c r="B3089" t="s">
        <v>1082</v>
      </c>
      <c r="C3089">
        <v>45525</v>
      </c>
      <c r="D3089">
        <v>8728.8799999999992</v>
      </c>
      <c r="E3089" t="s">
        <v>8121</v>
      </c>
    </row>
    <row r="3090" spans="1:5" x14ac:dyDescent="0.3">
      <c r="A3090" t="s">
        <v>4704</v>
      </c>
      <c r="B3090" t="s">
        <v>1082</v>
      </c>
      <c r="C3090">
        <v>45555</v>
      </c>
      <c r="D3090">
        <v>8762.5</v>
      </c>
      <c r="E3090" t="s">
        <v>8120</v>
      </c>
    </row>
    <row r="3091" spans="1:5" x14ac:dyDescent="0.3">
      <c r="A3091" t="s">
        <v>4705</v>
      </c>
      <c r="B3091" t="s">
        <v>1083</v>
      </c>
      <c r="C3091">
        <v>45206</v>
      </c>
      <c r="D3091">
        <v>4685.04</v>
      </c>
      <c r="E3091" t="s">
        <v>8121</v>
      </c>
    </row>
    <row r="3092" spans="1:5" x14ac:dyDescent="0.3">
      <c r="A3092" t="s">
        <v>4706</v>
      </c>
      <c r="B3092" t="s">
        <v>1083</v>
      </c>
      <c r="C3092">
        <v>45236</v>
      </c>
      <c r="D3092">
        <v>4913.8999999999996</v>
      </c>
      <c r="E3092" t="s">
        <v>8119</v>
      </c>
    </row>
    <row r="3093" spans="1:5" x14ac:dyDescent="0.3">
      <c r="A3093" t="s">
        <v>4707</v>
      </c>
      <c r="B3093" t="s">
        <v>1083</v>
      </c>
      <c r="C3093">
        <v>45266</v>
      </c>
      <c r="D3093">
        <v>4697.82</v>
      </c>
      <c r="E3093" t="s">
        <v>8120</v>
      </c>
    </row>
    <row r="3094" spans="1:5" x14ac:dyDescent="0.3">
      <c r="A3094" t="s">
        <v>4708</v>
      </c>
      <c r="B3094" t="s">
        <v>1083</v>
      </c>
      <c r="C3094">
        <v>45296</v>
      </c>
      <c r="D3094">
        <v>4907.3999999999996</v>
      </c>
      <c r="E3094" t="s">
        <v>8119</v>
      </c>
    </row>
    <row r="3095" spans="1:5" x14ac:dyDescent="0.3">
      <c r="A3095" t="s">
        <v>4709</v>
      </c>
      <c r="B3095" t="s">
        <v>1084</v>
      </c>
      <c r="C3095">
        <v>45121</v>
      </c>
      <c r="D3095">
        <v>9353.84</v>
      </c>
      <c r="E3095" t="s">
        <v>8120</v>
      </c>
    </row>
    <row r="3096" spans="1:5" x14ac:dyDescent="0.3">
      <c r="A3096" t="s">
        <v>4710</v>
      </c>
      <c r="B3096" t="s">
        <v>1084</v>
      </c>
      <c r="C3096">
        <v>45151</v>
      </c>
      <c r="D3096">
        <v>9140.1299999999992</v>
      </c>
      <c r="E3096" t="s">
        <v>8120</v>
      </c>
    </row>
    <row r="3097" spans="1:5" x14ac:dyDescent="0.3">
      <c r="A3097" t="s">
        <v>4711</v>
      </c>
      <c r="B3097" t="s">
        <v>1084</v>
      </c>
      <c r="C3097">
        <v>45181</v>
      </c>
      <c r="D3097">
        <v>9076.5300000000007</v>
      </c>
      <c r="E3097" t="s">
        <v>8119</v>
      </c>
    </row>
    <row r="3098" spans="1:5" x14ac:dyDescent="0.3">
      <c r="A3098" t="s">
        <v>4712</v>
      </c>
      <c r="B3098" t="s">
        <v>1084</v>
      </c>
      <c r="C3098">
        <v>45211</v>
      </c>
      <c r="D3098">
        <v>9190.27</v>
      </c>
      <c r="E3098" t="s">
        <v>8121</v>
      </c>
    </row>
    <row r="3099" spans="1:5" x14ac:dyDescent="0.3">
      <c r="A3099" t="s">
        <v>4713</v>
      </c>
      <c r="B3099" t="s">
        <v>1084</v>
      </c>
      <c r="C3099">
        <v>45241</v>
      </c>
      <c r="D3099">
        <v>9106.3799999999992</v>
      </c>
      <c r="E3099" t="s">
        <v>8121</v>
      </c>
    </row>
    <row r="3100" spans="1:5" x14ac:dyDescent="0.3">
      <c r="A3100" t="s">
        <v>4714</v>
      </c>
      <c r="B3100" t="s">
        <v>1084</v>
      </c>
      <c r="C3100">
        <v>45271</v>
      </c>
      <c r="D3100">
        <v>9112.64</v>
      </c>
      <c r="E3100" t="s">
        <v>8119</v>
      </c>
    </row>
    <row r="3101" spans="1:5" x14ac:dyDescent="0.3">
      <c r="A3101" t="s">
        <v>4715</v>
      </c>
      <c r="B3101" t="s">
        <v>1085</v>
      </c>
      <c r="C3101">
        <v>44991</v>
      </c>
      <c r="D3101">
        <v>1184.78</v>
      </c>
      <c r="E3101" t="s">
        <v>8121</v>
      </c>
    </row>
    <row r="3102" spans="1:5" x14ac:dyDescent="0.3">
      <c r="A3102" t="s">
        <v>4716</v>
      </c>
      <c r="B3102" t="s">
        <v>1085</v>
      </c>
      <c r="C3102">
        <v>45021</v>
      </c>
      <c r="D3102">
        <v>1275.21</v>
      </c>
      <c r="E3102" t="s">
        <v>8121</v>
      </c>
    </row>
    <row r="3103" spans="1:5" x14ac:dyDescent="0.3">
      <c r="A3103" t="s">
        <v>4717</v>
      </c>
      <c r="B3103" t="s">
        <v>1085</v>
      </c>
      <c r="C3103">
        <v>45051</v>
      </c>
      <c r="D3103">
        <v>1062.58</v>
      </c>
      <c r="E3103" t="s">
        <v>8119</v>
      </c>
    </row>
    <row r="3104" spans="1:5" x14ac:dyDescent="0.3">
      <c r="A3104" t="s">
        <v>4718</v>
      </c>
      <c r="B3104" t="s">
        <v>1085</v>
      </c>
      <c r="C3104">
        <v>45081</v>
      </c>
      <c r="D3104">
        <v>1087.97</v>
      </c>
      <c r="E3104" t="s">
        <v>8121</v>
      </c>
    </row>
    <row r="3105" spans="1:5" x14ac:dyDescent="0.3">
      <c r="A3105" t="s">
        <v>4719</v>
      </c>
      <c r="B3105" t="s">
        <v>1086</v>
      </c>
      <c r="C3105">
        <v>45215</v>
      </c>
      <c r="D3105">
        <v>7732.61</v>
      </c>
      <c r="E3105" t="s">
        <v>8121</v>
      </c>
    </row>
    <row r="3106" spans="1:5" x14ac:dyDescent="0.3">
      <c r="A3106" t="s">
        <v>4720</v>
      </c>
      <c r="B3106" t="s">
        <v>1086</v>
      </c>
      <c r="C3106">
        <v>45245</v>
      </c>
      <c r="D3106">
        <v>7874.89</v>
      </c>
      <c r="E3106" t="s">
        <v>8119</v>
      </c>
    </row>
    <row r="3107" spans="1:5" x14ac:dyDescent="0.3">
      <c r="A3107" t="s">
        <v>4721</v>
      </c>
      <c r="B3107" t="s">
        <v>1086</v>
      </c>
      <c r="C3107">
        <v>45275</v>
      </c>
      <c r="D3107">
        <v>7682.66</v>
      </c>
      <c r="E3107" t="s">
        <v>8121</v>
      </c>
    </row>
    <row r="3108" spans="1:5" x14ac:dyDescent="0.3">
      <c r="A3108" t="s">
        <v>4722</v>
      </c>
      <c r="B3108" t="s">
        <v>1086</v>
      </c>
      <c r="C3108">
        <v>45305</v>
      </c>
      <c r="D3108">
        <v>7836</v>
      </c>
      <c r="E3108" t="s">
        <v>8120</v>
      </c>
    </row>
    <row r="3109" spans="1:5" x14ac:dyDescent="0.3">
      <c r="A3109" t="s">
        <v>4723</v>
      </c>
      <c r="B3109" t="s">
        <v>1086</v>
      </c>
      <c r="C3109">
        <v>45335</v>
      </c>
      <c r="D3109">
        <v>7743.49</v>
      </c>
      <c r="E3109" t="s">
        <v>8121</v>
      </c>
    </row>
    <row r="3110" spans="1:5" x14ac:dyDescent="0.3">
      <c r="A3110" t="s">
        <v>4724</v>
      </c>
      <c r="B3110" t="s">
        <v>1086</v>
      </c>
      <c r="C3110">
        <v>45365</v>
      </c>
      <c r="D3110">
        <v>7855.73</v>
      </c>
      <c r="E3110" t="s">
        <v>8120</v>
      </c>
    </row>
    <row r="3111" spans="1:5" x14ac:dyDescent="0.3">
      <c r="A3111" t="s">
        <v>4725</v>
      </c>
      <c r="B3111" t="s">
        <v>1086</v>
      </c>
      <c r="C3111">
        <v>45395</v>
      </c>
      <c r="D3111">
        <v>7705.05</v>
      </c>
      <c r="E3111" t="s">
        <v>8121</v>
      </c>
    </row>
    <row r="3112" spans="1:5" x14ac:dyDescent="0.3">
      <c r="A3112" t="s">
        <v>4726</v>
      </c>
      <c r="B3112" t="s">
        <v>1087</v>
      </c>
      <c r="C3112">
        <v>45443</v>
      </c>
      <c r="D3112">
        <v>6731.32</v>
      </c>
      <c r="E3112" t="s">
        <v>8121</v>
      </c>
    </row>
    <row r="3113" spans="1:5" x14ac:dyDescent="0.3">
      <c r="A3113" t="s">
        <v>4727</v>
      </c>
      <c r="B3113" t="s">
        <v>1087</v>
      </c>
      <c r="C3113">
        <v>45473</v>
      </c>
      <c r="D3113">
        <v>6633.99</v>
      </c>
      <c r="E3113" t="s">
        <v>8119</v>
      </c>
    </row>
    <row r="3114" spans="1:5" x14ac:dyDescent="0.3">
      <c r="A3114" t="s">
        <v>4728</v>
      </c>
      <c r="B3114" t="s">
        <v>1087</v>
      </c>
      <c r="C3114">
        <v>45503</v>
      </c>
      <c r="D3114">
        <v>6596.57</v>
      </c>
      <c r="E3114" t="s">
        <v>8120</v>
      </c>
    </row>
    <row r="3115" spans="1:5" x14ac:dyDescent="0.3">
      <c r="A3115" t="s">
        <v>4729</v>
      </c>
      <c r="B3115" t="s">
        <v>1087</v>
      </c>
      <c r="C3115">
        <v>45533</v>
      </c>
      <c r="D3115">
        <v>6599.78</v>
      </c>
      <c r="E3115" t="s">
        <v>8121</v>
      </c>
    </row>
    <row r="3116" spans="1:5" x14ac:dyDescent="0.3">
      <c r="A3116" t="s">
        <v>4730</v>
      </c>
      <c r="B3116" t="s">
        <v>1087</v>
      </c>
      <c r="C3116">
        <v>45563</v>
      </c>
      <c r="D3116">
        <v>6751.44</v>
      </c>
      <c r="E3116" t="s">
        <v>8121</v>
      </c>
    </row>
    <row r="3117" spans="1:5" x14ac:dyDescent="0.3">
      <c r="A3117" t="s">
        <v>4731</v>
      </c>
      <c r="B3117" t="s">
        <v>1087</v>
      </c>
      <c r="C3117">
        <v>45593</v>
      </c>
      <c r="D3117">
        <v>6665.18</v>
      </c>
      <c r="E3117" t="s">
        <v>8119</v>
      </c>
    </row>
    <row r="3118" spans="1:5" x14ac:dyDescent="0.3">
      <c r="A3118" t="s">
        <v>4732</v>
      </c>
      <c r="B3118" t="s">
        <v>1088</v>
      </c>
      <c r="C3118">
        <v>45629</v>
      </c>
      <c r="D3118">
        <v>7496.91</v>
      </c>
      <c r="E3118" t="s">
        <v>8121</v>
      </c>
    </row>
    <row r="3119" spans="1:5" x14ac:dyDescent="0.3">
      <c r="A3119" t="s">
        <v>4733</v>
      </c>
      <c r="B3119" t="s">
        <v>1088</v>
      </c>
      <c r="C3119">
        <v>45659</v>
      </c>
      <c r="D3119">
        <v>7298</v>
      </c>
      <c r="E3119" t="s">
        <v>8119</v>
      </c>
    </row>
    <row r="3120" spans="1:5" x14ac:dyDescent="0.3">
      <c r="A3120" t="s">
        <v>4734</v>
      </c>
      <c r="B3120" t="s">
        <v>1088</v>
      </c>
      <c r="C3120">
        <v>45689</v>
      </c>
      <c r="D3120">
        <v>7293.71</v>
      </c>
      <c r="E3120" t="s">
        <v>8121</v>
      </c>
    </row>
    <row r="3121" spans="1:5" x14ac:dyDescent="0.3">
      <c r="A3121" t="s">
        <v>4735</v>
      </c>
      <c r="B3121" t="s">
        <v>1088</v>
      </c>
      <c r="C3121">
        <v>45719</v>
      </c>
      <c r="D3121">
        <v>7555.4</v>
      </c>
      <c r="E3121" t="s">
        <v>8121</v>
      </c>
    </row>
    <row r="3122" spans="1:5" x14ac:dyDescent="0.3">
      <c r="A3122" t="s">
        <v>4736</v>
      </c>
      <c r="B3122" t="s">
        <v>1088</v>
      </c>
      <c r="C3122">
        <v>45749</v>
      </c>
      <c r="D3122">
        <v>7548.55</v>
      </c>
      <c r="E3122" t="s">
        <v>8119</v>
      </c>
    </row>
    <row r="3123" spans="1:5" x14ac:dyDescent="0.3">
      <c r="A3123" t="s">
        <v>4737</v>
      </c>
      <c r="B3123" t="s">
        <v>1088</v>
      </c>
      <c r="C3123">
        <v>45779</v>
      </c>
      <c r="D3123">
        <v>7557.88</v>
      </c>
      <c r="E3123" t="s">
        <v>8119</v>
      </c>
    </row>
    <row r="3124" spans="1:5" x14ac:dyDescent="0.3">
      <c r="A3124" t="s">
        <v>4738</v>
      </c>
      <c r="B3124" t="s">
        <v>1088</v>
      </c>
      <c r="C3124">
        <v>45809</v>
      </c>
      <c r="D3124">
        <v>7488.95</v>
      </c>
      <c r="E3124" t="s">
        <v>8120</v>
      </c>
    </row>
    <row r="3125" spans="1:5" x14ac:dyDescent="0.3">
      <c r="A3125" t="s">
        <v>4739</v>
      </c>
      <c r="B3125" t="s">
        <v>1088</v>
      </c>
      <c r="C3125">
        <v>45839</v>
      </c>
      <c r="D3125">
        <v>7277.69</v>
      </c>
      <c r="E3125" t="s">
        <v>8119</v>
      </c>
    </row>
    <row r="3126" spans="1:5" x14ac:dyDescent="0.3">
      <c r="A3126" t="s">
        <v>4740</v>
      </c>
      <c r="B3126" t="s">
        <v>1088</v>
      </c>
      <c r="C3126">
        <v>45869</v>
      </c>
      <c r="D3126">
        <v>7461.98</v>
      </c>
      <c r="E3126" t="s">
        <v>8121</v>
      </c>
    </row>
    <row r="3127" spans="1:5" x14ac:dyDescent="0.3">
      <c r="A3127" t="s">
        <v>4741</v>
      </c>
      <c r="B3127" t="s">
        <v>1089</v>
      </c>
      <c r="C3127">
        <v>45431</v>
      </c>
      <c r="D3127">
        <v>6981.03</v>
      </c>
      <c r="E3127" t="s">
        <v>8119</v>
      </c>
    </row>
    <row r="3128" spans="1:5" x14ac:dyDescent="0.3">
      <c r="A3128" t="s">
        <v>4742</v>
      </c>
      <c r="B3128" t="s">
        <v>1089</v>
      </c>
      <c r="C3128">
        <v>45461</v>
      </c>
      <c r="D3128">
        <v>6953.7</v>
      </c>
      <c r="E3128" t="s">
        <v>8120</v>
      </c>
    </row>
    <row r="3129" spans="1:5" x14ac:dyDescent="0.3">
      <c r="A3129" t="s">
        <v>4743</v>
      </c>
      <c r="B3129" t="s">
        <v>1089</v>
      </c>
      <c r="C3129">
        <v>45491</v>
      </c>
      <c r="D3129">
        <v>7019.45</v>
      </c>
      <c r="E3129" t="s">
        <v>8119</v>
      </c>
    </row>
    <row r="3130" spans="1:5" x14ac:dyDescent="0.3">
      <c r="A3130" t="s">
        <v>4744</v>
      </c>
      <c r="B3130" t="s">
        <v>1089</v>
      </c>
      <c r="C3130">
        <v>45521</v>
      </c>
      <c r="D3130">
        <v>7089.21</v>
      </c>
      <c r="E3130" t="s">
        <v>8121</v>
      </c>
    </row>
    <row r="3131" spans="1:5" x14ac:dyDescent="0.3">
      <c r="A3131" t="s">
        <v>4745</v>
      </c>
      <c r="B3131" t="s">
        <v>1089</v>
      </c>
      <c r="C3131">
        <v>45551</v>
      </c>
      <c r="D3131">
        <v>7204.73</v>
      </c>
      <c r="E3131" t="s">
        <v>8120</v>
      </c>
    </row>
    <row r="3132" spans="1:5" x14ac:dyDescent="0.3">
      <c r="A3132" t="s">
        <v>4746</v>
      </c>
      <c r="B3132" t="s">
        <v>1089</v>
      </c>
      <c r="C3132">
        <v>45581</v>
      </c>
      <c r="D3132">
        <v>6968.25</v>
      </c>
      <c r="E3132" t="s">
        <v>8119</v>
      </c>
    </row>
    <row r="3133" spans="1:5" x14ac:dyDescent="0.3">
      <c r="A3133" t="s">
        <v>4747</v>
      </c>
      <c r="B3133" t="s">
        <v>1089</v>
      </c>
      <c r="C3133">
        <v>45611</v>
      </c>
      <c r="D3133">
        <v>7100.49</v>
      </c>
      <c r="E3133" t="s">
        <v>8120</v>
      </c>
    </row>
    <row r="3134" spans="1:5" x14ac:dyDescent="0.3">
      <c r="A3134" t="s">
        <v>4748</v>
      </c>
      <c r="B3134" t="s">
        <v>1089</v>
      </c>
      <c r="C3134">
        <v>45641</v>
      </c>
      <c r="D3134">
        <v>7019.48</v>
      </c>
      <c r="E3134" t="s">
        <v>8121</v>
      </c>
    </row>
    <row r="3135" spans="1:5" x14ac:dyDescent="0.3">
      <c r="A3135" t="s">
        <v>4749</v>
      </c>
      <c r="B3135" t="s">
        <v>1089</v>
      </c>
      <c r="C3135">
        <v>45671</v>
      </c>
      <c r="D3135">
        <v>6954.61</v>
      </c>
      <c r="E3135" t="s">
        <v>8120</v>
      </c>
    </row>
    <row r="3136" spans="1:5" x14ac:dyDescent="0.3">
      <c r="A3136" t="s">
        <v>4750</v>
      </c>
      <c r="B3136" t="s">
        <v>1090</v>
      </c>
      <c r="C3136">
        <v>45055</v>
      </c>
      <c r="D3136">
        <v>8995.56</v>
      </c>
      <c r="E3136" t="s">
        <v>8119</v>
      </c>
    </row>
    <row r="3137" spans="1:5" x14ac:dyDescent="0.3">
      <c r="A3137" t="s">
        <v>4751</v>
      </c>
      <c r="B3137" t="s">
        <v>1090</v>
      </c>
      <c r="C3137">
        <v>45085</v>
      </c>
      <c r="D3137">
        <v>8853.2999999999993</v>
      </c>
      <c r="E3137" t="s">
        <v>8121</v>
      </c>
    </row>
    <row r="3138" spans="1:5" x14ac:dyDescent="0.3">
      <c r="A3138" t="s">
        <v>4752</v>
      </c>
      <c r="B3138" t="s">
        <v>1090</v>
      </c>
      <c r="C3138">
        <v>45115</v>
      </c>
      <c r="D3138">
        <v>8830</v>
      </c>
      <c r="E3138" t="s">
        <v>8121</v>
      </c>
    </row>
    <row r="3139" spans="1:5" x14ac:dyDescent="0.3">
      <c r="A3139" t="s">
        <v>4753</v>
      </c>
      <c r="B3139" t="s">
        <v>1090</v>
      </c>
      <c r="C3139">
        <v>45145</v>
      </c>
      <c r="D3139">
        <v>8929</v>
      </c>
      <c r="E3139" t="s">
        <v>8121</v>
      </c>
    </row>
    <row r="3140" spans="1:5" x14ac:dyDescent="0.3">
      <c r="A3140" t="s">
        <v>4754</v>
      </c>
      <c r="B3140" t="s">
        <v>1090</v>
      </c>
      <c r="C3140">
        <v>45175</v>
      </c>
      <c r="D3140">
        <v>8900.2099999999991</v>
      </c>
      <c r="E3140" t="s">
        <v>8121</v>
      </c>
    </row>
    <row r="3141" spans="1:5" x14ac:dyDescent="0.3">
      <c r="A3141" t="s">
        <v>4755</v>
      </c>
      <c r="B3141" t="s">
        <v>1090</v>
      </c>
      <c r="C3141">
        <v>45205</v>
      </c>
      <c r="D3141">
        <v>9012.92</v>
      </c>
      <c r="E3141" t="s">
        <v>8121</v>
      </c>
    </row>
    <row r="3142" spans="1:5" x14ac:dyDescent="0.3">
      <c r="A3142" t="s">
        <v>4756</v>
      </c>
      <c r="B3142" t="s">
        <v>1090</v>
      </c>
      <c r="C3142">
        <v>45235</v>
      </c>
      <c r="D3142">
        <v>8966.18</v>
      </c>
      <c r="E3142" t="s">
        <v>8121</v>
      </c>
    </row>
    <row r="3143" spans="1:5" x14ac:dyDescent="0.3">
      <c r="A3143" t="s">
        <v>4757</v>
      </c>
      <c r="B3143" t="s">
        <v>1090</v>
      </c>
      <c r="C3143">
        <v>45265</v>
      </c>
      <c r="D3143">
        <v>8974.2199999999993</v>
      </c>
      <c r="E3143" t="s">
        <v>8120</v>
      </c>
    </row>
    <row r="3144" spans="1:5" x14ac:dyDescent="0.3">
      <c r="A3144" t="s">
        <v>4758</v>
      </c>
      <c r="B3144" t="s">
        <v>1090</v>
      </c>
      <c r="C3144">
        <v>45295</v>
      </c>
      <c r="D3144">
        <v>8911.82</v>
      </c>
      <c r="E3144" t="s">
        <v>8119</v>
      </c>
    </row>
    <row r="3145" spans="1:5" x14ac:dyDescent="0.3">
      <c r="A3145" t="s">
        <v>4759</v>
      </c>
      <c r="B3145" t="s">
        <v>1090</v>
      </c>
      <c r="C3145">
        <v>45325</v>
      </c>
      <c r="D3145">
        <v>8936.1200000000008</v>
      </c>
      <c r="E3145" t="s">
        <v>8121</v>
      </c>
    </row>
    <row r="3146" spans="1:5" x14ac:dyDescent="0.3">
      <c r="A3146" t="s">
        <v>4760</v>
      </c>
      <c r="B3146" t="s">
        <v>1091</v>
      </c>
      <c r="C3146">
        <v>44967</v>
      </c>
      <c r="D3146">
        <v>2616.65</v>
      </c>
      <c r="E3146" t="s">
        <v>8120</v>
      </c>
    </row>
    <row r="3147" spans="1:5" x14ac:dyDescent="0.3">
      <c r="A3147" t="s">
        <v>4761</v>
      </c>
      <c r="B3147" t="s">
        <v>1091</v>
      </c>
      <c r="C3147">
        <v>44997</v>
      </c>
      <c r="D3147">
        <v>2611.04</v>
      </c>
      <c r="E3147" t="s">
        <v>8121</v>
      </c>
    </row>
    <row r="3148" spans="1:5" x14ac:dyDescent="0.3">
      <c r="A3148" t="s">
        <v>4762</v>
      </c>
      <c r="B3148" t="s">
        <v>1091</v>
      </c>
      <c r="C3148">
        <v>45027</v>
      </c>
      <c r="D3148">
        <v>2649.35</v>
      </c>
      <c r="E3148" t="s">
        <v>8121</v>
      </c>
    </row>
    <row r="3149" spans="1:5" x14ac:dyDescent="0.3">
      <c r="A3149" t="s">
        <v>4763</v>
      </c>
      <c r="B3149" t="s">
        <v>1092</v>
      </c>
      <c r="C3149">
        <v>45234</v>
      </c>
      <c r="D3149">
        <v>2212.77</v>
      </c>
      <c r="E3149" t="s">
        <v>8121</v>
      </c>
    </row>
    <row r="3150" spans="1:5" x14ac:dyDescent="0.3">
      <c r="A3150" t="s">
        <v>4764</v>
      </c>
      <c r="B3150" t="s">
        <v>1092</v>
      </c>
      <c r="C3150">
        <v>45264</v>
      </c>
      <c r="D3150">
        <v>1956.46</v>
      </c>
      <c r="E3150" t="s">
        <v>8121</v>
      </c>
    </row>
    <row r="3151" spans="1:5" x14ac:dyDescent="0.3">
      <c r="A3151" t="s">
        <v>4765</v>
      </c>
      <c r="B3151" t="s">
        <v>1092</v>
      </c>
      <c r="C3151">
        <v>45294</v>
      </c>
      <c r="D3151">
        <v>2240.87</v>
      </c>
      <c r="E3151" t="s">
        <v>8119</v>
      </c>
    </row>
    <row r="3152" spans="1:5" x14ac:dyDescent="0.3">
      <c r="A3152" t="s">
        <v>4766</v>
      </c>
      <c r="B3152" t="s">
        <v>1092</v>
      </c>
      <c r="C3152">
        <v>45324</v>
      </c>
      <c r="D3152">
        <v>2089.7800000000002</v>
      </c>
      <c r="E3152" t="s">
        <v>8121</v>
      </c>
    </row>
    <row r="3153" spans="1:5" x14ac:dyDescent="0.3">
      <c r="A3153" t="s">
        <v>4767</v>
      </c>
      <c r="B3153" t="s">
        <v>1092</v>
      </c>
      <c r="C3153">
        <v>45354</v>
      </c>
      <c r="D3153">
        <v>1977.97</v>
      </c>
      <c r="E3153" t="s">
        <v>8119</v>
      </c>
    </row>
    <row r="3154" spans="1:5" x14ac:dyDescent="0.3">
      <c r="A3154" t="s">
        <v>4768</v>
      </c>
      <c r="B3154" t="s">
        <v>1092</v>
      </c>
      <c r="C3154">
        <v>45384</v>
      </c>
      <c r="D3154">
        <v>2204.2800000000002</v>
      </c>
      <c r="E3154" t="s">
        <v>8120</v>
      </c>
    </row>
    <row r="3155" spans="1:5" x14ac:dyDescent="0.3">
      <c r="A3155" t="s">
        <v>4769</v>
      </c>
      <c r="B3155" t="s">
        <v>1092</v>
      </c>
      <c r="C3155">
        <v>45414</v>
      </c>
      <c r="D3155">
        <v>2049.1</v>
      </c>
      <c r="E3155" t="s">
        <v>8120</v>
      </c>
    </row>
    <row r="3156" spans="1:5" x14ac:dyDescent="0.3">
      <c r="A3156" t="s">
        <v>4770</v>
      </c>
      <c r="B3156" t="s">
        <v>1092</v>
      </c>
      <c r="C3156">
        <v>45444</v>
      </c>
      <c r="D3156">
        <v>2204.67</v>
      </c>
      <c r="E3156" t="s">
        <v>8120</v>
      </c>
    </row>
    <row r="3157" spans="1:5" x14ac:dyDescent="0.3">
      <c r="A3157" t="s">
        <v>4771</v>
      </c>
      <c r="B3157" t="s">
        <v>1092</v>
      </c>
      <c r="C3157">
        <v>45474</v>
      </c>
      <c r="D3157">
        <v>2194.71</v>
      </c>
      <c r="E3157" t="s">
        <v>8119</v>
      </c>
    </row>
    <row r="3158" spans="1:5" x14ac:dyDescent="0.3">
      <c r="A3158" t="s">
        <v>4772</v>
      </c>
      <c r="B3158" t="s">
        <v>1093</v>
      </c>
      <c r="C3158">
        <v>45412</v>
      </c>
      <c r="D3158">
        <v>6168.17</v>
      </c>
      <c r="E3158" t="s">
        <v>8120</v>
      </c>
    </row>
    <row r="3159" spans="1:5" x14ac:dyDescent="0.3">
      <c r="A3159" t="s">
        <v>4773</v>
      </c>
      <c r="B3159" t="s">
        <v>1093</v>
      </c>
      <c r="C3159">
        <v>45442</v>
      </c>
      <c r="D3159">
        <v>6144.29</v>
      </c>
      <c r="E3159" t="s">
        <v>8120</v>
      </c>
    </row>
    <row r="3160" spans="1:5" x14ac:dyDescent="0.3">
      <c r="A3160" t="s">
        <v>4774</v>
      </c>
      <c r="B3160" t="s">
        <v>1093</v>
      </c>
      <c r="C3160">
        <v>45472</v>
      </c>
      <c r="D3160">
        <v>6127.03</v>
      </c>
      <c r="E3160" t="s">
        <v>8119</v>
      </c>
    </row>
    <row r="3161" spans="1:5" x14ac:dyDescent="0.3">
      <c r="A3161" t="s">
        <v>4775</v>
      </c>
      <c r="B3161" t="s">
        <v>1093</v>
      </c>
      <c r="C3161">
        <v>45502</v>
      </c>
      <c r="D3161">
        <v>6023.4</v>
      </c>
      <c r="E3161" t="s">
        <v>8120</v>
      </c>
    </row>
    <row r="3162" spans="1:5" x14ac:dyDescent="0.3">
      <c r="A3162" t="s">
        <v>4776</v>
      </c>
      <c r="B3162" t="s">
        <v>1093</v>
      </c>
      <c r="C3162">
        <v>45532</v>
      </c>
      <c r="D3162">
        <v>6043.08</v>
      </c>
      <c r="E3162" t="s">
        <v>8121</v>
      </c>
    </row>
    <row r="3163" spans="1:5" x14ac:dyDescent="0.3">
      <c r="A3163" t="s">
        <v>4777</v>
      </c>
      <c r="B3163" t="s">
        <v>1093</v>
      </c>
      <c r="C3163">
        <v>45562</v>
      </c>
      <c r="D3163">
        <v>6172.3</v>
      </c>
      <c r="E3163" t="s">
        <v>8121</v>
      </c>
    </row>
    <row r="3164" spans="1:5" x14ac:dyDescent="0.3">
      <c r="A3164" t="s">
        <v>4778</v>
      </c>
      <c r="B3164" t="s">
        <v>1093</v>
      </c>
      <c r="C3164">
        <v>45592</v>
      </c>
      <c r="D3164">
        <v>5977.02</v>
      </c>
      <c r="E3164" t="s">
        <v>8119</v>
      </c>
    </row>
    <row r="3165" spans="1:5" x14ac:dyDescent="0.3">
      <c r="A3165" t="s">
        <v>4779</v>
      </c>
      <c r="B3165" t="s">
        <v>1094</v>
      </c>
      <c r="C3165">
        <v>45164</v>
      </c>
      <c r="D3165">
        <v>4624.63</v>
      </c>
      <c r="E3165" t="s">
        <v>8120</v>
      </c>
    </row>
    <row r="3166" spans="1:5" x14ac:dyDescent="0.3">
      <c r="A3166" t="s">
        <v>4780</v>
      </c>
      <c r="B3166" t="s">
        <v>1094</v>
      </c>
      <c r="C3166">
        <v>45194</v>
      </c>
      <c r="D3166">
        <v>4698.62</v>
      </c>
      <c r="E3166" t="s">
        <v>8120</v>
      </c>
    </row>
    <row r="3167" spans="1:5" x14ac:dyDescent="0.3">
      <c r="A3167" t="s">
        <v>4781</v>
      </c>
      <c r="B3167" t="s">
        <v>1094</v>
      </c>
      <c r="C3167">
        <v>45224</v>
      </c>
      <c r="D3167">
        <v>4456.1899999999996</v>
      </c>
      <c r="E3167" t="s">
        <v>8121</v>
      </c>
    </row>
    <row r="3168" spans="1:5" x14ac:dyDescent="0.3">
      <c r="A3168" t="s">
        <v>4782</v>
      </c>
      <c r="B3168" t="s">
        <v>1094</v>
      </c>
      <c r="C3168">
        <v>45254</v>
      </c>
      <c r="D3168">
        <v>4696.74</v>
      </c>
      <c r="E3168" t="s">
        <v>8119</v>
      </c>
    </row>
    <row r="3169" spans="1:5" x14ac:dyDescent="0.3">
      <c r="A3169" t="s">
        <v>4783</v>
      </c>
      <c r="B3169" t="s">
        <v>1095</v>
      </c>
      <c r="C3169">
        <v>45490</v>
      </c>
      <c r="D3169">
        <v>5273.06</v>
      </c>
      <c r="E3169" t="s">
        <v>8119</v>
      </c>
    </row>
    <row r="3170" spans="1:5" x14ac:dyDescent="0.3">
      <c r="A3170" t="s">
        <v>4784</v>
      </c>
      <c r="B3170" t="s">
        <v>1095</v>
      </c>
      <c r="C3170">
        <v>45520</v>
      </c>
      <c r="D3170">
        <v>5183.8999999999996</v>
      </c>
      <c r="E3170" t="s">
        <v>8121</v>
      </c>
    </row>
    <row r="3171" spans="1:5" x14ac:dyDescent="0.3">
      <c r="A3171" t="s">
        <v>4785</v>
      </c>
      <c r="B3171" t="s">
        <v>1095</v>
      </c>
      <c r="C3171">
        <v>45550</v>
      </c>
      <c r="D3171">
        <v>5277.43</v>
      </c>
      <c r="E3171" t="s">
        <v>8119</v>
      </c>
    </row>
    <row r="3172" spans="1:5" x14ac:dyDescent="0.3">
      <c r="A3172" t="s">
        <v>4786</v>
      </c>
      <c r="B3172" t="s">
        <v>1095</v>
      </c>
      <c r="C3172">
        <v>45580</v>
      </c>
      <c r="D3172">
        <v>5173.21</v>
      </c>
      <c r="E3172" t="s">
        <v>8121</v>
      </c>
    </row>
    <row r="3173" spans="1:5" x14ac:dyDescent="0.3">
      <c r="A3173" t="s">
        <v>4787</v>
      </c>
      <c r="B3173" t="s">
        <v>1095</v>
      </c>
      <c r="C3173">
        <v>45610</v>
      </c>
      <c r="D3173">
        <v>5083.97</v>
      </c>
      <c r="E3173" t="s">
        <v>8119</v>
      </c>
    </row>
    <row r="3174" spans="1:5" x14ac:dyDescent="0.3">
      <c r="A3174" t="s">
        <v>4788</v>
      </c>
      <c r="B3174" t="s">
        <v>1095</v>
      </c>
      <c r="C3174">
        <v>45640</v>
      </c>
      <c r="D3174">
        <v>5286.45</v>
      </c>
      <c r="E3174" t="s">
        <v>8119</v>
      </c>
    </row>
    <row r="3175" spans="1:5" x14ac:dyDescent="0.3">
      <c r="A3175" t="s">
        <v>4789</v>
      </c>
      <c r="B3175" t="s">
        <v>1095</v>
      </c>
      <c r="C3175">
        <v>45670</v>
      </c>
      <c r="D3175">
        <v>5025.3</v>
      </c>
      <c r="E3175" t="s">
        <v>8120</v>
      </c>
    </row>
    <row r="3176" spans="1:5" x14ac:dyDescent="0.3">
      <c r="A3176" t="s">
        <v>4790</v>
      </c>
      <c r="B3176" t="s">
        <v>1095</v>
      </c>
      <c r="C3176">
        <v>45700</v>
      </c>
      <c r="D3176">
        <v>5226.97</v>
      </c>
      <c r="E3176" t="s">
        <v>8121</v>
      </c>
    </row>
    <row r="3177" spans="1:5" x14ac:dyDescent="0.3">
      <c r="A3177" t="s">
        <v>4791</v>
      </c>
      <c r="B3177" t="s">
        <v>1095</v>
      </c>
      <c r="C3177">
        <v>45730</v>
      </c>
      <c r="D3177">
        <v>5083.45</v>
      </c>
      <c r="E3177" t="s">
        <v>8120</v>
      </c>
    </row>
    <row r="3178" spans="1:5" x14ac:dyDescent="0.3">
      <c r="A3178" t="s">
        <v>4792</v>
      </c>
      <c r="B3178" t="s">
        <v>1095</v>
      </c>
      <c r="C3178">
        <v>45760</v>
      </c>
      <c r="D3178">
        <v>5209.6400000000003</v>
      </c>
      <c r="E3178" t="s">
        <v>8119</v>
      </c>
    </row>
    <row r="3179" spans="1:5" x14ac:dyDescent="0.3">
      <c r="A3179" t="s">
        <v>4793</v>
      </c>
      <c r="B3179" t="s">
        <v>1096</v>
      </c>
      <c r="C3179">
        <v>45470</v>
      </c>
      <c r="D3179">
        <v>1809.51</v>
      </c>
      <c r="E3179" t="s">
        <v>8120</v>
      </c>
    </row>
    <row r="3180" spans="1:5" x14ac:dyDescent="0.3">
      <c r="A3180" t="s">
        <v>4794</v>
      </c>
      <c r="B3180" t="s">
        <v>1096</v>
      </c>
      <c r="C3180">
        <v>45500</v>
      </c>
      <c r="D3180">
        <v>2022.47</v>
      </c>
      <c r="E3180" t="s">
        <v>8121</v>
      </c>
    </row>
    <row r="3181" spans="1:5" x14ac:dyDescent="0.3">
      <c r="A3181" t="s">
        <v>4795</v>
      </c>
      <c r="B3181" t="s">
        <v>1096</v>
      </c>
      <c r="C3181">
        <v>45530</v>
      </c>
      <c r="D3181">
        <v>1759.72</v>
      </c>
      <c r="E3181" t="s">
        <v>8120</v>
      </c>
    </row>
    <row r="3182" spans="1:5" x14ac:dyDescent="0.3">
      <c r="A3182" t="s">
        <v>4796</v>
      </c>
      <c r="B3182" t="s">
        <v>1096</v>
      </c>
      <c r="C3182">
        <v>45560</v>
      </c>
      <c r="D3182">
        <v>1781.84</v>
      </c>
      <c r="E3182" t="s">
        <v>8121</v>
      </c>
    </row>
    <row r="3183" spans="1:5" x14ac:dyDescent="0.3">
      <c r="A3183" t="s">
        <v>4797</v>
      </c>
      <c r="B3183" t="s">
        <v>1096</v>
      </c>
      <c r="C3183">
        <v>45590</v>
      </c>
      <c r="D3183">
        <v>1818.44</v>
      </c>
      <c r="E3183" t="s">
        <v>8119</v>
      </c>
    </row>
    <row r="3184" spans="1:5" x14ac:dyDescent="0.3">
      <c r="A3184" t="s">
        <v>4798</v>
      </c>
      <c r="B3184" t="s">
        <v>1096</v>
      </c>
      <c r="C3184">
        <v>45620</v>
      </c>
      <c r="D3184">
        <v>1779.2</v>
      </c>
      <c r="E3184" t="s">
        <v>8121</v>
      </c>
    </row>
    <row r="3185" spans="1:5" x14ac:dyDescent="0.3">
      <c r="A3185" t="s">
        <v>4799</v>
      </c>
      <c r="B3185" t="s">
        <v>1096</v>
      </c>
      <c r="C3185">
        <v>45650</v>
      </c>
      <c r="D3185">
        <v>1880.21</v>
      </c>
      <c r="E3185" t="s">
        <v>8121</v>
      </c>
    </row>
    <row r="3186" spans="1:5" x14ac:dyDescent="0.3">
      <c r="A3186" t="s">
        <v>4800</v>
      </c>
      <c r="B3186" t="s">
        <v>1096</v>
      </c>
      <c r="C3186">
        <v>45680</v>
      </c>
      <c r="D3186">
        <v>1953.73</v>
      </c>
      <c r="E3186" t="s">
        <v>8121</v>
      </c>
    </row>
    <row r="3187" spans="1:5" x14ac:dyDescent="0.3">
      <c r="A3187" t="s">
        <v>4801</v>
      </c>
      <c r="B3187" t="s">
        <v>1096</v>
      </c>
      <c r="C3187">
        <v>45710</v>
      </c>
      <c r="D3187">
        <v>2004.08</v>
      </c>
      <c r="E3187" t="s">
        <v>8119</v>
      </c>
    </row>
    <row r="3188" spans="1:5" x14ac:dyDescent="0.3">
      <c r="A3188" t="s">
        <v>4802</v>
      </c>
      <c r="B3188" t="s">
        <v>1097</v>
      </c>
      <c r="C3188">
        <v>45513</v>
      </c>
      <c r="D3188">
        <v>4160.2299999999996</v>
      </c>
      <c r="E3188" t="s">
        <v>8121</v>
      </c>
    </row>
    <row r="3189" spans="1:5" x14ac:dyDescent="0.3">
      <c r="A3189" t="s">
        <v>4803</v>
      </c>
      <c r="B3189" t="s">
        <v>1097</v>
      </c>
      <c r="C3189">
        <v>45543</v>
      </c>
      <c r="D3189">
        <v>4285.2</v>
      </c>
      <c r="E3189" t="s">
        <v>8121</v>
      </c>
    </row>
    <row r="3190" spans="1:5" x14ac:dyDescent="0.3">
      <c r="A3190" t="s">
        <v>4804</v>
      </c>
      <c r="B3190" t="s">
        <v>1097</v>
      </c>
      <c r="C3190">
        <v>45573</v>
      </c>
      <c r="D3190">
        <v>4265.03</v>
      </c>
      <c r="E3190" t="s">
        <v>8121</v>
      </c>
    </row>
    <row r="3191" spans="1:5" x14ac:dyDescent="0.3">
      <c r="A3191" t="s">
        <v>4805</v>
      </c>
      <c r="B3191" t="s">
        <v>1097</v>
      </c>
      <c r="C3191">
        <v>45603</v>
      </c>
      <c r="D3191">
        <v>4274.33</v>
      </c>
      <c r="E3191" t="s">
        <v>8119</v>
      </c>
    </row>
    <row r="3192" spans="1:5" x14ac:dyDescent="0.3">
      <c r="A3192" t="s">
        <v>4806</v>
      </c>
      <c r="B3192" t="s">
        <v>1097</v>
      </c>
      <c r="C3192">
        <v>45633</v>
      </c>
      <c r="D3192">
        <v>4311.5</v>
      </c>
      <c r="E3192" t="s">
        <v>8120</v>
      </c>
    </row>
    <row r="3193" spans="1:5" x14ac:dyDescent="0.3">
      <c r="A3193" t="s">
        <v>4807</v>
      </c>
      <c r="B3193" t="s">
        <v>1098</v>
      </c>
      <c r="C3193">
        <v>45108</v>
      </c>
      <c r="D3193">
        <v>8383.11</v>
      </c>
      <c r="E3193" t="s">
        <v>8121</v>
      </c>
    </row>
    <row r="3194" spans="1:5" x14ac:dyDescent="0.3">
      <c r="A3194" t="s">
        <v>4808</v>
      </c>
      <c r="B3194" t="s">
        <v>1098</v>
      </c>
      <c r="C3194">
        <v>45138</v>
      </c>
      <c r="D3194">
        <v>8388.16</v>
      </c>
      <c r="E3194" t="s">
        <v>8120</v>
      </c>
    </row>
    <row r="3195" spans="1:5" x14ac:dyDescent="0.3">
      <c r="A3195" t="s">
        <v>4809</v>
      </c>
      <c r="B3195" t="s">
        <v>1098</v>
      </c>
      <c r="C3195">
        <v>45168</v>
      </c>
      <c r="D3195">
        <v>8211.08</v>
      </c>
      <c r="E3195" t="s">
        <v>8121</v>
      </c>
    </row>
    <row r="3196" spans="1:5" x14ac:dyDescent="0.3">
      <c r="A3196" t="s">
        <v>4810</v>
      </c>
      <c r="B3196" t="s">
        <v>1098</v>
      </c>
      <c r="C3196">
        <v>45198</v>
      </c>
      <c r="D3196">
        <v>8490.93</v>
      </c>
      <c r="E3196" t="s">
        <v>8119</v>
      </c>
    </row>
    <row r="3197" spans="1:5" x14ac:dyDescent="0.3">
      <c r="A3197" t="s">
        <v>4811</v>
      </c>
      <c r="B3197" t="s">
        <v>1098</v>
      </c>
      <c r="C3197">
        <v>45228</v>
      </c>
      <c r="D3197">
        <v>8266.2199999999993</v>
      </c>
      <c r="E3197" t="s">
        <v>8119</v>
      </c>
    </row>
    <row r="3198" spans="1:5" x14ac:dyDescent="0.3">
      <c r="A3198" t="s">
        <v>4812</v>
      </c>
      <c r="B3198" t="s">
        <v>1098</v>
      </c>
      <c r="C3198">
        <v>45258</v>
      </c>
      <c r="D3198">
        <v>8413.0400000000009</v>
      </c>
      <c r="E3198" t="s">
        <v>8121</v>
      </c>
    </row>
    <row r="3199" spans="1:5" x14ac:dyDescent="0.3">
      <c r="A3199" t="s">
        <v>4813</v>
      </c>
      <c r="B3199" t="s">
        <v>1098</v>
      </c>
      <c r="C3199">
        <v>45288</v>
      </c>
      <c r="D3199">
        <v>8357.1299999999992</v>
      </c>
      <c r="E3199" t="s">
        <v>8119</v>
      </c>
    </row>
    <row r="3200" spans="1:5" x14ac:dyDescent="0.3">
      <c r="A3200" t="s">
        <v>4814</v>
      </c>
      <c r="B3200" t="s">
        <v>1098</v>
      </c>
      <c r="C3200">
        <v>45318</v>
      </c>
      <c r="D3200">
        <v>8356.35</v>
      </c>
      <c r="E3200" t="s">
        <v>8121</v>
      </c>
    </row>
    <row r="3201" spans="1:5" x14ac:dyDescent="0.3">
      <c r="A3201" t="s">
        <v>4815</v>
      </c>
      <c r="B3201" t="s">
        <v>1098</v>
      </c>
      <c r="C3201">
        <v>45348</v>
      </c>
      <c r="D3201">
        <v>8339.42</v>
      </c>
      <c r="E3201" t="s">
        <v>8120</v>
      </c>
    </row>
    <row r="3202" spans="1:5" x14ac:dyDescent="0.3">
      <c r="A3202" t="s">
        <v>4816</v>
      </c>
      <c r="B3202" t="s">
        <v>1099</v>
      </c>
      <c r="C3202">
        <v>45260</v>
      </c>
      <c r="D3202">
        <v>3898.8</v>
      </c>
      <c r="E3202" t="s">
        <v>8119</v>
      </c>
    </row>
    <row r="3203" spans="1:5" x14ac:dyDescent="0.3">
      <c r="A3203" t="s">
        <v>4817</v>
      </c>
      <c r="B3203" t="s">
        <v>1099</v>
      </c>
      <c r="C3203">
        <v>45290</v>
      </c>
      <c r="D3203">
        <v>3874.41</v>
      </c>
      <c r="E3203" t="s">
        <v>8120</v>
      </c>
    </row>
    <row r="3204" spans="1:5" x14ac:dyDescent="0.3">
      <c r="A3204" t="s">
        <v>4818</v>
      </c>
      <c r="B3204" t="s">
        <v>1099</v>
      </c>
      <c r="C3204">
        <v>45320</v>
      </c>
      <c r="D3204">
        <v>3760.47</v>
      </c>
      <c r="E3204" t="s">
        <v>8121</v>
      </c>
    </row>
    <row r="3205" spans="1:5" x14ac:dyDescent="0.3">
      <c r="A3205" t="s">
        <v>4819</v>
      </c>
      <c r="B3205" t="s">
        <v>1099</v>
      </c>
      <c r="C3205">
        <v>45350</v>
      </c>
      <c r="D3205">
        <v>3774.1</v>
      </c>
      <c r="E3205" t="s">
        <v>8119</v>
      </c>
    </row>
    <row r="3206" spans="1:5" x14ac:dyDescent="0.3">
      <c r="A3206" t="s">
        <v>4820</v>
      </c>
      <c r="B3206" t="s">
        <v>1099</v>
      </c>
      <c r="C3206">
        <v>45380</v>
      </c>
      <c r="D3206">
        <v>3626.5</v>
      </c>
      <c r="E3206" t="s">
        <v>8120</v>
      </c>
    </row>
    <row r="3207" spans="1:5" x14ac:dyDescent="0.3">
      <c r="A3207" t="s">
        <v>4821</v>
      </c>
      <c r="B3207" t="s">
        <v>1099</v>
      </c>
      <c r="C3207">
        <v>45410</v>
      </c>
      <c r="D3207">
        <v>3757.56</v>
      </c>
      <c r="E3207" t="s">
        <v>8119</v>
      </c>
    </row>
    <row r="3208" spans="1:5" x14ac:dyDescent="0.3">
      <c r="A3208" t="s">
        <v>4822</v>
      </c>
      <c r="B3208" t="s">
        <v>1099</v>
      </c>
      <c r="C3208">
        <v>45440</v>
      </c>
      <c r="D3208">
        <v>3731.01</v>
      </c>
      <c r="E3208" t="s">
        <v>8120</v>
      </c>
    </row>
    <row r="3209" spans="1:5" x14ac:dyDescent="0.3">
      <c r="A3209" t="s">
        <v>4823</v>
      </c>
      <c r="B3209" t="s">
        <v>1099</v>
      </c>
      <c r="C3209">
        <v>45470</v>
      </c>
      <c r="D3209">
        <v>3742.94</v>
      </c>
      <c r="E3209" t="s">
        <v>8119</v>
      </c>
    </row>
    <row r="3210" spans="1:5" x14ac:dyDescent="0.3">
      <c r="A3210" t="s">
        <v>4824</v>
      </c>
      <c r="B3210" t="s">
        <v>1099</v>
      </c>
      <c r="C3210">
        <v>45500</v>
      </c>
      <c r="D3210">
        <v>3774.08</v>
      </c>
      <c r="E3210" t="s">
        <v>8121</v>
      </c>
    </row>
    <row r="3211" spans="1:5" x14ac:dyDescent="0.3">
      <c r="A3211" t="s">
        <v>4825</v>
      </c>
      <c r="B3211" t="s">
        <v>1099</v>
      </c>
      <c r="C3211">
        <v>45530</v>
      </c>
      <c r="D3211">
        <v>3710.18</v>
      </c>
      <c r="E3211" t="s">
        <v>8119</v>
      </c>
    </row>
    <row r="3212" spans="1:5" x14ac:dyDescent="0.3">
      <c r="A3212" t="s">
        <v>4826</v>
      </c>
      <c r="B3212" t="s">
        <v>1100</v>
      </c>
      <c r="C3212">
        <v>45436</v>
      </c>
      <c r="D3212">
        <v>7822.7</v>
      </c>
      <c r="E3212" t="s">
        <v>8119</v>
      </c>
    </row>
    <row r="3213" spans="1:5" x14ac:dyDescent="0.3">
      <c r="A3213" t="s">
        <v>4827</v>
      </c>
      <c r="B3213" t="s">
        <v>1100</v>
      </c>
      <c r="C3213">
        <v>45466</v>
      </c>
      <c r="D3213">
        <v>8016.29</v>
      </c>
      <c r="E3213" t="s">
        <v>8120</v>
      </c>
    </row>
    <row r="3214" spans="1:5" x14ac:dyDescent="0.3">
      <c r="A3214" t="s">
        <v>4828</v>
      </c>
      <c r="B3214" t="s">
        <v>1100</v>
      </c>
      <c r="C3214">
        <v>45496</v>
      </c>
      <c r="D3214">
        <v>8053.67</v>
      </c>
      <c r="E3214" t="s">
        <v>8121</v>
      </c>
    </row>
    <row r="3215" spans="1:5" x14ac:dyDescent="0.3">
      <c r="A3215" t="s">
        <v>4829</v>
      </c>
      <c r="B3215" t="s">
        <v>1100</v>
      </c>
      <c r="C3215">
        <v>45526</v>
      </c>
      <c r="D3215">
        <v>7831.4</v>
      </c>
      <c r="E3215" t="s">
        <v>8121</v>
      </c>
    </row>
    <row r="3216" spans="1:5" x14ac:dyDescent="0.3">
      <c r="A3216" t="s">
        <v>4830</v>
      </c>
      <c r="B3216" t="s">
        <v>1101</v>
      </c>
      <c r="C3216">
        <v>44997</v>
      </c>
      <c r="D3216">
        <v>3942.75</v>
      </c>
      <c r="E3216" t="s">
        <v>8119</v>
      </c>
    </row>
    <row r="3217" spans="1:5" x14ac:dyDescent="0.3">
      <c r="A3217" t="s">
        <v>4831</v>
      </c>
      <c r="B3217" t="s">
        <v>1101</v>
      </c>
      <c r="C3217">
        <v>45027</v>
      </c>
      <c r="D3217">
        <v>3860.5</v>
      </c>
      <c r="E3217" t="s">
        <v>8121</v>
      </c>
    </row>
    <row r="3218" spans="1:5" x14ac:dyDescent="0.3">
      <c r="A3218" t="s">
        <v>4832</v>
      </c>
      <c r="B3218" t="s">
        <v>1101</v>
      </c>
      <c r="C3218">
        <v>45057</v>
      </c>
      <c r="D3218">
        <v>3827.92</v>
      </c>
      <c r="E3218" t="s">
        <v>8120</v>
      </c>
    </row>
    <row r="3219" spans="1:5" x14ac:dyDescent="0.3">
      <c r="A3219" t="s">
        <v>4833</v>
      </c>
      <c r="B3219" t="s">
        <v>1101</v>
      </c>
      <c r="C3219">
        <v>45087</v>
      </c>
      <c r="D3219">
        <v>3788.84</v>
      </c>
      <c r="E3219" t="s">
        <v>8120</v>
      </c>
    </row>
    <row r="3220" spans="1:5" x14ac:dyDescent="0.3">
      <c r="A3220" t="s">
        <v>4834</v>
      </c>
      <c r="B3220" t="s">
        <v>1101</v>
      </c>
      <c r="C3220">
        <v>45117</v>
      </c>
      <c r="D3220">
        <v>3949.63</v>
      </c>
      <c r="E3220" t="s">
        <v>8119</v>
      </c>
    </row>
    <row r="3221" spans="1:5" x14ac:dyDescent="0.3">
      <c r="A3221" t="s">
        <v>4835</v>
      </c>
      <c r="B3221" t="s">
        <v>1101</v>
      </c>
      <c r="C3221">
        <v>45147</v>
      </c>
      <c r="D3221">
        <v>3803.32</v>
      </c>
      <c r="E3221" t="s">
        <v>8119</v>
      </c>
    </row>
    <row r="3222" spans="1:5" x14ac:dyDescent="0.3">
      <c r="A3222" t="s">
        <v>4836</v>
      </c>
      <c r="B3222" t="s">
        <v>1101</v>
      </c>
      <c r="C3222">
        <v>45177</v>
      </c>
      <c r="D3222">
        <v>3757.42</v>
      </c>
      <c r="E3222" t="s">
        <v>8119</v>
      </c>
    </row>
    <row r="3223" spans="1:5" x14ac:dyDescent="0.3">
      <c r="A3223" t="s">
        <v>4837</v>
      </c>
      <c r="B3223" t="s">
        <v>1102</v>
      </c>
      <c r="C3223">
        <v>45473</v>
      </c>
      <c r="D3223">
        <v>987.62</v>
      </c>
      <c r="E3223" t="s">
        <v>8120</v>
      </c>
    </row>
    <row r="3224" spans="1:5" x14ac:dyDescent="0.3">
      <c r="A3224" t="s">
        <v>4838</v>
      </c>
      <c r="B3224" t="s">
        <v>1102</v>
      </c>
      <c r="C3224">
        <v>45503</v>
      </c>
      <c r="D3224">
        <v>1149.3599999999999</v>
      </c>
      <c r="E3224" t="s">
        <v>8121</v>
      </c>
    </row>
    <row r="3225" spans="1:5" x14ac:dyDescent="0.3">
      <c r="A3225" t="s">
        <v>4839</v>
      </c>
      <c r="B3225" t="s">
        <v>1102</v>
      </c>
      <c r="C3225">
        <v>45533</v>
      </c>
      <c r="D3225">
        <v>1160.1600000000001</v>
      </c>
      <c r="E3225" t="s">
        <v>8119</v>
      </c>
    </row>
    <row r="3226" spans="1:5" x14ac:dyDescent="0.3">
      <c r="A3226" t="s">
        <v>4840</v>
      </c>
      <c r="B3226" t="s">
        <v>1103</v>
      </c>
      <c r="C3226">
        <v>45000</v>
      </c>
      <c r="D3226">
        <v>3869.14</v>
      </c>
      <c r="E3226" t="s">
        <v>8119</v>
      </c>
    </row>
    <row r="3227" spans="1:5" x14ac:dyDescent="0.3">
      <c r="A3227" t="s">
        <v>4841</v>
      </c>
      <c r="B3227" t="s">
        <v>1103</v>
      </c>
      <c r="C3227">
        <v>45030</v>
      </c>
      <c r="D3227">
        <v>3733.42</v>
      </c>
      <c r="E3227" t="s">
        <v>8119</v>
      </c>
    </row>
    <row r="3228" spans="1:5" x14ac:dyDescent="0.3">
      <c r="A3228" t="s">
        <v>4842</v>
      </c>
      <c r="B3228" t="s">
        <v>1103</v>
      </c>
      <c r="C3228">
        <v>45060</v>
      </c>
      <c r="D3228">
        <v>3914.14</v>
      </c>
      <c r="E3228" t="s">
        <v>8119</v>
      </c>
    </row>
    <row r="3229" spans="1:5" x14ac:dyDescent="0.3">
      <c r="A3229" t="s">
        <v>4843</v>
      </c>
      <c r="B3229" t="s">
        <v>1103</v>
      </c>
      <c r="C3229">
        <v>45090</v>
      </c>
      <c r="D3229">
        <v>3743.7</v>
      </c>
      <c r="E3229" t="s">
        <v>8121</v>
      </c>
    </row>
    <row r="3230" spans="1:5" x14ac:dyDescent="0.3">
      <c r="A3230" t="s">
        <v>4844</v>
      </c>
      <c r="B3230" t="s">
        <v>1103</v>
      </c>
      <c r="C3230">
        <v>45120</v>
      </c>
      <c r="D3230">
        <v>3651.49</v>
      </c>
      <c r="E3230" t="s">
        <v>8120</v>
      </c>
    </row>
    <row r="3231" spans="1:5" x14ac:dyDescent="0.3">
      <c r="A3231" t="s">
        <v>4845</v>
      </c>
      <c r="B3231" t="s">
        <v>1103</v>
      </c>
      <c r="C3231">
        <v>45150</v>
      </c>
      <c r="D3231">
        <v>3629.36</v>
      </c>
      <c r="E3231" t="s">
        <v>8120</v>
      </c>
    </row>
    <row r="3232" spans="1:5" x14ac:dyDescent="0.3">
      <c r="A3232" t="s">
        <v>4846</v>
      </c>
      <c r="B3232" t="s">
        <v>1103</v>
      </c>
      <c r="C3232">
        <v>45180</v>
      </c>
      <c r="D3232">
        <v>3869.99</v>
      </c>
      <c r="E3232" t="s">
        <v>8119</v>
      </c>
    </row>
    <row r="3233" spans="1:5" x14ac:dyDescent="0.3">
      <c r="A3233" t="s">
        <v>4847</v>
      </c>
      <c r="B3233" t="s">
        <v>1103</v>
      </c>
      <c r="C3233">
        <v>45210</v>
      </c>
      <c r="D3233">
        <v>3916.36</v>
      </c>
      <c r="E3233" t="s">
        <v>8120</v>
      </c>
    </row>
    <row r="3234" spans="1:5" x14ac:dyDescent="0.3">
      <c r="A3234" t="s">
        <v>4848</v>
      </c>
      <c r="B3234" t="s">
        <v>1103</v>
      </c>
      <c r="C3234">
        <v>45240</v>
      </c>
      <c r="D3234">
        <v>3687.97</v>
      </c>
      <c r="E3234" t="s">
        <v>8119</v>
      </c>
    </row>
    <row r="3235" spans="1:5" x14ac:dyDescent="0.3">
      <c r="A3235" t="s">
        <v>4849</v>
      </c>
      <c r="B3235" t="s">
        <v>1103</v>
      </c>
      <c r="C3235">
        <v>45270</v>
      </c>
      <c r="D3235">
        <v>3668.75</v>
      </c>
      <c r="E3235" t="s">
        <v>8120</v>
      </c>
    </row>
    <row r="3236" spans="1:5" x14ac:dyDescent="0.3">
      <c r="A3236" t="s">
        <v>4850</v>
      </c>
      <c r="B3236" t="s">
        <v>1104</v>
      </c>
      <c r="C3236">
        <v>44927</v>
      </c>
      <c r="D3236">
        <v>8736.27</v>
      </c>
      <c r="E3236" t="s">
        <v>8119</v>
      </c>
    </row>
    <row r="3237" spans="1:5" x14ac:dyDescent="0.3">
      <c r="A3237" t="s">
        <v>4851</v>
      </c>
      <c r="B3237" t="s">
        <v>1104</v>
      </c>
      <c r="C3237">
        <v>44957</v>
      </c>
      <c r="D3237">
        <v>8536.08</v>
      </c>
      <c r="E3237" t="s">
        <v>8121</v>
      </c>
    </row>
    <row r="3238" spans="1:5" x14ac:dyDescent="0.3">
      <c r="A3238" t="s">
        <v>4852</v>
      </c>
      <c r="B3238" t="s">
        <v>1104</v>
      </c>
      <c r="C3238">
        <v>44987</v>
      </c>
      <c r="D3238">
        <v>8709.73</v>
      </c>
      <c r="E3238" t="s">
        <v>8120</v>
      </c>
    </row>
    <row r="3239" spans="1:5" x14ac:dyDescent="0.3">
      <c r="A3239" t="s">
        <v>4853</v>
      </c>
      <c r="B3239" t="s">
        <v>1104</v>
      </c>
      <c r="C3239">
        <v>45017</v>
      </c>
      <c r="D3239">
        <v>8621.01</v>
      </c>
      <c r="E3239" t="s">
        <v>8120</v>
      </c>
    </row>
    <row r="3240" spans="1:5" x14ac:dyDescent="0.3">
      <c r="A3240" t="s">
        <v>4854</v>
      </c>
      <c r="B3240" t="s">
        <v>1104</v>
      </c>
      <c r="C3240">
        <v>45047</v>
      </c>
      <c r="D3240">
        <v>8513.75</v>
      </c>
      <c r="E3240" t="s">
        <v>8120</v>
      </c>
    </row>
    <row r="3241" spans="1:5" x14ac:dyDescent="0.3">
      <c r="A3241" t="s">
        <v>4855</v>
      </c>
      <c r="B3241" t="s">
        <v>1104</v>
      </c>
      <c r="C3241">
        <v>45077</v>
      </c>
      <c r="D3241">
        <v>8700.44</v>
      </c>
      <c r="E3241" t="s">
        <v>8121</v>
      </c>
    </row>
    <row r="3242" spans="1:5" x14ac:dyDescent="0.3">
      <c r="A3242" t="s">
        <v>4856</v>
      </c>
      <c r="B3242" t="s">
        <v>1104</v>
      </c>
      <c r="C3242">
        <v>45107</v>
      </c>
      <c r="D3242">
        <v>8767.9699999999993</v>
      </c>
      <c r="E3242" t="s">
        <v>8121</v>
      </c>
    </row>
    <row r="3243" spans="1:5" x14ac:dyDescent="0.3">
      <c r="A3243" t="s">
        <v>4857</v>
      </c>
      <c r="B3243" t="s">
        <v>1104</v>
      </c>
      <c r="C3243">
        <v>45137</v>
      </c>
      <c r="D3243">
        <v>8484.7000000000007</v>
      </c>
      <c r="E3243" t="s">
        <v>8121</v>
      </c>
    </row>
    <row r="3244" spans="1:5" x14ac:dyDescent="0.3">
      <c r="A3244" t="s">
        <v>4858</v>
      </c>
      <c r="B3244" t="s">
        <v>1104</v>
      </c>
      <c r="C3244">
        <v>45167</v>
      </c>
      <c r="D3244">
        <v>8654.3799999999992</v>
      </c>
      <c r="E3244" t="s">
        <v>8120</v>
      </c>
    </row>
    <row r="3245" spans="1:5" x14ac:dyDescent="0.3">
      <c r="A3245" t="s">
        <v>4859</v>
      </c>
      <c r="B3245" t="s">
        <v>1105</v>
      </c>
      <c r="C3245">
        <v>45092</v>
      </c>
      <c r="D3245">
        <v>6275.02</v>
      </c>
      <c r="E3245" t="s">
        <v>8120</v>
      </c>
    </row>
    <row r="3246" spans="1:5" x14ac:dyDescent="0.3">
      <c r="A3246" t="s">
        <v>4860</v>
      </c>
      <c r="B3246" t="s">
        <v>1105</v>
      </c>
      <c r="C3246">
        <v>45122</v>
      </c>
      <c r="D3246">
        <v>6125.03</v>
      </c>
      <c r="E3246" t="s">
        <v>8120</v>
      </c>
    </row>
    <row r="3247" spans="1:5" x14ac:dyDescent="0.3">
      <c r="A3247" t="s">
        <v>4861</v>
      </c>
      <c r="B3247" t="s">
        <v>1105</v>
      </c>
      <c r="C3247">
        <v>45152</v>
      </c>
      <c r="D3247">
        <v>6213.99</v>
      </c>
      <c r="E3247" t="s">
        <v>8119</v>
      </c>
    </row>
    <row r="3248" spans="1:5" x14ac:dyDescent="0.3">
      <c r="A3248" t="s">
        <v>4862</v>
      </c>
      <c r="B3248" t="s">
        <v>1105</v>
      </c>
      <c r="C3248">
        <v>45182</v>
      </c>
      <c r="D3248">
        <v>6154.41</v>
      </c>
      <c r="E3248" t="s">
        <v>8121</v>
      </c>
    </row>
    <row r="3249" spans="1:5" x14ac:dyDescent="0.3">
      <c r="A3249" t="s">
        <v>4863</v>
      </c>
      <c r="B3249" t="s">
        <v>1105</v>
      </c>
      <c r="C3249">
        <v>45212</v>
      </c>
      <c r="D3249">
        <v>6279.45</v>
      </c>
      <c r="E3249" t="s">
        <v>8119</v>
      </c>
    </row>
    <row r="3250" spans="1:5" x14ac:dyDescent="0.3">
      <c r="A3250" t="s">
        <v>4864</v>
      </c>
      <c r="B3250" t="s">
        <v>1105</v>
      </c>
      <c r="C3250">
        <v>45242</v>
      </c>
      <c r="D3250">
        <v>6198.47</v>
      </c>
      <c r="E3250" t="s">
        <v>8119</v>
      </c>
    </row>
    <row r="3251" spans="1:5" x14ac:dyDescent="0.3">
      <c r="A3251" t="s">
        <v>4865</v>
      </c>
      <c r="B3251" t="s">
        <v>1105</v>
      </c>
      <c r="C3251">
        <v>45272</v>
      </c>
      <c r="D3251">
        <v>6191.16</v>
      </c>
      <c r="E3251" t="s">
        <v>8121</v>
      </c>
    </row>
    <row r="3252" spans="1:5" x14ac:dyDescent="0.3">
      <c r="A3252" t="s">
        <v>4866</v>
      </c>
      <c r="B3252" t="s">
        <v>1106</v>
      </c>
      <c r="C3252">
        <v>45297</v>
      </c>
      <c r="D3252">
        <v>5433.3</v>
      </c>
      <c r="E3252" t="s">
        <v>8119</v>
      </c>
    </row>
    <row r="3253" spans="1:5" x14ac:dyDescent="0.3">
      <c r="A3253" t="s">
        <v>4867</v>
      </c>
      <c r="B3253" t="s">
        <v>1106</v>
      </c>
      <c r="C3253">
        <v>45327</v>
      </c>
      <c r="D3253">
        <v>5504.85</v>
      </c>
      <c r="E3253" t="s">
        <v>8119</v>
      </c>
    </row>
    <row r="3254" spans="1:5" x14ac:dyDescent="0.3">
      <c r="A3254" t="s">
        <v>4868</v>
      </c>
      <c r="B3254" t="s">
        <v>1106</v>
      </c>
      <c r="C3254">
        <v>45357</v>
      </c>
      <c r="D3254">
        <v>5558.99</v>
      </c>
      <c r="E3254" t="s">
        <v>8121</v>
      </c>
    </row>
    <row r="3255" spans="1:5" x14ac:dyDescent="0.3">
      <c r="A3255" t="s">
        <v>4869</v>
      </c>
      <c r="B3255" t="s">
        <v>1107</v>
      </c>
      <c r="C3255">
        <v>44987</v>
      </c>
      <c r="D3255">
        <v>7487.1</v>
      </c>
      <c r="E3255" t="s">
        <v>8121</v>
      </c>
    </row>
    <row r="3256" spans="1:5" x14ac:dyDescent="0.3">
      <c r="A3256" t="s">
        <v>4870</v>
      </c>
      <c r="B3256" t="s">
        <v>1107</v>
      </c>
      <c r="C3256">
        <v>45017</v>
      </c>
      <c r="D3256">
        <v>7501.53</v>
      </c>
      <c r="E3256" t="s">
        <v>8119</v>
      </c>
    </row>
    <row r="3257" spans="1:5" x14ac:dyDescent="0.3">
      <c r="A3257" t="s">
        <v>4871</v>
      </c>
      <c r="B3257" t="s">
        <v>1107</v>
      </c>
      <c r="C3257">
        <v>45047</v>
      </c>
      <c r="D3257">
        <v>7347.66</v>
      </c>
      <c r="E3257" t="s">
        <v>8119</v>
      </c>
    </row>
    <row r="3258" spans="1:5" x14ac:dyDescent="0.3">
      <c r="A3258" t="s">
        <v>4872</v>
      </c>
      <c r="B3258" t="s">
        <v>1107</v>
      </c>
      <c r="C3258">
        <v>45077</v>
      </c>
      <c r="D3258">
        <v>7453.75</v>
      </c>
      <c r="E3258" t="s">
        <v>8121</v>
      </c>
    </row>
    <row r="3259" spans="1:5" x14ac:dyDescent="0.3">
      <c r="A3259" t="s">
        <v>4873</v>
      </c>
      <c r="B3259" t="s">
        <v>1107</v>
      </c>
      <c r="C3259">
        <v>45107</v>
      </c>
      <c r="D3259">
        <v>7363.69</v>
      </c>
      <c r="E3259" t="s">
        <v>8119</v>
      </c>
    </row>
    <row r="3260" spans="1:5" x14ac:dyDescent="0.3">
      <c r="A3260" t="s">
        <v>4874</v>
      </c>
      <c r="B3260" t="s">
        <v>1107</v>
      </c>
      <c r="C3260">
        <v>45137</v>
      </c>
      <c r="D3260">
        <v>7610.3</v>
      </c>
      <c r="E3260" t="s">
        <v>8121</v>
      </c>
    </row>
    <row r="3261" spans="1:5" x14ac:dyDescent="0.3">
      <c r="A3261" t="s">
        <v>4875</v>
      </c>
      <c r="B3261" t="s">
        <v>1108</v>
      </c>
      <c r="C3261">
        <v>45030</v>
      </c>
      <c r="D3261">
        <v>7183.87</v>
      </c>
      <c r="E3261" t="s">
        <v>8121</v>
      </c>
    </row>
    <row r="3262" spans="1:5" x14ac:dyDescent="0.3">
      <c r="A3262" t="s">
        <v>4876</v>
      </c>
      <c r="B3262" t="s">
        <v>1108</v>
      </c>
      <c r="C3262">
        <v>45060</v>
      </c>
      <c r="D3262">
        <v>7395.49</v>
      </c>
      <c r="E3262" t="s">
        <v>8121</v>
      </c>
    </row>
    <row r="3263" spans="1:5" x14ac:dyDescent="0.3">
      <c r="A3263" t="s">
        <v>4877</v>
      </c>
      <c r="B3263" t="s">
        <v>1108</v>
      </c>
      <c r="C3263">
        <v>45090</v>
      </c>
      <c r="D3263">
        <v>7280.78</v>
      </c>
      <c r="E3263" t="s">
        <v>8120</v>
      </c>
    </row>
    <row r="3264" spans="1:5" x14ac:dyDescent="0.3">
      <c r="A3264" t="s">
        <v>4878</v>
      </c>
      <c r="B3264" t="s">
        <v>1108</v>
      </c>
      <c r="C3264">
        <v>45120</v>
      </c>
      <c r="D3264">
        <v>7329.92</v>
      </c>
      <c r="E3264" t="s">
        <v>8119</v>
      </c>
    </row>
    <row r="3265" spans="1:5" x14ac:dyDescent="0.3">
      <c r="A3265" t="s">
        <v>4879</v>
      </c>
      <c r="B3265" t="s">
        <v>1108</v>
      </c>
      <c r="C3265">
        <v>45150</v>
      </c>
      <c r="D3265">
        <v>7450.35</v>
      </c>
      <c r="E3265" t="s">
        <v>8121</v>
      </c>
    </row>
    <row r="3266" spans="1:5" x14ac:dyDescent="0.3">
      <c r="A3266" t="s">
        <v>4880</v>
      </c>
      <c r="B3266" t="s">
        <v>1108</v>
      </c>
      <c r="C3266">
        <v>45180</v>
      </c>
      <c r="D3266">
        <v>7454.15</v>
      </c>
      <c r="E3266" t="s">
        <v>8119</v>
      </c>
    </row>
    <row r="3267" spans="1:5" x14ac:dyDescent="0.3">
      <c r="A3267" t="s">
        <v>4881</v>
      </c>
      <c r="B3267" t="s">
        <v>1108</v>
      </c>
      <c r="C3267">
        <v>45210</v>
      </c>
      <c r="D3267">
        <v>7374.72</v>
      </c>
      <c r="E3267" t="s">
        <v>8120</v>
      </c>
    </row>
    <row r="3268" spans="1:5" x14ac:dyDescent="0.3">
      <c r="A3268" t="s">
        <v>4882</v>
      </c>
      <c r="B3268" t="s">
        <v>1108</v>
      </c>
      <c r="C3268">
        <v>45240</v>
      </c>
      <c r="D3268">
        <v>7442.58</v>
      </c>
      <c r="E3268" t="s">
        <v>8119</v>
      </c>
    </row>
    <row r="3269" spans="1:5" x14ac:dyDescent="0.3">
      <c r="A3269" t="s">
        <v>4883</v>
      </c>
      <c r="B3269" t="s">
        <v>1108</v>
      </c>
      <c r="C3269">
        <v>45270</v>
      </c>
      <c r="D3269">
        <v>7391.05</v>
      </c>
      <c r="E3269" t="s">
        <v>8121</v>
      </c>
    </row>
    <row r="3270" spans="1:5" x14ac:dyDescent="0.3">
      <c r="A3270" t="s">
        <v>4884</v>
      </c>
      <c r="B3270" t="s">
        <v>1108</v>
      </c>
      <c r="C3270">
        <v>45300</v>
      </c>
      <c r="D3270">
        <v>7427.55</v>
      </c>
      <c r="E3270" t="s">
        <v>8119</v>
      </c>
    </row>
    <row r="3271" spans="1:5" x14ac:dyDescent="0.3">
      <c r="A3271" t="s">
        <v>4885</v>
      </c>
      <c r="B3271" t="s">
        <v>1109</v>
      </c>
      <c r="C3271">
        <v>45388</v>
      </c>
      <c r="D3271">
        <v>8303.68</v>
      </c>
      <c r="E3271" t="s">
        <v>8120</v>
      </c>
    </row>
    <row r="3272" spans="1:5" x14ac:dyDescent="0.3">
      <c r="A3272" t="s">
        <v>4886</v>
      </c>
      <c r="B3272" t="s">
        <v>1109</v>
      </c>
      <c r="C3272">
        <v>45418</v>
      </c>
      <c r="D3272">
        <v>8250.2999999999993</v>
      </c>
      <c r="E3272" t="s">
        <v>8121</v>
      </c>
    </row>
    <row r="3273" spans="1:5" x14ac:dyDescent="0.3">
      <c r="A3273" t="s">
        <v>4887</v>
      </c>
      <c r="B3273" t="s">
        <v>1109</v>
      </c>
      <c r="C3273">
        <v>45448</v>
      </c>
      <c r="D3273">
        <v>8270.9599999999991</v>
      </c>
      <c r="E3273" t="s">
        <v>8120</v>
      </c>
    </row>
    <row r="3274" spans="1:5" x14ac:dyDescent="0.3">
      <c r="A3274" t="s">
        <v>4888</v>
      </c>
      <c r="B3274" t="s">
        <v>1109</v>
      </c>
      <c r="C3274">
        <v>45478</v>
      </c>
      <c r="D3274">
        <v>8263.8700000000008</v>
      </c>
      <c r="E3274" t="s">
        <v>8120</v>
      </c>
    </row>
    <row r="3275" spans="1:5" x14ac:dyDescent="0.3">
      <c r="A3275" t="s">
        <v>4889</v>
      </c>
      <c r="B3275" t="s">
        <v>1109</v>
      </c>
      <c r="C3275">
        <v>45508</v>
      </c>
      <c r="D3275">
        <v>8115.74</v>
      </c>
      <c r="E3275" t="s">
        <v>8120</v>
      </c>
    </row>
    <row r="3276" spans="1:5" x14ac:dyDescent="0.3">
      <c r="A3276" t="s">
        <v>4890</v>
      </c>
      <c r="B3276" t="s">
        <v>1109</v>
      </c>
      <c r="C3276">
        <v>45538</v>
      </c>
      <c r="D3276">
        <v>8245.4699999999993</v>
      </c>
      <c r="E3276" t="s">
        <v>8120</v>
      </c>
    </row>
    <row r="3277" spans="1:5" x14ac:dyDescent="0.3">
      <c r="A3277" t="s">
        <v>4891</v>
      </c>
      <c r="B3277" t="s">
        <v>1109</v>
      </c>
      <c r="C3277">
        <v>45568</v>
      </c>
      <c r="D3277">
        <v>8301.7900000000009</v>
      </c>
      <c r="E3277" t="s">
        <v>8121</v>
      </c>
    </row>
    <row r="3278" spans="1:5" x14ac:dyDescent="0.3">
      <c r="A3278" t="s">
        <v>4892</v>
      </c>
      <c r="B3278" t="s">
        <v>1109</v>
      </c>
      <c r="C3278">
        <v>45598</v>
      </c>
      <c r="D3278">
        <v>8154.85</v>
      </c>
      <c r="E3278" t="s">
        <v>8120</v>
      </c>
    </row>
    <row r="3279" spans="1:5" x14ac:dyDescent="0.3">
      <c r="A3279" t="s">
        <v>4893</v>
      </c>
      <c r="B3279" t="s">
        <v>1110</v>
      </c>
      <c r="C3279">
        <v>45102</v>
      </c>
      <c r="D3279">
        <v>10000.99</v>
      </c>
      <c r="E3279" t="s">
        <v>8121</v>
      </c>
    </row>
    <row r="3280" spans="1:5" x14ac:dyDescent="0.3">
      <c r="A3280" t="s">
        <v>4894</v>
      </c>
      <c r="B3280" t="s">
        <v>1110</v>
      </c>
      <c r="C3280">
        <v>45132</v>
      </c>
      <c r="D3280">
        <v>10000.459999999999</v>
      </c>
      <c r="E3280" t="s">
        <v>8120</v>
      </c>
    </row>
    <row r="3281" spans="1:5" x14ac:dyDescent="0.3">
      <c r="A3281" t="s">
        <v>4895</v>
      </c>
      <c r="B3281" t="s">
        <v>1110</v>
      </c>
      <c r="C3281">
        <v>45162</v>
      </c>
      <c r="D3281">
        <v>9945.76</v>
      </c>
      <c r="E3281" t="s">
        <v>8119</v>
      </c>
    </row>
    <row r="3282" spans="1:5" x14ac:dyDescent="0.3">
      <c r="A3282" t="s">
        <v>4896</v>
      </c>
      <c r="B3282" t="s">
        <v>1111</v>
      </c>
      <c r="C3282">
        <v>45330</v>
      </c>
      <c r="D3282">
        <v>8262.66</v>
      </c>
      <c r="E3282" t="s">
        <v>8120</v>
      </c>
    </row>
    <row r="3283" spans="1:5" x14ac:dyDescent="0.3">
      <c r="A3283" t="s">
        <v>4897</v>
      </c>
      <c r="B3283" t="s">
        <v>1111</v>
      </c>
      <c r="C3283">
        <v>45360</v>
      </c>
      <c r="D3283">
        <v>8346.61</v>
      </c>
      <c r="E3283" t="s">
        <v>8120</v>
      </c>
    </row>
    <row r="3284" spans="1:5" x14ac:dyDescent="0.3">
      <c r="A3284" t="s">
        <v>4898</v>
      </c>
      <c r="B3284" t="s">
        <v>1111</v>
      </c>
      <c r="C3284">
        <v>45390</v>
      </c>
      <c r="D3284">
        <v>8329.93</v>
      </c>
      <c r="E3284" t="s">
        <v>8121</v>
      </c>
    </row>
    <row r="3285" spans="1:5" x14ac:dyDescent="0.3">
      <c r="A3285" t="s">
        <v>4899</v>
      </c>
      <c r="B3285" t="s">
        <v>1112</v>
      </c>
      <c r="C3285">
        <v>45455</v>
      </c>
      <c r="D3285">
        <v>10078.44</v>
      </c>
      <c r="E3285" t="s">
        <v>8120</v>
      </c>
    </row>
    <row r="3286" spans="1:5" x14ac:dyDescent="0.3">
      <c r="A3286" t="s">
        <v>4900</v>
      </c>
      <c r="B3286" t="s">
        <v>1112</v>
      </c>
      <c r="C3286">
        <v>45485</v>
      </c>
      <c r="D3286">
        <v>10074</v>
      </c>
      <c r="E3286" t="s">
        <v>8119</v>
      </c>
    </row>
    <row r="3287" spans="1:5" x14ac:dyDescent="0.3">
      <c r="A3287" t="s">
        <v>4901</v>
      </c>
      <c r="B3287" t="s">
        <v>1112</v>
      </c>
      <c r="C3287">
        <v>45515</v>
      </c>
      <c r="D3287">
        <v>9923.2199999999993</v>
      </c>
      <c r="E3287" t="s">
        <v>8120</v>
      </c>
    </row>
    <row r="3288" spans="1:5" x14ac:dyDescent="0.3">
      <c r="A3288" t="s">
        <v>4902</v>
      </c>
      <c r="B3288" t="s">
        <v>1112</v>
      </c>
      <c r="C3288">
        <v>45545</v>
      </c>
      <c r="D3288">
        <v>10098.99</v>
      </c>
      <c r="E3288" t="s">
        <v>8119</v>
      </c>
    </row>
    <row r="3289" spans="1:5" x14ac:dyDescent="0.3">
      <c r="A3289" t="s">
        <v>4903</v>
      </c>
      <c r="B3289" t="s">
        <v>1112</v>
      </c>
      <c r="C3289">
        <v>45575</v>
      </c>
      <c r="D3289">
        <v>10024.26</v>
      </c>
      <c r="E3289" t="s">
        <v>8120</v>
      </c>
    </row>
    <row r="3290" spans="1:5" x14ac:dyDescent="0.3">
      <c r="A3290" t="s">
        <v>4904</v>
      </c>
      <c r="B3290" t="s">
        <v>1112</v>
      </c>
      <c r="C3290">
        <v>45605</v>
      </c>
      <c r="D3290">
        <v>10054.89</v>
      </c>
      <c r="E3290" t="s">
        <v>8121</v>
      </c>
    </row>
    <row r="3291" spans="1:5" x14ac:dyDescent="0.3">
      <c r="A3291" t="s">
        <v>4905</v>
      </c>
      <c r="B3291" t="s">
        <v>1112</v>
      </c>
      <c r="C3291">
        <v>45635</v>
      </c>
      <c r="D3291">
        <v>10082.67</v>
      </c>
      <c r="E3291" t="s">
        <v>8120</v>
      </c>
    </row>
    <row r="3292" spans="1:5" x14ac:dyDescent="0.3">
      <c r="A3292" t="s">
        <v>4906</v>
      </c>
      <c r="B3292" t="s">
        <v>1113</v>
      </c>
      <c r="C3292">
        <v>45272</v>
      </c>
      <c r="D3292">
        <v>8117.77</v>
      </c>
      <c r="E3292" t="s">
        <v>8120</v>
      </c>
    </row>
    <row r="3293" spans="1:5" x14ac:dyDescent="0.3">
      <c r="A3293" t="s">
        <v>4907</v>
      </c>
      <c r="B3293" t="s">
        <v>1113</v>
      </c>
      <c r="C3293">
        <v>45302</v>
      </c>
      <c r="D3293">
        <v>8181.95</v>
      </c>
      <c r="E3293" t="s">
        <v>8120</v>
      </c>
    </row>
    <row r="3294" spans="1:5" x14ac:dyDescent="0.3">
      <c r="A3294" t="s">
        <v>4908</v>
      </c>
      <c r="B3294" t="s">
        <v>1113</v>
      </c>
      <c r="C3294">
        <v>45332</v>
      </c>
      <c r="D3294">
        <v>8087.06</v>
      </c>
      <c r="E3294" t="s">
        <v>8120</v>
      </c>
    </row>
    <row r="3295" spans="1:5" x14ac:dyDescent="0.3">
      <c r="A3295" t="s">
        <v>4909</v>
      </c>
      <c r="B3295" t="s">
        <v>1113</v>
      </c>
      <c r="C3295">
        <v>45362</v>
      </c>
      <c r="D3295">
        <v>8123.85</v>
      </c>
      <c r="E3295" t="s">
        <v>8120</v>
      </c>
    </row>
    <row r="3296" spans="1:5" x14ac:dyDescent="0.3">
      <c r="A3296" t="s">
        <v>4910</v>
      </c>
      <c r="B3296" t="s">
        <v>1114</v>
      </c>
      <c r="C3296">
        <v>44934</v>
      </c>
      <c r="D3296">
        <v>2400.9299999999998</v>
      </c>
      <c r="E3296" t="s">
        <v>8121</v>
      </c>
    </row>
    <row r="3297" spans="1:5" x14ac:dyDescent="0.3">
      <c r="A3297" t="s">
        <v>4911</v>
      </c>
      <c r="B3297" t="s">
        <v>1114</v>
      </c>
      <c r="C3297">
        <v>44964</v>
      </c>
      <c r="D3297">
        <v>2541.88</v>
      </c>
      <c r="E3297" t="s">
        <v>8121</v>
      </c>
    </row>
    <row r="3298" spans="1:5" x14ac:dyDescent="0.3">
      <c r="A3298" t="s">
        <v>4912</v>
      </c>
      <c r="B3298" t="s">
        <v>1114</v>
      </c>
      <c r="C3298">
        <v>44994</v>
      </c>
      <c r="D3298">
        <v>2533.06</v>
      </c>
      <c r="E3298" t="s">
        <v>8120</v>
      </c>
    </row>
    <row r="3299" spans="1:5" x14ac:dyDescent="0.3">
      <c r="A3299" t="s">
        <v>4913</v>
      </c>
      <c r="B3299" t="s">
        <v>1114</v>
      </c>
      <c r="C3299">
        <v>45024</v>
      </c>
      <c r="D3299">
        <v>2359.58</v>
      </c>
      <c r="E3299" t="s">
        <v>8121</v>
      </c>
    </row>
    <row r="3300" spans="1:5" x14ac:dyDescent="0.3">
      <c r="A3300" t="s">
        <v>4914</v>
      </c>
      <c r="B3300" t="s">
        <v>1114</v>
      </c>
      <c r="C3300">
        <v>45054</v>
      </c>
      <c r="D3300">
        <v>2413.67</v>
      </c>
      <c r="E3300" t="s">
        <v>8120</v>
      </c>
    </row>
    <row r="3301" spans="1:5" x14ac:dyDescent="0.3">
      <c r="A3301" t="s">
        <v>4915</v>
      </c>
      <c r="B3301" t="s">
        <v>1114</v>
      </c>
      <c r="C3301">
        <v>45084</v>
      </c>
      <c r="D3301">
        <v>2350.19</v>
      </c>
      <c r="E3301" t="s">
        <v>8120</v>
      </c>
    </row>
    <row r="3302" spans="1:5" x14ac:dyDescent="0.3">
      <c r="A3302" t="s">
        <v>4916</v>
      </c>
      <c r="B3302" t="s">
        <v>1114</v>
      </c>
      <c r="C3302">
        <v>45114</v>
      </c>
      <c r="D3302">
        <v>2445.02</v>
      </c>
      <c r="E3302" t="s">
        <v>8121</v>
      </c>
    </row>
    <row r="3303" spans="1:5" x14ac:dyDescent="0.3">
      <c r="A3303" t="s">
        <v>4917</v>
      </c>
      <c r="B3303" t="s">
        <v>1114</v>
      </c>
      <c r="C3303">
        <v>45144</v>
      </c>
      <c r="D3303">
        <v>2544.06</v>
      </c>
      <c r="E3303" t="s">
        <v>8120</v>
      </c>
    </row>
    <row r="3304" spans="1:5" x14ac:dyDescent="0.3">
      <c r="A3304" t="s">
        <v>4918</v>
      </c>
      <c r="B3304" t="s">
        <v>1115</v>
      </c>
      <c r="C3304">
        <v>44933</v>
      </c>
      <c r="D3304">
        <v>8555.42</v>
      </c>
      <c r="E3304" t="s">
        <v>8121</v>
      </c>
    </row>
    <row r="3305" spans="1:5" x14ac:dyDescent="0.3">
      <c r="A3305" t="s">
        <v>4919</v>
      </c>
      <c r="B3305" t="s">
        <v>1115</v>
      </c>
      <c r="C3305">
        <v>44963</v>
      </c>
      <c r="D3305">
        <v>8564.83</v>
      </c>
      <c r="E3305" t="s">
        <v>8120</v>
      </c>
    </row>
    <row r="3306" spans="1:5" x14ac:dyDescent="0.3">
      <c r="A3306" t="s">
        <v>4920</v>
      </c>
      <c r="B3306" t="s">
        <v>1115</v>
      </c>
      <c r="C3306">
        <v>44993</v>
      </c>
      <c r="D3306">
        <v>8493.1200000000008</v>
      </c>
      <c r="E3306" t="s">
        <v>8119</v>
      </c>
    </row>
    <row r="3307" spans="1:5" x14ac:dyDescent="0.3">
      <c r="A3307" t="s">
        <v>4921</v>
      </c>
      <c r="B3307" t="s">
        <v>1115</v>
      </c>
      <c r="C3307">
        <v>45023</v>
      </c>
      <c r="D3307">
        <v>8639.77</v>
      </c>
      <c r="E3307" t="s">
        <v>8121</v>
      </c>
    </row>
    <row r="3308" spans="1:5" x14ac:dyDescent="0.3">
      <c r="A3308" t="s">
        <v>4922</v>
      </c>
      <c r="B3308" t="s">
        <v>1115</v>
      </c>
      <c r="C3308">
        <v>45053</v>
      </c>
      <c r="D3308">
        <v>8602.15</v>
      </c>
      <c r="E3308" t="s">
        <v>8120</v>
      </c>
    </row>
    <row r="3309" spans="1:5" x14ac:dyDescent="0.3">
      <c r="A3309" t="s">
        <v>4923</v>
      </c>
      <c r="B3309" t="s">
        <v>1115</v>
      </c>
      <c r="C3309">
        <v>45083</v>
      </c>
      <c r="D3309">
        <v>8458.7999999999993</v>
      </c>
      <c r="E3309" t="s">
        <v>8119</v>
      </c>
    </row>
    <row r="3310" spans="1:5" x14ac:dyDescent="0.3">
      <c r="A3310" t="s">
        <v>4924</v>
      </c>
      <c r="B3310" t="s">
        <v>1116</v>
      </c>
      <c r="C3310">
        <v>45467</v>
      </c>
      <c r="D3310">
        <v>8026.34</v>
      </c>
      <c r="E3310" t="s">
        <v>8121</v>
      </c>
    </row>
    <row r="3311" spans="1:5" x14ac:dyDescent="0.3">
      <c r="A3311" t="s">
        <v>4925</v>
      </c>
      <c r="B3311" t="s">
        <v>1116</v>
      </c>
      <c r="C3311">
        <v>45497</v>
      </c>
      <c r="D3311">
        <v>8108.96</v>
      </c>
      <c r="E3311" t="s">
        <v>8121</v>
      </c>
    </row>
    <row r="3312" spans="1:5" x14ac:dyDescent="0.3">
      <c r="A3312" t="s">
        <v>4926</v>
      </c>
      <c r="B3312" t="s">
        <v>1116</v>
      </c>
      <c r="C3312">
        <v>45527</v>
      </c>
      <c r="D3312">
        <v>8254.36</v>
      </c>
      <c r="E3312" t="s">
        <v>8119</v>
      </c>
    </row>
    <row r="3313" spans="1:5" x14ac:dyDescent="0.3">
      <c r="A3313" t="s">
        <v>4927</v>
      </c>
      <c r="B3313" t="s">
        <v>1116</v>
      </c>
      <c r="C3313">
        <v>45557</v>
      </c>
      <c r="D3313">
        <v>8223.32</v>
      </c>
      <c r="E3313" t="s">
        <v>8121</v>
      </c>
    </row>
    <row r="3314" spans="1:5" x14ac:dyDescent="0.3">
      <c r="A3314" t="s">
        <v>4928</v>
      </c>
      <c r="B3314" t="s">
        <v>1116</v>
      </c>
      <c r="C3314">
        <v>45587</v>
      </c>
      <c r="D3314">
        <v>8268.06</v>
      </c>
      <c r="E3314" t="s">
        <v>8121</v>
      </c>
    </row>
    <row r="3315" spans="1:5" x14ac:dyDescent="0.3">
      <c r="A3315" t="s">
        <v>4929</v>
      </c>
      <c r="B3315" t="s">
        <v>1116</v>
      </c>
      <c r="C3315">
        <v>45617</v>
      </c>
      <c r="D3315">
        <v>8028.62</v>
      </c>
      <c r="E3315" t="s">
        <v>8120</v>
      </c>
    </row>
    <row r="3316" spans="1:5" x14ac:dyDescent="0.3">
      <c r="A3316" t="s">
        <v>4930</v>
      </c>
      <c r="B3316" t="s">
        <v>1116</v>
      </c>
      <c r="C3316">
        <v>45647</v>
      </c>
      <c r="D3316">
        <v>8200.23</v>
      </c>
      <c r="E3316" t="s">
        <v>8119</v>
      </c>
    </row>
    <row r="3317" spans="1:5" x14ac:dyDescent="0.3">
      <c r="A3317" t="s">
        <v>4931</v>
      </c>
      <c r="B3317" t="s">
        <v>1116</v>
      </c>
      <c r="C3317">
        <v>45677</v>
      </c>
      <c r="D3317">
        <v>8268.0300000000007</v>
      </c>
      <c r="E3317" t="s">
        <v>8120</v>
      </c>
    </row>
    <row r="3318" spans="1:5" x14ac:dyDescent="0.3">
      <c r="A3318" t="s">
        <v>4932</v>
      </c>
      <c r="B3318" t="s">
        <v>1116</v>
      </c>
      <c r="C3318">
        <v>45707</v>
      </c>
      <c r="D3318">
        <v>8086.43</v>
      </c>
      <c r="E3318" t="s">
        <v>8121</v>
      </c>
    </row>
    <row r="3319" spans="1:5" x14ac:dyDescent="0.3">
      <c r="A3319" t="s">
        <v>4933</v>
      </c>
      <c r="B3319" t="s">
        <v>1117</v>
      </c>
      <c r="C3319">
        <v>45193</v>
      </c>
      <c r="D3319">
        <v>4924.63</v>
      </c>
      <c r="E3319" t="s">
        <v>8120</v>
      </c>
    </row>
    <row r="3320" spans="1:5" x14ac:dyDescent="0.3">
      <c r="A3320" t="s">
        <v>4934</v>
      </c>
      <c r="B3320" t="s">
        <v>1117</v>
      </c>
      <c r="C3320">
        <v>45223</v>
      </c>
      <c r="D3320">
        <v>5004.7</v>
      </c>
      <c r="E3320" t="s">
        <v>8119</v>
      </c>
    </row>
    <row r="3321" spans="1:5" x14ac:dyDescent="0.3">
      <c r="A3321" t="s">
        <v>4935</v>
      </c>
      <c r="B3321" t="s">
        <v>1117</v>
      </c>
      <c r="C3321">
        <v>45253</v>
      </c>
      <c r="D3321">
        <v>4851.9399999999996</v>
      </c>
      <c r="E3321" t="s">
        <v>8119</v>
      </c>
    </row>
    <row r="3322" spans="1:5" x14ac:dyDescent="0.3">
      <c r="A3322" t="s">
        <v>4936</v>
      </c>
      <c r="B3322" t="s">
        <v>1117</v>
      </c>
      <c r="C3322">
        <v>45283</v>
      </c>
      <c r="D3322">
        <v>4823.99</v>
      </c>
      <c r="E3322" t="s">
        <v>8119</v>
      </c>
    </row>
    <row r="3323" spans="1:5" x14ac:dyDescent="0.3">
      <c r="A3323" t="s">
        <v>4937</v>
      </c>
      <c r="B3323" t="s">
        <v>1117</v>
      </c>
      <c r="C3323">
        <v>45313</v>
      </c>
      <c r="D3323">
        <v>5100.66</v>
      </c>
      <c r="E3323" t="s">
        <v>8119</v>
      </c>
    </row>
    <row r="3324" spans="1:5" x14ac:dyDescent="0.3">
      <c r="A3324" t="s">
        <v>4938</v>
      </c>
      <c r="B3324" t="s">
        <v>1118</v>
      </c>
      <c r="C3324">
        <v>45561</v>
      </c>
      <c r="D3324">
        <v>4939.4799999999996</v>
      </c>
      <c r="E3324" t="s">
        <v>8119</v>
      </c>
    </row>
    <row r="3325" spans="1:5" x14ac:dyDescent="0.3">
      <c r="A3325" t="s">
        <v>4939</v>
      </c>
      <c r="B3325" t="s">
        <v>1118</v>
      </c>
      <c r="C3325">
        <v>45591</v>
      </c>
      <c r="D3325">
        <v>4839.83</v>
      </c>
      <c r="E3325" t="s">
        <v>8121</v>
      </c>
    </row>
    <row r="3326" spans="1:5" x14ac:dyDescent="0.3">
      <c r="A3326" t="s">
        <v>4940</v>
      </c>
      <c r="B3326" t="s">
        <v>1118</v>
      </c>
      <c r="C3326">
        <v>45621</v>
      </c>
      <c r="D3326">
        <v>4890.22</v>
      </c>
      <c r="E3326" t="s">
        <v>8121</v>
      </c>
    </row>
    <row r="3327" spans="1:5" x14ac:dyDescent="0.3">
      <c r="A3327" t="s">
        <v>4941</v>
      </c>
      <c r="B3327" t="s">
        <v>1118</v>
      </c>
      <c r="C3327">
        <v>45651</v>
      </c>
      <c r="D3327">
        <v>4946.5200000000004</v>
      </c>
      <c r="E3327" t="s">
        <v>8120</v>
      </c>
    </row>
    <row r="3328" spans="1:5" x14ac:dyDescent="0.3">
      <c r="A3328" t="s">
        <v>4942</v>
      </c>
      <c r="B3328" t="s">
        <v>1118</v>
      </c>
      <c r="C3328">
        <v>45681</v>
      </c>
      <c r="D3328">
        <v>4921.8500000000004</v>
      </c>
      <c r="E3328" t="s">
        <v>8119</v>
      </c>
    </row>
    <row r="3329" spans="1:5" x14ac:dyDescent="0.3">
      <c r="A3329" t="s">
        <v>4943</v>
      </c>
      <c r="B3329" t="s">
        <v>1118</v>
      </c>
      <c r="C3329">
        <v>45711</v>
      </c>
      <c r="D3329">
        <v>4856.87</v>
      </c>
      <c r="E3329" t="s">
        <v>8120</v>
      </c>
    </row>
    <row r="3330" spans="1:5" x14ac:dyDescent="0.3">
      <c r="A3330" t="s">
        <v>4944</v>
      </c>
      <c r="B3330" t="s">
        <v>1118</v>
      </c>
      <c r="C3330">
        <v>45741</v>
      </c>
      <c r="D3330">
        <v>4883.84</v>
      </c>
      <c r="E3330" t="s">
        <v>8121</v>
      </c>
    </row>
    <row r="3331" spans="1:5" x14ac:dyDescent="0.3">
      <c r="A3331" t="s">
        <v>4945</v>
      </c>
      <c r="B3331" t="s">
        <v>1119</v>
      </c>
      <c r="C3331">
        <v>45020</v>
      </c>
      <c r="D3331">
        <v>9075.5300000000007</v>
      </c>
      <c r="E3331" t="s">
        <v>8119</v>
      </c>
    </row>
    <row r="3332" spans="1:5" x14ac:dyDescent="0.3">
      <c r="A3332" t="s">
        <v>4946</v>
      </c>
      <c r="B3332" t="s">
        <v>1119</v>
      </c>
      <c r="C3332">
        <v>45050</v>
      </c>
      <c r="D3332">
        <v>9083.83</v>
      </c>
      <c r="E3332" t="s">
        <v>8119</v>
      </c>
    </row>
    <row r="3333" spans="1:5" x14ac:dyDescent="0.3">
      <c r="A3333" t="s">
        <v>4947</v>
      </c>
      <c r="B3333" t="s">
        <v>1119</v>
      </c>
      <c r="C3333">
        <v>45080</v>
      </c>
      <c r="D3333">
        <v>8991.7999999999993</v>
      </c>
      <c r="E3333" t="s">
        <v>8119</v>
      </c>
    </row>
    <row r="3334" spans="1:5" x14ac:dyDescent="0.3">
      <c r="A3334" t="s">
        <v>4948</v>
      </c>
      <c r="B3334" t="s">
        <v>1119</v>
      </c>
      <c r="C3334">
        <v>45110</v>
      </c>
      <c r="D3334">
        <v>9009.57</v>
      </c>
      <c r="E3334" t="s">
        <v>8120</v>
      </c>
    </row>
    <row r="3335" spans="1:5" x14ac:dyDescent="0.3">
      <c r="A3335" t="s">
        <v>4949</v>
      </c>
      <c r="B3335" t="s">
        <v>1119</v>
      </c>
      <c r="C3335">
        <v>45140</v>
      </c>
      <c r="D3335">
        <v>9152.51</v>
      </c>
      <c r="E3335" t="s">
        <v>8120</v>
      </c>
    </row>
    <row r="3336" spans="1:5" x14ac:dyDescent="0.3">
      <c r="A3336" t="s">
        <v>4950</v>
      </c>
      <c r="B3336" t="s">
        <v>1119</v>
      </c>
      <c r="C3336">
        <v>45170</v>
      </c>
      <c r="D3336">
        <v>8899.31</v>
      </c>
      <c r="E3336" t="s">
        <v>8121</v>
      </c>
    </row>
    <row r="3337" spans="1:5" x14ac:dyDescent="0.3">
      <c r="A3337" t="s">
        <v>4951</v>
      </c>
      <c r="B3337" t="s">
        <v>1120</v>
      </c>
      <c r="C3337">
        <v>45595</v>
      </c>
      <c r="D3337">
        <v>7647.91</v>
      </c>
      <c r="E3337" t="s">
        <v>8120</v>
      </c>
    </row>
    <row r="3338" spans="1:5" x14ac:dyDescent="0.3">
      <c r="A3338" t="s">
        <v>4952</v>
      </c>
      <c r="B3338" t="s">
        <v>1120</v>
      </c>
      <c r="C3338">
        <v>45625</v>
      </c>
      <c r="D3338">
        <v>7582.03</v>
      </c>
      <c r="E3338" t="s">
        <v>8119</v>
      </c>
    </row>
    <row r="3339" spans="1:5" x14ac:dyDescent="0.3">
      <c r="A3339" t="s">
        <v>4953</v>
      </c>
      <c r="B3339" t="s">
        <v>1120</v>
      </c>
      <c r="C3339">
        <v>45655</v>
      </c>
      <c r="D3339">
        <v>7511.07</v>
      </c>
      <c r="E3339" t="s">
        <v>8120</v>
      </c>
    </row>
    <row r="3340" spans="1:5" x14ac:dyDescent="0.3">
      <c r="A3340" t="s">
        <v>4954</v>
      </c>
      <c r="B3340" t="s">
        <v>1120</v>
      </c>
      <c r="C3340">
        <v>45685</v>
      </c>
      <c r="D3340">
        <v>7579.39</v>
      </c>
      <c r="E3340" t="s">
        <v>8121</v>
      </c>
    </row>
    <row r="3341" spans="1:5" x14ac:dyDescent="0.3">
      <c r="A3341" t="s">
        <v>4955</v>
      </c>
      <c r="B3341" t="s">
        <v>1120</v>
      </c>
      <c r="C3341">
        <v>45715</v>
      </c>
      <c r="D3341">
        <v>7582.29</v>
      </c>
      <c r="E3341" t="s">
        <v>8119</v>
      </c>
    </row>
    <row r="3342" spans="1:5" x14ac:dyDescent="0.3">
      <c r="A3342" t="s">
        <v>4956</v>
      </c>
      <c r="B3342" t="s">
        <v>1120</v>
      </c>
      <c r="C3342">
        <v>45745</v>
      </c>
      <c r="D3342">
        <v>7473.9</v>
      </c>
      <c r="E3342" t="s">
        <v>8120</v>
      </c>
    </row>
    <row r="3343" spans="1:5" x14ac:dyDescent="0.3">
      <c r="A3343" t="s">
        <v>4957</v>
      </c>
      <c r="B3343" t="s">
        <v>1120</v>
      </c>
      <c r="C3343">
        <v>45775</v>
      </c>
      <c r="D3343">
        <v>7692.99</v>
      </c>
      <c r="E3343" t="s">
        <v>8119</v>
      </c>
    </row>
    <row r="3344" spans="1:5" x14ac:dyDescent="0.3">
      <c r="A3344" t="s">
        <v>4958</v>
      </c>
      <c r="B3344" t="s">
        <v>1120</v>
      </c>
      <c r="C3344">
        <v>45805</v>
      </c>
      <c r="D3344">
        <v>7603.64</v>
      </c>
      <c r="E3344" t="s">
        <v>8120</v>
      </c>
    </row>
    <row r="3345" spans="1:5" x14ac:dyDescent="0.3">
      <c r="A3345" t="s">
        <v>4959</v>
      </c>
      <c r="B3345" t="s">
        <v>1120</v>
      </c>
      <c r="C3345">
        <v>45835</v>
      </c>
      <c r="D3345">
        <v>7675.56</v>
      </c>
      <c r="E3345" t="s">
        <v>8121</v>
      </c>
    </row>
    <row r="3346" spans="1:5" x14ac:dyDescent="0.3">
      <c r="A3346" t="s">
        <v>4960</v>
      </c>
      <c r="B3346" t="s">
        <v>1121</v>
      </c>
      <c r="C3346">
        <v>45255</v>
      </c>
      <c r="D3346">
        <v>9815.7199999999993</v>
      </c>
      <c r="E3346" t="s">
        <v>8120</v>
      </c>
    </row>
    <row r="3347" spans="1:5" x14ac:dyDescent="0.3">
      <c r="A3347" t="s">
        <v>4961</v>
      </c>
      <c r="B3347" t="s">
        <v>1121</v>
      </c>
      <c r="C3347">
        <v>45285</v>
      </c>
      <c r="D3347">
        <v>10035.07</v>
      </c>
      <c r="E3347" t="s">
        <v>8121</v>
      </c>
    </row>
    <row r="3348" spans="1:5" x14ac:dyDescent="0.3">
      <c r="A3348" t="s">
        <v>4962</v>
      </c>
      <c r="B3348" t="s">
        <v>1121</v>
      </c>
      <c r="C3348">
        <v>45315</v>
      </c>
      <c r="D3348">
        <v>9970.69</v>
      </c>
      <c r="E3348" t="s">
        <v>8121</v>
      </c>
    </row>
    <row r="3349" spans="1:5" x14ac:dyDescent="0.3">
      <c r="A3349" t="s">
        <v>4963</v>
      </c>
      <c r="B3349" t="s">
        <v>1121</v>
      </c>
      <c r="C3349">
        <v>45345</v>
      </c>
      <c r="D3349">
        <v>9819.73</v>
      </c>
      <c r="E3349" t="s">
        <v>8119</v>
      </c>
    </row>
    <row r="3350" spans="1:5" x14ac:dyDescent="0.3">
      <c r="A3350" t="s">
        <v>4964</v>
      </c>
      <c r="B3350" t="s">
        <v>1121</v>
      </c>
      <c r="C3350">
        <v>45375</v>
      </c>
      <c r="D3350">
        <v>10064.99</v>
      </c>
      <c r="E3350" t="s">
        <v>8121</v>
      </c>
    </row>
    <row r="3351" spans="1:5" x14ac:dyDescent="0.3">
      <c r="A3351" t="s">
        <v>4965</v>
      </c>
      <c r="B3351" t="s">
        <v>1121</v>
      </c>
      <c r="C3351">
        <v>45405</v>
      </c>
      <c r="D3351">
        <v>9871.98</v>
      </c>
      <c r="E3351" t="s">
        <v>8119</v>
      </c>
    </row>
    <row r="3352" spans="1:5" x14ac:dyDescent="0.3">
      <c r="A3352" t="s">
        <v>4966</v>
      </c>
      <c r="B3352" t="s">
        <v>1121</v>
      </c>
      <c r="C3352">
        <v>45435</v>
      </c>
      <c r="D3352">
        <v>9784.15</v>
      </c>
      <c r="E3352" t="s">
        <v>8121</v>
      </c>
    </row>
    <row r="3353" spans="1:5" x14ac:dyDescent="0.3">
      <c r="A3353" t="s">
        <v>4967</v>
      </c>
      <c r="B3353" t="s">
        <v>1121</v>
      </c>
      <c r="C3353">
        <v>45465</v>
      </c>
      <c r="D3353">
        <v>10077.48</v>
      </c>
      <c r="E3353" t="s">
        <v>8119</v>
      </c>
    </row>
    <row r="3354" spans="1:5" x14ac:dyDescent="0.3">
      <c r="A3354" t="s">
        <v>4968</v>
      </c>
      <c r="B3354" t="s">
        <v>1121</v>
      </c>
      <c r="C3354">
        <v>45495</v>
      </c>
      <c r="D3354">
        <v>10079.290000000001</v>
      </c>
      <c r="E3354" t="s">
        <v>8119</v>
      </c>
    </row>
    <row r="3355" spans="1:5" x14ac:dyDescent="0.3">
      <c r="A3355" t="s">
        <v>4969</v>
      </c>
      <c r="B3355" t="s">
        <v>1122</v>
      </c>
      <c r="C3355">
        <v>45466</v>
      </c>
      <c r="D3355">
        <v>4138.3900000000003</v>
      </c>
      <c r="E3355" t="s">
        <v>8119</v>
      </c>
    </row>
    <row r="3356" spans="1:5" x14ac:dyDescent="0.3">
      <c r="A3356" t="s">
        <v>4970</v>
      </c>
      <c r="B3356" t="s">
        <v>1122</v>
      </c>
      <c r="C3356">
        <v>45496</v>
      </c>
      <c r="D3356">
        <v>4224.8599999999997</v>
      </c>
      <c r="E3356" t="s">
        <v>8120</v>
      </c>
    </row>
    <row r="3357" spans="1:5" x14ac:dyDescent="0.3">
      <c r="A3357" t="s">
        <v>4971</v>
      </c>
      <c r="B3357" t="s">
        <v>1122</v>
      </c>
      <c r="C3357">
        <v>45526</v>
      </c>
      <c r="D3357">
        <v>4267.34</v>
      </c>
      <c r="E3357" t="s">
        <v>8119</v>
      </c>
    </row>
    <row r="3358" spans="1:5" x14ac:dyDescent="0.3">
      <c r="A3358" t="s">
        <v>4972</v>
      </c>
      <c r="B3358" t="s">
        <v>1122</v>
      </c>
      <c r="C3358">
        <v>45556</v>
      </c>
      <c r="D3358">
        <v>4274.28</v>
      </c>
      <c r="E3358" t="s">
        <v>8120</v>
      </c>
    </row>
    <row r="3359" spans="1:5" x14ac:dyDescent="0.3">
      <c r="A3359" t="s">
        <v>4973</v>
      </c>
      <c r="B3359" t="s">
        <v>1122</v>
      </c>
      <c r="C3359">
        <v>45586</v>
      </c>
      <c r="D3359">
        <v>4151.38</v>
      </c>
      <c r="E3359" t="s">
        <v>8119</v>
      </c>
    </row>
    <row r="3360" spans="1:5" x14ac:dyDescent="0.3">
      <c r="A3360" t="s">
        <v>4974</v>
      </c>
      <c r="B3360" t="s">
        <v>1122</v>
      </c>
      <c r="C3360">
        <v>45616</v>
      </c>
      <c r="D3360">
        <v>4110.8</v>
      </c>
      <c r="E3360" t="s">
        <v>8121</v>
      </c>
    </row>
    <row r="3361" spans="1:5" x14ac:dyDescent="0.3">
      <c r="A3361" t="s">
        <v>4975</v>
      </c>
      <c r="B3361" t="s">
        <v>1123</v>
      </c>
      <c r="C3361">
        <v>45029</v>
      </c>
      <c r="D3361">
        <v>1995.38</v>
      </c>
      <c r="E3361" t="s">
        <v>8121</v>
      </c>
    </row>
    <row r="3362" spans="1:5" x14ac:dyDescent="0.3">
      <c r="A3362" t="s">
        <v>4976</v>
      </c>
      <c r="B3362" t="s">
        <v>1123</v>
      </c>
      <c r="C3362">
        <v>45059</v>
      </c>
      <c r="D3362">
        <v>1806.47</v>
      </c>
      <c r="E3362" t="s">
        <v>8120</v>
      </c>
    </row>
    <row r="3363" spans="1:5" x14ac:dyDescent="0.3">
      <c r="A3363" t="s">
        <v>4977</v>
      </c>
      <c r="B3363" t="s">
        <v>1123</v>
      </c>
      <c r="C3363">
        <v>45089</v>
      </c>
      <c r="D3363">
        <v>1909.36</v>
      </c>
      <c r="E3363" t="s">
        <v>8120</v>
      </c>
    </row>
    <row r="3364" spans="1:5" x14ac:dyDescent="0.3">
      <c r="A3364" t="s">
        <v>4978</v>
      </c>
      <c r="B3364" t="s">
        <v>1123</v>
      </c>
      <c r="C3364">
        <v>45119</v>
      </c>
      <c r="D3364">
        <v>1924.77</v>
      </c>
      <c r="E3364" t="s">
        <v>8121</v>
      </c>
    </row>
    <row r="3365" spans="1:5" x14ac:dyDescent="0.3">
      <c r="A3365" t="s">
        <v>4979</v>
      </c>
      <c r="B3365" t="s">
        <v>1123</v>
      </c>
      <c r="C3365">
        <v>45149</v>
      </c>
      <c r="D3365">
        <v>1805.31</v>
      </c>
      <c r="E3365" t="s">
        <v>8119</v>
      </c>
    </row>
    <row r="3366" spans="1:5" x14ac:dyDescent="0.3">
      <c r="A3366" t="s">
        <v>4980</v>
      </c>
      <c r="B3366" t="s">
        <v>1123</v>
      </c>
      <c r="C3366">
        <v>45179</v>
      </c>
      <c r="D3366">
        <v>1939.77</v>
      </c>
      <c r="E3366" t="s">
        <v>8119</v>
      </c>
    </row>
    <row r="3367" spans="1:5" x14ac:dyDescent="0.3">
      <c r="A3367" t="s">
        <v>4981</v>
      </c>
      <c r="B3367" t="s">
        <v>1123</v>
      </c>
      <c r="C3367">
        <v>45209</v>
      </c>
      <c r="D3367">
        <v>1949.58</v>
      </c>
      <c r="E3367" t="s">
        <v>8121</v>
      </c>
    </row>
    <row r="3368" spans="1:5" x14ac:dyDescent="0.3">
      <c r="A3368" t="s">
        <v>4982</v>
      </c>
      <c r="B3368" t="s">
        <v>1123</v>
      </c>
      <c r="C3368">
        <v>45239</v>
      </c>
      <c r="D3368">
        <v>2043.49</v>
      </c>
      <c r="E3368" t="s">
        <v>8119</v>
      </c>
    </row>
    <row r="3369" spans="1:5" x14ac:dyDescent="0.3">
      <c r="A3369" t="s">
        <v>4983</v>
      </c>
      <c r="B3369" t="s">
        <v>1123</v>
      </c>
      <c r="C3369">
        <v>45269</v>
      </c>
      <c r="D3369">
        <v>1931.54</v>
      </c>
      <c r="E3369" t="s">
        <v>8121</v>
      </c>
    </row>
    <row r="3370" spans="1:5" x14ac:dyDescent="0.3">
      <c r="A3370" t="s">
        <v>4984</v>
      </c>
      <c r="B3370" t="s">
        <v>1123</v>
      </c>
      <c r="C3370">
        <v>45299</v>
      </c>
      <c r="D3370">
        <v>2080.84</v>
      </c>
      <c r="E3370" t="s">
        <v>8119</v>
      </c>
    </row>
    <row r="3371" spans="1:5" x14ac:dyDescent="0.3">
      <c r="A3371" t="s">
        <v>4985</v>
      </c>
      <c r="B3371" t="s">
        <v>1124</v>
      </c>
      <c r="C3371">
        <v>45298</v>
      </c>
      <c r="D3371">
        <v>7610.53</v>
      </c>
      <c r="E3371" t="s">
        <v>8120</v>
      </c>
    </row>
    <row r="3372" spans="1:5" x14ac:dyDescent="0.3">
      <c r="A3372" t="s">
        <v>4986</v>
      </c>
      <c r="B3372" t="s">
        <v>1124</v>
      </c>
      <c r="C3372">
        <v>45328</v>
      </c>
      <c r="D3372">
        <v>7528.75</v>
      </c>
      <c r="E3372" t="s">
        <v>8120</v>
      </c>
    </row>
    <row r="3373" spans="1:5" x14ac:dyDescent="0.3">
      <c r="A3373" t="s">
        <v>4987</v>
      </c>
      <c r="B3373" t="s">
        <v>1124</v>
      </c>
      <c r="C3373">
        <v>45358</v>
      </c>
      <c r="D3373">
        <v>7630.88</v>
      </c>
      <c r="E3373" t="s">
        <v>8121</v>
      </c>
    </row>
    <row r="3374" spans="1:5" x14ac:dyDescent="0.3">
      <c r="A3374" t="s">
        <v>4988</v>
      </c>
      <c r="B3374" t="s">
        <v>1124</v>
      </c>
      <c r="C3374">
        <v>45388</v>
      </c>
      <c r="D3374">
        <v>7524.27</v>
      </c>
      <c r="E3374" t="s">
        <v>8119</v>
      </c>
    </row>
    <row r="3375" spans="1:5" x14ac:dyDescent="0.3">
      <c r="A3375" t="s">
        <v>4989</v>
      </c>
      <c r="B3375" t="s">
        <v>1124</v>
      </c>
      <c r="C3375">
        <v>45418</v>
      </c>
      <c r="D3375">
        <v>7639.41</v>
      </c>
      <c r="E3375" t="s">
        <v>8119</v>
      </c>
    </row>
    <row r="3376" spans="1:5" x14ac:dyDescent="0.3">
      <c r="A3376" t="s">
        <v>4990</v>
      </c>
      <c r="B3376" t="s">
        <v>1124</v>
      </c>
      <c r="C3376">
        <v>45448</v>
      </c>
      <c r="D3376">
        <v>7520.87</v>
      </c>
      <c r="E3376" t="s">
        <v>8120</v>
      </c>
    </row>
    <row r="3377" spans="1:5" x14ac:dyDescent="0.3">
      <c r="A3377" t="s">
        <v>4991</v>
      </c>
      <c r="B3377" t="s">
        <v>1124</v>
      </c>
      <c r="C3377">
        <v>45478</v>
      </c>
      <c r="D3377">
        <v>7622.08</v>
      </c>
      <c r="E3377" t="s">
        <v>8120</v>
      </c>
    </row>
    <row r="3378" spans="1:5" x14ac:dyDescent="0.3">
      <c r="A3378" t="s">
        <v>4992</v>
      </c>
      <c r="B3378" t="s">
        <v>1124</v>
      </c>
      <c r="C3378">
        <v>45508</v>
      </c>
      <c r="D3378">
        <v>7709.4</v>
      </c>
      <c r="E3378" t="s">
        <v>8119</v>
      </c>
    </row>
    <row r="3379" spans="1:5" x14ac:dyDescent="0.3">
      <c r="A3379" t="s">
        <v>4993</v>
      </c>
      <c r="B3379" t="s">
        <v>1124</v>
      </c>
      <c r="C3379">
        <v>45538</v>
      </c>
      <c r="D3379">
        <v>7596.25</v>
      </c>
      <c r="E3379" t="s">
        <v>8120</v>
      </c>
    </row>
    <row r="3380" spans="1:5" x14ac:dyDescent="0.3">
      <c r="A3380" t="s">
        <v>4994</v>
      </c>
      <c r="B3380" t="s">
        <v>1124</v>
      </c>
      <c r="C3380">
        <v>45568</v>
      </c>
      <c r="D3380">
        <v>7665.93</v>
      </c>
      <c r="E3380" t="s">
        <v>8121</v>
      </c>
    </row>
    <row r="3381" spans="1:5" x14ac:dyDescent="0.3">
      <c r="A3381" t="s">
        <v>4995</v>
      </c>
      <c r="B3381" t="s">
        <v>1125</v>
      </c>
      <c r="C3381">
        <v>44982</v>
      </c>
      <c r="D3381">
        <v>2159.33</v>
      </c>
      <c r="E3381" t="s">
        <v>8120</v>
      </c>
    </row>
    <row r="3382" spans="1:5" x14ac:dyDescent="0.3">
      <c r="A3382" t="s">
        <v>4996</v>
      </c>
      <c r="B3382" t="s">
        <v>1125</v>
      </c>
      <c r="C3382">
        <v>45012</v>
      </c>
      <c r="D3382">
        <v>2144.63</v>
      </c>
      <c r="E3382" t="s">
        <v>8120</v>
      </c>
    </row>
    <row r="3383" spans="1:5" x14ac:dyDescent="0.3">
      <c r="A3383" t="s">
        <v>4997</v>
      </c>
      <c r="B3383" t="s">
        <v>1125</v>
      </c>
      <c r="C3383">
        <v>45042</v>
      </c>
      <c r="D3383">
        <v>2099.2399999999998</v>
      </c>
      <c r="E3383" t="s">
        <v>8121</v>
      </c>
    </row>
    <row r="3384" spans="1:5" x14ac:dyDescent="0.3">
      <c r="A3384" t="s">
        <v>4998</v>
      </c>
      <c r="B3384" t="s">
        <v>1125</v>
      </c>
      <c r="C3384">
        <v>45072</v>
      </c>
      <c r="D3384">
        <v>2078.7800000000002</v>
      </c>
      <c r="E3384" t="s">
        <v>8121</v>
      </c>
    </row>
    <row r="3385" spans="1:5" x14ac:dyDescent="0.3">
      <c r="A3385" t="s">
        <v>4999</v>
      </c>
      <c r="B3385" t="s">
        <v>1126</v>
      </c>
      <c r="C3385">
        <v>45104</v>
      </c>
      <c r="D3385">
        <v>8063.47</v>
      </c>
      <c r="E3385" t="s">
        <v>8119</v>
      </c>
    </row>
    <row r="3386" spans="1:5" x14ac:dyDescent="0.3">
      <c r="A3386" t="s">
        <v>5000</v>
      </c>
      <c r="B3386" t="s">
        <v>1126</v>
      </c>
      <c r="C3386">
        <v>45134</v>
      </c>
      <c r="D3386">
        <v>8147.36</v>
      </c>
      <c r="E3386" t="s">
        <v>8121</v>
      </c>
    </row>
    <row r="3387" spans="1:5" x14ac:dyDescent="0.3">
      <c r="A3387" t="s">
        <v>5001</v>
      </c>
      <c r="B3387" t="s">
        <v>1126</v>
      </c>
      <c r="C3387">
        <v>45164</v>
      </c>
      <c r="D3387">
        <v>8287.5499999999993</v>
      </c>
      <c r="E3387" t="s">
        <v>8120</v>
      </c>
    </row>
    <row r="3388" spans="1:5" x14ac:dyDescent="0.3">
      <c r="A3388" t="s">
        <v>5002</v>
      </c>
      <c r="B3388" t="s">
        <v>1127</v>
      </c>
      <c r="C3388">
        <v>45224</v>
      </c>
      <c r="D3388">
        <v>8418.77</v>
      </c>
      <c r="E3388" t="s">
        <v>8120</v>
      </c>
    </row>
    <row r="3389" spans="1:5" x14ac:dyDescent="0.3">
      <c r="A3389" t="s">
        <v>5003</v>
      </c>
      <c r="B3389" t="s">
        <v>1127</v>
      </c>
      <c r="C3389">
        <v>45254</v>
      </c>
      <c r="D3389">
        <v>8436.39</v>
      </c>
      <c r="E3389" t="s">
        <v>8120</v>
      </c>
    </row>
    <row r="3390" spans="1:5" x14ac:dyDescent="0.3">
      <c r="A3390" t="s">
        <v>5004</v>
      </c>
      <c r="B3390" t="s">
        <v>1127</v>
      </c>
      <c r="C3390">
        <v>45284</v>
      </c>
      <c r="D3390">
        <v>8533.26</v>
      </c>
      <c r="E3390" t="s">
        <v>8121</v>
      </c>
    </row>
    <row r="3391" spans="1:5" x14ac:dyDescent="0.3">
      <c r="A3391" t="s">
        <v>5005</v>
      </c>
      <c r="B3391" t="s">
        <v>1127</v>
      </c>
      <c r="C3391">
        <v>45314</v>
      </c>
      <c r="D3391">
        <v>8416.48</v>
      </c>
      <c r="E3391" t="s">
        <v>8121</v>
      </c>
    </row>
    <row r="3392" spans="1:5" x14ac:dyDescent="0.3">
      <c r="A3392" t="s">
        <v>5006</v>
      </c>
      <c r="B3392" t="s">
        <v>1127</v>
      </c>
      <c r="C3392">
        <v>45344</v>
      </c>
      <c r="D3392">
        <v>8441.86</v>
      </c>
      <c r="E3392" t="s">
        <v>8121</v>
      </c>
    </row>
    <row r="3393" spans="1:5" x14ac:dyDescent="0.3">
      <c r="A3393" t="s">
        <v>5007</v>
      </c>
      <c r="B3393" t="s">
        <v>1128</v>
      </c>
      <c r="C3393">
        <v>44996</v>
      </c>
      <c r="D3393">
        <v>5393.06</v>
      </c>
      <c r="E3393" t="s">
        <v>8119</v>
      </c>
    </row>
    <row r="3394" spans="1:5" x14ac:dyDescent="0.3">
      <c r="A3394" t="s">
        <v>5008</v>
      </c>
      <c r="B3394" t="s">
        <v>1128</v>
      </c>
      <c r="C3394">
        <v>45026</v>
      </c>
      <c r="D3394">
        <v>5216.8900000000003</v>
      </c>
      <c r="E3394" t="s">
        <v>8120</v>
      </c>
    </row>
    <row r="3395" spans="1:5" x14ac:dyDescent="0.3">
      <c r="A3395" t="s">
        <v>5009</v>
      </c>
      <c r="B3395" t="s">
        <v>1128</v>
      </c>
      <c r="C3395">
        <v>45056</v>
      </c>
      <c r="D3395">
        <v>5328.48</v>
      </c>
      <c r="E3395" t="s">
        <v>8121</v>
      </c>
    </row>
    <row r="3396" spans="1:5" x14ac:dyDescent="0.3">
      <c r="A3396" t="s">
        <v>5010</v>
      </c>
      <c r="B3396" t="s">
        <v>1128</v>
      </c>
      <c r="C3396">
        <v>45086</v>
      </c>
      <c r="D3396">
        <v>5405.55</v>
      </c>
      <c r="E3396" t="s">
        <v>8119</v>
      </c>
    </row>
    <row r="3397" spans="1:5" x14ac:dyDescent="0.3">
      <c r="A3397" t="s">
        <v>5011</v>
      </c>
      <c r="B3397" t="s">
        <v>1128</v>
      </c>
      <c r="C3397">
        <v>45116</v>
      </c>
      <c r="D3397">
        <v>5311.77</v>
      </c>
      <c r="E3397" t="s">
        <v>8119</v>
      </c>
    </row>
    <row r="3398" spans="1:5" x14ac:dyDescent="0.3">
      <c r="A3398" t="s">
        <v>5012</v>
      </c>
      <c r="B3398" t="s">
        <v>1128</v>
      </c>
      <c r="C3398">
        <v>45146</v>
      </c>
      <c r="D3398">
        <v>5274.61</v>
      </c>
      <c r="E3398" t="s">
        <v>8119</v>
      </c>
    </row>
    <row r="3399" spans="1:5" x14ac:dyDescent="0.3">
      <c r="A3399" t="s">
        <v>5013</v>
      </c>
      <c r="B3399" t="s">
        <v>1128</v>
      </c>
      <c r="C3399">
        <v>45176</v>
      </c>
      <c r="D3399">
        <v>5376.4</v>
      </c>
      <c r="E3399" t="s">
        <v>8121</v>
      </c>
    </row>
    <row r="3400" spans="1:5" x14ac:dyDescent="0.3">
      <c r="A3400" t="s">
        <v>5014</v>
      </c>
      <c r="B3400" t="s">
        <v>1128</v>
      </c>
      <c r="C3400">
        <v>45206</v>
      </c>
      <c r="D3400">
        <v>5293.22</v>
      </c>
      <c r="E3400" t="s">
        <v>8121</v>
      </c>
    </row>
    <row r="3401" spans="1:5" x14ac:dyDescent="0.3">
      <c r="A3401" t="s">
        <v>5015</v>
      </c>
      <c r="B3401" t="s">
        <v>1128</v>
      </c>
      <c r="C3401">
        <v>45236</v>
      </c>
      <c r="D3401">
        <v>5278.75</v>
      </c>
      <c r="E3401" t="s">
        <v>8120</v>
      </c>
    </row>
    <row r="3402" spans="1:5" x14ac:dyDescent="0.3">
      <c r="A3402" t="s">
        <v>5016</v>
      </c>
      <c r="B3402" t="s">
        <v>1129</v>
      </c>
      <c r="C3402">
        <v>45494</v>
      </c>
      <c r="D3402">
        <v>7716.99</v>
      </c>
      <c r="E3402" t="s">
        <v>8120</v>
      </c>
    </row>
    <row r="3403" spans="1:5" x14ac:dyDescent="0.3">
      <c r="A3403" t="s">
        <v>5017</v>
      </c>
      <c r="B3403" t="s">
        <v>1129</v>
      </c>
      <c r="C3403">
        <v>45524</v>
      </c>
      <c r="D3403">
        <v>7735.38</v>
      </c>
      <c r="E3403" t="s">
        <v>8119</v>
      </c>
    </row>
    <row r="3404" spans="1:5" x14ac:dyDescent="0.3">
      <c r="A3404" t="s">
        <v>5018</v>
      </c>
      <c r="B3404" t="s">
        <v>1129</v>
      </c>
      <c r="C3404">
        <v>45554</v>
      </c>
      <c r="D3404">
        <v>7712.25</v>
      </c>
      <c r="E3404" t="s">
        <v>8119</v>
      </c>
    </row>
    <row r="3405" spans="1:5" x14ac:dyDescent="0.3">
      <c r="A3405" t="s">
        <v>5019</v>
      </c>
      <c r="B3405" t="s">
        <v>1129</v>
      </c>
      <c r="C3405">
        <v>45584</v>
      </c>
      <c r="D3405">
        <v>7615.87</v>
      </c>
      <c r="E3405" t="s">
        <v>8119</v>
      </c>
    </row>
    <row r="3406" spans="1:5" x14ac:dyDescent="0.3">
      <c r="A3406" t="s">
        <v>5020</v>
      </c>
      <c r="B3406" t="s">
        <v>1129</v>
      </c>
      <c r="C3406">
        <v>45614</v>
      </c>
      <c r="D3406">
        <v>7560.35</v>
      </c>
      <c r="E3406" t="s">
        <v>8119</v>
      </c>
    </row>
    <row r="3407" spans="1:5" x14ac:dyDescent="0.3">
      <c r="A3407" t="s">
        <v>5021</v>
      </c>
      <c r="B3407" t="s">
        <v>1129</v>
      </c>
      <c r="C3407">
        <v>45644</v>
      </c>
      <c r="D3407">
        <v>7548.77</v>
      </c>
      <c r="E3407" t="s">
        <v>8119</v>
      </c>
    </row>
    <row r="3408" spans="1:5" x14ac:dyDescent="0.3">
      <c r="A3408" t="s">
        <v>5022</v>
      </c>
      <c r="B3408" t="s">
        <v>1129</v>
      </c>
      <c r="C3408">
        <v>45674</v>
      </c>
      <c r="D3408">
        <v>7685.77</v>
      </c>
      <c r="E3408" t="s">
        <v>8120</v>
      </c>
    </row>
    <row r="3409" spans="1:5" x14ac:dyDescent="0.3">
      <c r="A3409" t="s">
        <v>5023</v>
      </c>
      <c r="B3409" t="s">
        <v>1129</v>
      </c>
      <c r="C3409">
        <v>45704</v>
      </c>
      <c r="D3409">
        <v>7810.41</v>
      </c>
      <c r="E3409" t="s">
        <v>8119</v>
      </c>
    </row>
    <row r="3410" spans="1:5" x14ac:dyDescent="0.3">
      <c r="A3410" t="s">
        <v>5024</v>
      </c>
      <c r="B3410" t="s">
        <v>1129</v>
      </c>
      <c r="C3410">
        <v>45734</v>
      </c>
      <c r="D3410">
        <v>7580.04</v>
      </c>
      <c r="E3410" t="s">
        <v>8121</v>
      </c>
    </row>
    <row r="3411" spans="1:5" x14ac:dyDescent="0.3">
      <c r="A3411" t="s">
        <v>5025</v>
      </c>
      <c r="B3411" t="s">
        <v>1129</v>
      </c>
      <c r="C3411">
        <v>45764</v>
      </c>
      <c r="D3411">
        <v>7674.01</v>
      </c>
      <c r="E3411" t="s">
        <v>8120</v>
      </c>
    </row>
    <row r="3412" spans="1:5" x14ac:dyDescent="0.3">
      <c r="A3412" t="s">
        <v>5026</v>
      </c>
      <c r="B3412" t="s">
        <v>1130</v>
      </c>
      <c r="C3412">
        <v>45553</v>
      </c>
      <c r="D3412">
        <v>6983.85</v>
      </c>
      <c r="E3412" t="s">
        <v>8120</v>
      </c>
    </row>
    <row r="3413" spans="1:5" x14ac:dyDescent="0.3">
      <c r="A3413" t="s">
        <v>5027</v>
      </c>
      <c r="B3413" t="s">
        <v>1130</v>
      </c>
      <c r="C3413">
        <v>45583</v>
      </c>
      <c r="D3413">
        <v>6906.78</v>
      </c>
      <c r="E3413" t="s">
        <v>8120</v>
      </c>
    </row>
    <row r="3414" spans="1:5" x14ac:dyDescent="0.3">
      <c r="A3414" t="s">
        <v>5028</v>
      </c>
      <c r="B3414" t="s">
        <v>1130</v>
      </c>
      <c r="C3414">
        <v>45613</v>
      </c>
      <c r="D3414">
        <v>6897.88</v>
      </c>
      <c r="E3414" t="s">
        <v>8119</v>
      </c>
    </row>
    <row r="3415" spans="1:5" x14ac:dyDescent="0.3">
      <c r="A3415" t="s">
        <v>5029</v>
      </c>
      <c r="B3415" t="s">
        <v>1130</v>
      </c>
      <c r="C3415">
        <v>45643</v>
      </c>
      <c r="D3415">
        <v>7075.97</v>
      </c>
      <c r="E3415" t="s">
        <v>8119</v>
      </c>
    </row>
    <row r="3416" spans="1:5" x14ac:dyDescent="0.3">
      <c r="A3416" t="s">
        <v>5030</v>
      </c>
      <c r="B3416" t="s">
        <v>1131</v>
      </c>
      <c r="C3416">
        <v>45006</v>
      </c>
      <c r="D3416">
        <v>1821.89</v>
      </c>
      <c r="E3416" t="s">
        <v>8121</v>
      </c>
    </row>
    <row r="3417" spans="1:5" x14ac:dyDescent="0.3">
      <c r="A3417" t="s">
        <v>5031</v>
      </c>
      <c r="B3417" t="s">
        <v>1131</v>
      </c>
      <c r="C3417">
        <v>45036</v>
      </c>
      <c r="D3417">
        <v>1782.37</v>
      </c>
      <c r="E3417" t="s">
        <v>8120</v>
      </c>
    </row>
    <row r="3418" spans="1:5" x14ac:dyDescent="0.3">
      <c r="A3418" t="s">
        <v>5032</v>
      </c>
      <c r="B3418" t="s">
        <v>1131</v>
      </c>
      <c r="C3418">
        <v>45066</v>
      </c>
      <c r="D3418">
        <v>1809.27</v>
      </c>
      <c r="E3418" t="s">
        <v>8120</v>
      </c>
    </row>
    <row r="3419" spans="1:5" x14ac:dyDescent="0.3">
      <c r="A3419" t="s">
        <v>5033</v>
      </c>
      <c r="B3419" t="s">
        <v>1131</v>
      </c>
      <c r="C3419">
        <v>45096</v>
      </c>
      <c r="D3419">
        <v>1763.82</v>
      </c>
      <c r="E3419" t="s">
        <v>8120</v>
      </c>
    </row>
    <row r="3420" spans="1:5" x14ac:dyDescent="0.3">
      <c r="A3420" t="s">
        <v>5034</v>
      </c>
      <c r="B3420" t="s">
        <v>1131</v>
      </c>
      <c r="C3420">
        <v>45126</v>
      </c>
      <c r="D3420">
        <v>1786.31</v>
      </c>
      <c r="E3420" t="s">
        <v>8119</v>
      </c>
    </row>
    <row r="3421" spans="1:5" x14ac:dyDescent="0.3">
      <c r="A3421" t="s">
        <v>5035</v>
      </c>
      <c r="B3421" t="s">
        <v>1131</v>
      </c>
      <c r="C3421">
        <v>45156</v>
      </c>
      <c r="D3421">
        <v>1757.04</v>
      </c>
      <c r="E3421" t="s">
        <v>8121</v>
      </c>
    </row>
    <row r="3422" spans="1:5" x14ac:dyDescent="0.3">
      <c r="A3422" t="s">
        <v>5036</v>
      </c>
      <c r="B3422" t="s">
        <v>1131</v>
      </c>
      <c r="C3422">
        <v>45186</v>
      </c>
      <c r="D3422">
        <v>1689.14</v>
      </c>
      <c r="E3422" t="s">
        <v>8120</v>
      </c>
    </row>
    <row r="3423" spans="1:5" x14ac:dyDescent="0.3">
      <c r="A3423" t="s">
        <v>5037</v>
      </c>
      <c r="B3423" t="s">
        <v>1131</v>
      </c>
      <c r="C3423">
        <v>45216</v>
      </c>
      <c r="D3423">
        <v>1824.36</v>
      </c>
      <c r="E3423" t="s">
        <v>8121</v>
      </c>
    </row>
    <row r="3424" spans="1:5" x14ac:dyDescent="0.3">
      <c r="A3424" t="s">
        <v>5038</v>
      </c>
      <c r="B3424" t="s">
        <v>1131</v>
      </c>
      <c r="C3424">
        <v>45246</v>
      </c>
      <c r="D3424">
        <v>1705.04</v>
      </c>
      <c r="E3424" t="s">
        <v>8121</v>
      </c>
    </row>
    <row r="3425" spans="1:5" x14ac:dyDescent="0.3">
      <c r="A3425" t="s">
        <v>5039</v>
      </c>
      <c r="B3425" t="s">
        <v>1131</v>
      </c>
      <c r="C3425">
        <v>45276</v>
      </c>
      <c r="D3425">
        <v>1892.32</v>
      </c>
      <c r="E3425" t="s">
        <v>8120</v>
      </c>
    </row>
    <row r="3426" spans="1:5" x14ac:dyDescent="0.3">
      <c r="A3426" t="s">
        <v>5040</v>
      </c>
      <c r="B3426" t="s">
        <v>1132</v>
      </c>
      <c r="C3426">
        <v>45007</v>
      </c>
      <c r="D3426">
        <v>9673.06</v>
      </c>
      <c r="E3426" t="s">
        <v>8120</v>
      </c>
    </row>
    <row r="3427" spans="1:5" x14ac:dyDescent="0.3">
      <c r="A3427" t="s">
        <v>5041</v>
      </c>
      <c r="B3427" t="s">
        <v>1132</v>
      </c>
      <c r="C3427">
        <v>45037</v>
      </c>
      <c r="D3427">
        <v>9653.82</v>
      </c>
      <c r="E3427" t="s">
        <v>8121</v>
      </c>
    </row>
    <row r="3428" spans="1:5" x14ac:dyDescent="0.3">
      <c r="A3428" t="s">
        <v>5042</v>
      </c>
      <c r="B3428" t="s">
        <v>1132</v>
      </c>
      <c r="C3428">
        <v>45067</v>
      </c>
      <c r="D3428">
        <v>9523.92</v>
      </c>
      <c r="E3428" t="s">
        <v>8119</v>
      </c>
    </row>
    <row r="3429" spans="1:5" x14ac:dyDescent="0.3">
      <c r="A3429" t="s">
        <v>5043</v>
      </c>
      <c r="B3429" t="s">
        <v>1132</v>
      </c>
      <c r="C3429">
        <v>45097</v>
      </c>
      <c r="D3429">
        <v>9487.0300000000007</v>
      </c>
      <c r="E3429" t="s">
        <v>8121</v>
      </c>
    </row>
    <row r="3430" spans="1:5" x14ac:dyDescent="0.3">
      <c r="A3430" t="s">
        <v>5044</v>
      </c>
      <c r="B3430" t="s">
        <v>1132</v>
      </c>
      <c r="C3430">
        <v>45127</v>
      </c>
      <c r="D3430">
        <v>9499.1</v>
      </c>
      <c r="E3430" t="s">
        <v>8120</v>
      </c>
    </row>
    <row r="3431" spans="1:5" x14ac:dyDescent="0.3">
      <c r="A3431" t="s">
        <v>5045</v>
      </c>
      <c r="B3431" t="s">
        <v>1132</v>
      </c>
      <c r="C3431">
        <v>45157</v>
      </c>
      <c r="D3431">
        <v>9593.33</v>
      </c>
      <c r="E3431" t="s">
        <v>8121</v>
      </c>
    </row>
    <row r="3432" spans="1:5" x14ac:dyDescent="0.3">
      <c r="A3432" t="s">
        <v>5046</v>
      </c>
      <c r="B3432" t="s">
        <v>1132</v>
      </c>
      <c r="C3432">
        <v>45187</v>
      </c>
      <c r="D3432">
        <v>9546.86</v>
      </c>
      <c r="E3432" t="s">
        <v>8120</v>
      </c>
    </row>
    <row r="3433" spans="1:5" x14ac:dyDescent="0.3">
      <c r="A3433" t="s">
        <v>5047</v>
      </c>
      <c r="B3433" t="s">
        <v>1133</v>
      </c>
      <c r="C3433">
        <v>45170</v>
      </c>
      <c r="D3433">
        <v>2948.68</v>
      </c>
      <c r="E3433" t="s">
        <v>8119</v>
      </c>
    </row>
    <row r="3434" spans="1:5" x14ac:dyDescent="0.3">
      <c r="A3434" t="s">
        <v>5048</v>
      </c>
      <c r="B3434" t="s">
        <v>1133</v>
      </c>
      <c r="C3434">
        <v>45200</v>
      </c>
      <c r="D3434">
        <v>2793.99</v>
      </c>
      <c r="E3434" t="s">
        <v>8119</v>
      </c>
    </row>
    <row r="3435" spans="1:5" x14ac:dyDescent="0.3">
      <c r="A3435" t="s">
        <v>5049</v>
      </c>
      <c r="B3435" t="s">
        <v>1133</v>
      </c>
      <c r="C3435">
        <v>45230</v>
      </c>
      <c r="D3435">
        <v>2948.76</v>
      </c>
      <c r="E3435" t="s">
        <v>8121</v>
      </c>
    </row>
    <row r="3436" spans="1:5" x14ac:dyDescent="0.3">
      <c r="A3436" t="s">
        <v>5050</v>
      </c>
      <c r="B3436" t="s">
        <v>1134</v>
      </c>
      <c r="C3436">
        <v>45212</v>
      </c>
      <c r="D3436">
        <v>3419.09</v>
      </c>
      <c r="E3436" t="s">
        <v>8119</v>
      </c>
    </row>
    <row r="3437" spans="1:5" x14ac:dyDescent="0.3">
      <c r="A3437" t="s">
        <v>5051</v>
      </c>
      <c r="B3437" t="s">
        <v>1134</v>
      </c>
      <c r="C3437">
        <v>45242</v>
      </c>
      <c r="D3437">
        <v>3445.71</v>
      </c>
      <c r="E3437" t="s">
        <v>8121</v>
      </c>
    </row>
    <row r="3438" spans="1:5" x14ac:dyDescent="0.3">
      <c r="A3438" t="s">
        <v>5052</v>
      </c>
      <c r="B3438" t="s">
        <v>1134</v>
      </c>
      <c r="C3438">
        <v>45272</v>
      </c>
      <c r="D3438">
        <v>3332.26</v>
      </c>
      <c r="E3438" t="s">
        <v>8119</v>
      </c>
    </row>
    <row r="3439" spans="1:5" x14ac:dyDescent="0.3">
      <c r="A3439" t="s">
        <v>5053</v>
      </c>
      <c r="B3439" t="s">
        <v>1134</v>
      </c>
      <c r="C3439">
        <v>45302</v>
      </c>
      <c r="D3439">
        <v>3393.71</v>
      </c>
      <c r="E3439" t="s">
        <v>8120</v>
      </c>
    </row>
    <row r="3440" spans="1:5" x14ac:dyDescent="0.3">
      <c r="A3440" t="s">
        <v>5054</v>
      </c>
      <c r="B3440" t="s">
        <v>1135</v>
      </c>
      <c r="C3440">
        <v>45611</v>
      </c>
      <c r="D3440">
        <v>6062.53</v>
      </c>
      <c r="E3440" t="s">
        <v>8120</v>
      </c>
    </row>
    <row r="3441" spans="1:5" x14ac:dyDescent="0.3">
      <c r="A3441" t="s">
        <v>5055</v>
      </c>
      <c r="B3441" t="s">
        <v>1135</v>
      </c>
      <c r="C3441">
        <v>45641</v>
      </c>
      <c r="D3441">
        <v>5960.57</v>
      </c>
      <c r="E3441" t="s">
        <v>8119</v>
      </c>
    </row>
    <row r="3442" spans="1:5" x14ac:dyDescent="0.3">
      <c r="A3442" t="s">
        <v>5056</v>
      </c>
      <c r="B3442" t="s">
        <v>1135</v>
      </c>
      <c r="C3442">
        <v>45671</v>
      </c>
      <c r="D3442">
        <v>6082.15</v>
      </c>
      <c r="E3442" t="s">
        <v>8120</v>
      </c>
    </row>
    <row r="3443" spans="1:5" x14ac:dyDescent="0.3">
      <c r="A3443" t="s">
        <v>5057</v>
      </c>
      <c r="B3443" t="s">
        <v>1135</v>
      </c>
      <c r="C3443">
        <v>45701</v>
      </c>
      <c r="D3443">
        <v>5978.06</v>
      </c>
      <c r="E3443" t="s">
        <v>8121</v>
      </c>
    </row>
    <row r="3444" spans="1:5" x14ac:dyDescent="0.3">
      <c r="A3444" t="s">
        <v>5058</v>
      </c>
      <c r="B3444" t="s">
        <v>1135</v>
      </c>
      <c r="C3444">
        <v>45731</v>
      </c>
      <c r="D3444">
        <v>6020.47</v>
      </c>
      <c r="E3444" t="s">
        <v>8119</v>
      </c>
    </row>
    <row r="3445" spans="1:5" x14ac:dyDescent="0.3">
      <c r="A3445" t="s">
        <v>5059</v>
      </c>
      <c r="B3445" t="s">
        <v>1135</v>
      </c>
      <c r="C3445">
        <v>45761</v>
      </c>
      <c r="D3445">
        <v>6036.81</v>
      </c>
      <c r="E3445" t="s">
        <v>8120</v>
      </c>
    </row>
    <row r="3446" spans="1:5" x14ac:dyDescent="0.3">
      <c r="A3446" t="s">
        <v>5060</v>
      </c>
      <c r="B3446" t="s">
        <v>1135</v>
      </c>
      <c r="C3446">
        <v>45791</v>
      </c>
      <c r="D3446">
        <v>5998.67</v>
      </c>
      <c r="E3446" t="s">
        <v>8120</v>
      </c>
    </row>
    <row r="3447" spans="1:5" x14ac:dyDescent="0.3">
      <c r="A3447" t="s">
        <v>5061</v>
      </c>
      <c r="B3447" t="s">
        <v>1136</v>
      </c>
      <c r="C3447">
        <v>45159</v>
      </c>
      <c r="D3447">
        <v>5864.95</v>
      </c>
      <c r="E3447" t="s">
        <v>8119</v>
      </c>
    </row>
    <row r="3448" spans="1:5" x14ac:dyDescent="0.3">
      <c r="A3448" t="s">
        <v>5062</v>
      </c>
      <c r="B3448" t="s">
        <v>1136</v>
      </c>
      <c r="C3448">
        <v>45189</v>
      </c>
      <c r="D3448">
        <v>5873.34</v>
      </c>
      <c r="E3448" t="s">
        <v>8120</v>
      </c>
    </row>
    <row r="3449" spans="1:5" x14ac:dyDescent="0.3">
      <c r="A3449" t="s">
        <v>5063</v>
      </c>
      <c r="B3449" t="s">
        <v>1136</v>
      </c>
      <c r="C3449">
        <v>45219</v>
      </c>
      <c r="D3449">
        <v>5981.61</v>
      </c>
      <c r="E3449" t="s">
        <v>8119</v>
      </c>
    </row>
    <row r="3450" spans="1:5" x14ac:dyDescent="0.3">
      <c r="A3450" t="s">
        <v>5064</v>
      </c>
      <c r="B3450" t="s">
        <v>1136</v>
      </c>
      <c r="C3450">
        <v>45249</v>
      </c>
      <c r="D3450">
        <v>5824.59</v>
      </c>
      <c r="E3450" t="s">
        <v>8120</v>
      </c>
    </row>
    <row r="3451" spans="1:5" x14ac:dyDescent="0.3">
      <c r="A3451" t="s">
        <v>5065</v>
      </c>
      <c r="B3451" t="s">
        <v>1136</v>
      </c>
      <c r="C3451">
        <v>45279</v>
      </c>
      <c r="D3451">
        <v>5737.98</v>
      </c>
      <c r="E3451" t="s">
        <v>8121</v>
      </c>
    </row>
    <row r="3452" spans="1:5" x14ac:dyDescent="0.3">
      <c r="A3452" t="s">
        <v>5066</v>
      </c>
      <c r="B3452" t="s">
        <v>1136</v>
      </c>
      <c r="C3452">
        <v>45309</v>
      </c>
      <c r="D3452">
        <v>5819.81</v>
      </c>
      <c r="E3452" t="s">
        <v>8121</v>
      </c>
    </row>
    <row r="3453" spans="1:5" x14ac:dyDescent="0.3">
      <c r="A3453" t="s">
        <v>5067</v>
      </c>
      <c r="B3453" t="s">
        <v>1137</v>
      </c>
      <c r="C3453">
        <v>45033</v>
      </c>
      <c r="D3453">
        <v>10145.91</v>
      </c>
      <c r="E3453" t="s">
        <v>8120</v>
      </c>
    </row>
    <row r="3454" spans="1:5" x14ac:dyDescent="0.3">
      <c r="A3454" t="s">
        <v>5068</v>
      </c>
      <c r="B3454" t="s">
        <v>1137</v>
      </c>
      <c r="C3454">
        <v>45063</v>
      </c>
      <c r="D3454">
        <v>10068.73</v>
      </c>
      <c r="E3454" t="s">
        <v>8119</v>
      </c>
    </row>
    <row r="3455" spans="1:5" x14ac:dyDescent="0.3">
      <c r="A3455" t="s">
        <v>5069</v>
      </c>
      <c r="B3455" t="s">
        <v>1137</v>
      </c>
      <c r="C3455">
        <v>45093</v>
      </c>
      <c r="D3455">
        <v>9977.57</v>
      </c>
      <c r="E3455" t="s">
        <v>8120</v>
      </c>
    </row>
    <row r="3456" spans="1:5" x14ac:dyDescent="0.3">
      <c r="A3456" t="s">
        <v>5070</v>
      </c>
      <c r="B3456" t="s">
        <v>1137</v>
      </c>
      <c r="C3456">
        <v>45123</v>
      </c>
      <c r="D3456">
        <v>10114.93</v>
      </c>
      <c r="E3456" t="s">
        <v>8119</v>
      </c>
    </row>
    <row r="3457" spans="1:5" x14ac:dyDescent="0.3">
      <c r="A3457" t="s">
        <v>5071</v>
      </c>
      <c r="B3457" t="s">
        <v>1137</v>
      </c>
      <c r="C3457">
        <v>45153</v>
      </c>
      <c r="D3457">
        <v>9914.16</v>
      </c>
      <c r="E3457" t="s">
        <v>8120</v>
      </c>
    </row>
    <row r="3458" spans="1:5" x14ac:dyDescent="0.3">
      <c r="A3458" t="s">
        <v>5072</v>
      </c>
      <c r="B3458" t="s">
        <v>1137</v>
      </c>
      <c r="C3458">
        <v>45183</v>
      </c>
      <c r="D3458">
        <v>10011.77</v>
      </c>
      <c r="E3458" t="s">
        <v>8120</v>
      </c>
    </row>
    <row r="3459" spans="1:5" x14ac:dyDescent="0.3">
      <c r="A3459" t="s">
        <v>5073</v>
      </c>
      <c r="B3459" t="s">
        <v>1137</v>
      </c>
      <c r="C3459">
        <v>45213</v>
      </c>
      <c r="D3459">
        <v>10142.33</v>
      </c>
      <c r="E3459" t="s">
        <v>8119</v>
      </c>
    </row>
    <row r="3460" spans="1:5" x14ac:dyDescent="0.3">
      <c r="A3460" t="s">
        <v>5074</v>
      </c>
      <c r="B3460" t="s">
        <v>1137</v>
      </c>
      <c r="C3460">
        <v>45243</v>
      </c>
      <c r="D3460">
        <v>10060.120000000001</v>
      </c>
      <c r="E3460" t="s">
        <v>8121</v>
      </c>
    </row>
    <row r="3461" spans="1:5" x14ac:dyDescent="0.3">
      <c r="A3461" t="s">
        <v>5075</v>
      </c>
      <c r="B3461" t="s">
        <v>1137</v>
      </c>
      <c r="C3461">
        <v>45273</v>
      </c>
      <c r="D3461">
        <v>10156.66</v>
      </c>
      <c r="E3461" t="s">
        <v>8120</v>
      </c>
    </row>
    <row r="3462" spans="1:5" x14ac:dyDescent="0.3">
      <c r="A3462" t="s">
        <v>5076</v>
      </c>
      <c r="B3462" t="s">
        <v>1138</v>
      </c>
      <c r="C3462">
        <v>45224</v>
      </c>
      <c r="D3462">
        <v>9139</v>
      </c>
      <c r="E3462" t="s">
        <v>8119</v>
      </c>
    </row>
    <row r="3463" spans="1:5" x14ac:dyDescent="0.3">
      <c r="A3463" t="s">
        <v>5077</v>
      </c>
      <c r="B3463" t="s">
        <v>1138</v>
      </c>
      <c r="C3463">
        <v>45254</v>
      </c>
      <c r="D3463">
        <v>8933.7900000000009</v>
      </c>
      <c r="E3463" t="s">
        <v>8119</v>
      </c>
    </row>
    <row r="3464" spans="1:5" x14ac:dyDescent="0.3">
      <c r="A3464" t="s">
        <v>5078</v>
      </c>
      <c r="B3464" t="s">
        <v>1138</v>
      </c>
      <c r="C3464">
        <v>45284</v>
      </c>
      <c r="D3464">
        <v>8991.2000000000007</v>
      </c>
      <c r="E3464" t="s">
        <v>8120</v>
      </c>
    </row>
    <row r="3465" spans="1:5" x14ac:dyDescent="0.3">
      <c r="A3465" t="s">
        <v>5079</v>
      </c>
      <c r="B3465" t="s">
        <v>1138</v>
      </c>
      <c r="C3465">
        <v>45314</v>
      </c>
      <c r="D3465">
        <v>9054.06</v>
      </c>
      <c r="E3465" t="s">
        <v>8121</v>
      </c>
    </row>
    <row r="3466" spans="1:5" x14ac:dyDescent="0.3">
      <c r="A3466" t="s">
        <v>5080</v>
      </c>
      <c r="B3466" t="s">
        <v>1138</v>
      </c>
      <c r="C3466">
        <v>45344</v>
      </c>
      <c r="D3466">
        <v>8957.8700000000008</v>
      </c>
      <c r="E3466" t="s">
        <v>8121</v>
      </c>
    </row>
    <row r="3467" spans="1:5" x14ac:dyDescent="0.3">
      <c r="A3467" t="s">
        <v>5081</v>
      </c>
      <c r="B3467" t="s">
        <v>1138</v>
      </c>
      <c r="C3467">
        <v>45374</v>
      </c>
      <c r="D3467">
        <v>9143.08</v>
      </c>
      <c r="E3467" t="s">
        <v>8121</v>
      </c>
    </row>
    <row r="3468" spans="1:5" x14ac:dyDescent="0.3">
      <c r="A3468" t="s">
        <v>5082</v>
      </c>
      <c r="B3468" t="s">
        <v>1138</v>
      </c>
      <c r="C3468">
        <v>45404</v>
      </c>
      <c r="D3468">
        <v>8860.14</v>
      </c>
      <c r="E3468" t="s">
        <v>8119</v>
      </c>
    </row>
    <row r="3469" spans="1:5" x14ac:dyDescent="0.3">
      <c r="A3469" t="s">
        <v>5083</v>
      </c>
      <c r="B3469" t="s">
        <v>1138</v>
      </c>
      <c r="C3469">
        <v>45434</v>
      </c>
      <c r="D3469">
        <v>8895.5</v>
      </c>
      <c r="E3469" t="s">
        <v>8120</v>
      </c>
    </row>
    <row r="3470" spans="1:5" x14ac:dyDescent="0.3">
      <c r="A3470" t="s">
        <v>5084</v>
      </c>
      <c r="B3470" t="s">
        <v>1139</v>
      </c>
      <c r="C3470">
        <v>45527</v>
      </c>
      <c r="D3470">
        <v>941.38</v>
      </c>
      <c r="E3470" t="s">
        <v>8120</v>
      </c>
    </row>
    <row r="3471" spans="1:5" x14ac:dyDescent="0.3">
      <c r="A3471" t="s">
        <v>5085</v>
      </c>
      <c r="B3471" t="s">
        <v>1139</v>
      </c>
      <c r="C3471">
        <v>45557</v>
      </c>
      <c r="D3471">
        <v>1062.46</v>
      </c>
      <c r="E3471" t="s">
        <v>8119</v>
      </c>
    </row>
    <row r="3472" spans="1:5" x14ac:dyDescent="0.3">
      <c r="A3472" t="s">
        <v>5086</v>
      </c>
      <c r="B3472" t="s">
        <v>1139</v>
      </c>
      <c r="C3472">
        <v>45587</v>
      </c>
      <c r="D3472">
        <v>1149.5</v>
      </c>
      <c r="E3472" t="s">
        <v>8121</v>
      </c>
    </row>
    <row r="3473" spans="1:5" x14ac:dyDescent="0.3">
      <c r="A3473" t="s">
        <v>5087</v>
      </c>
      <c r="B3473" t="s">
        <v>1139</v>
      </c>
      <c r="C3473">
        <v>45617</v>
      </c>
      <c r="D3473">
        <v>1099.95</v>
      </c>
      <c r="E3473" t="s">
        <v>8119</v>
      </c>
    </row>
    <row r="3474" spans="1:5" x14ac:dyDescent="0.3">
      <c r="A3474" t="s">
        <v>5088</v>
      </c>
      <c r="B3474" t="s">
        <v>1139</v>
      </c>
      <c r="C3474">
        <v>45647</v>
      </c>
      <c r="D3474">
        <v>1133.8900000000001</v>
      </c>
      <c r="E3474" t="s">
        <v>8119</v>
      </c>
    </row>
    <row r="3475" spans="1:5" x14ac:dyDescent="0.3">
      <c r="A3475" t="s">
        <v>5089</v>
      </c>
      <c r="B3475" t="s">
        <v>1139</v>
      </c>
      <c r="C3475">
        <v>45677</v>
      </c>
      <c r="D3475">
        <v>947.79</v>
      </c>
      <c r="E3475" t="s">
        <v>8119</v>
      </c>
    </row>
    <row r="3476" spans="1:5" x14ac:dyDescent="0.3">
      <c r="A3476" t="s">
        <v>5090</v>
      </c>
      <c r="B3476" t="s">
        <v>1139</v>
      </c>
      <c r="C3476">
        <v>45707</v>
      </c>
      <c r="D3476">
        <v>1072.06</v>
      </c>
      <c r="E3476" t="s">
        <v>8120</v>
      </c>
    </row>
    <row r="3477" spans="1:5" x14ac:dyDescent="0.3">
      <c r="A3477" t="s">
        <v>5091</v>
      </c>
      <c r="B3477" t="s">
        <v>1139</v>
      </c>
      <c r="C3477">
        <v>45737</v>
      </c>
      <c r="D3477">
        <v>1044.4100000000001</v>
      </c>
      <c r="E3477" t="s">
        <v>8121</v>
      </c>
    </row>
    <row r="3478" spans="1:5" x14ac:dyDescent="0.3">
      <c r="A3478" t="s">
        <v>5092</v>
      </c>
      <c r="B3478" t="s">
        <v>1139</v>
      </c>
      <c r="C3478">
        <v>45767</v>
      </c>
      <c r="D3478">
        <v>1186.75</v>
      </c>
      <c r="E3478" t="s">
        <v>8121</v>
      </c>
    </row>
    <row r="3479" spans="1:5" x14ac:dyDescent="0.3">
      <c r="A3479" t="s">
        <v>5093</v>
      </c>
      <c r="B3479" t="s">
        <v>1139</v>
      </c>
      <c r="C3479">
        <v>45797</v>
      </c>
      <c r="D3479">
        <v>1054.54</v>
      </c>
      <c r="E3479" t="s">
        <v>8119</v>
      </c>
    </row>
    <row r="3480" spans="1:5" x14ac:dyDescent="0.3">
      <c r="A3480" t="s">
        <v>5094</v>
      </c>
      <c r="B3480" t="s">
        <v>1140</v>
      </c>
      <c r="C3480">
        <v>45558</v>
      </c>
      <c r="D3480">
        <v>2134.0100000000002</v>
      </c>
      <c r="E3480" t="s">
        <v>8120</v>
      </c>
    </row>
    <row r="3481" spans="1:5" x14ac:dyDescent="0.3">
      <c r="A3481" t="s">
        <v>5095</v>
      </c>
      <c r="B3481" t="s">
        <v>1140</v>
      </c>
      <c r="C3481">
        <v>45588</v>
      </c>
      <c r="D3481">
        <v>2156.2399999999998</v>
      </c>
      <c r="E3481" t="s">
        <v>8120</v>
      </c>
    </row>
    <row r="3482" spans="1:5" x14ac:dyDescent="0.3">
      <c r="A3482" t="s">
        <v>5096</v>
      </c>
      <c r="B3482" t="s">
        <v>1140</v>
      </c>
      <c r="C3482">
        <v>45618</v>
      </c>
      <c r="D3482">
        <v>2245.81</v>
      </c>
      <c r="E3482" t="s">
        <v>8121</v>
      </c>
    </row>
    <row r="3483" spans="1:5" x14ac:dyDescent="0.3">
      <c r="A3483" t="s">
        <v>5097</v>
      </c>
      <c r="B3483" t="s">
        <v>1141</v>
      </c>
      <c r="C3483">
        <v>45511</v>
      </c>
      <c r="D3483">
        <v>2868.49</v>
      </c>
      <c r="E3483" t="s">
        <v>8119</v>
      </c>
    </row>
    <row r="3484" spans="1:5" x14ac:dyDescent="0.3">
      <c r="A3484" t="s">
        <v>5098</v>
      </c>
      <c r="B3484" t="s">
        <v>1141</v>
      </c>
      <c r="C3484">
        <v>45541</v>
      </c>
      <c r="D3484">
        <v>2714.56</v>
      </c>
      <c r="E3484" t="s">
        <v>8119</v>
      </c>
    </row>
    <row r="3485" spans="1:5" x14ac:dyDescent="0.3">
      <c r="A3485" t="s">
        <v>5099</v>
      </c>
      <c r="B3485" t="s">
        <v>1141</v>
      </c>
      <c r="C3485">
        <v>45571</v>
      </c>
      <c r="D3485">
        <v>2689.95</v>
      </c>
      <c r="E3485" t="s">
        <v>8121</v>
      </c>
    </row>
    <row r="3486" spans="1:5" x14ac:dyDescent="0.3">
      <c r="A3486" t="s">
        <v>5100</v>
      </c>
      <c r="B3486" t="s">
        <v>1141</v>
      </c>
      <c r="C3486">
        <v>45601</v>
      </c>
      <c r="D3486">
        <v>2913.8</v>
      </c>
      <c r="E3486" t="s">
        <v>8120</v>
      </c>
    </row>
    <row r="3487" spans="1:5" x14ac:dyDescent="0.3">
      <c r="A3487" t="s">
        <v>5101</v>
      </c>
      <c r="B3487" t="s">
        <v>1141</v>
      </c>
      <c r="C3487">
        <v>45631</v>
      </c>
      <c r="D3487">
        <v>2707.84</v>
      </c>
      <c r="E3487" t="s">
        <v>8119</v>
      </c>
    </row>
    <row r="3488" spans="1:5" x14ac:dyDescent="0.3">
      <c r="A3488" t="s">
        <v>5102</v>
      </c>
      <c r="B3488" t="s">
        <v>1141</v>
      </c>
      <c r="C3488">
        <v>45661</v>
      </c>
      <c r="D3488">
        <v>2835.7</v>
      </c>
      <c r="E3488" t="s">
        <v>8120</v>
      </c>
    </row>
    <row r="3489" spans="1:5" x14ac:dyDescent="0.3">
      <c r="A3489" t="s">
        <v>5103</v>
      </c>
      <c r="B3489" t="s">
        <v>1141</v>
      </c>
      <c r="C3489">
        <v>45691</v>
      </c>
      <c r="D3489">
        <v>2625.75</v>
      </c>
      <c r="E3489" t="s">
        <v>8119</v>
      </c>
    </row>
    <row r="3490" spans="1:5" x14ac:dyDescent="0.3">
      <c r="A3490" t="s">
        <v>5104</v>
      </c>
      <c r="B3490" t="s">
        <v>1141</v>
      </c>
      <c r="C3490">
        <v>45721</v>
      </c>
      <c r="D3490">
        <v>2742.44</v>
      </c>
      <c r="E3490" t="s">
        <v>8121</v>
      </c>
    </row>
    <row r="3491" spans="1:5" x14ac:dyDescent="0.3">
      <c r="A3491" t="s">
        <v>5105</v>
      </c>
      <c r="B3491" t="s">
        <v>1142</v>
      </c>
      <c r="C3491">
        <v>45606</v>
      </c>
      <c r="D3491">
        <v>2492.42</v>
      </c>
      <c r="E3491" t="s">
        <v>8119</v>
      </c>
    </row>
    <row r="3492" spans="1:5" x14ac:dyDescent="0.3">
      <c r="A3492" t="s">
        <v>5106</v>
      </c>
      <c r="B3492" t="s">
        <v>1142</v>
      </c>
      <c r="C3492">
        <v>45636</v>
      </c>
      <c r="D3492">
        <v>2604</v>
      </c>
      <c r="E3492" t="s">
        <v>8119</v>
      </c>
    </row>
    <row r="3493" spans="1:5" x14ac:dyDescent="0.3">
      <c r="A3493" t="s">
        <v>5107</v>
      </c>
      <c r="B3493" t="s">
        <v>1142</v>
      </c>
      <c r="C3493">
        <v>45666</v>
      </c>
      <c r="D3493">
        <v>2615.1799999999998</v>
      </c>
      <c r="E3493" t="s">
        <v>8120</v>
      </c>
    </row>
    <row r="3494" spans="1:5" x14ac:dyDescent="0.3">
      <c r="A3494" t="s">
        <v>5108</v>
      </c>
      <c r="B3494" t="s">
        <v>1142</v>
      </c>
      <c r="C3494">
        <v>45696</v>
      </c>
      <c r="D3494">
        <v>2453.9</v>
      </c>
      <c r="E3494" t="s">
        <v>8120</v>
      </c>
    </row>
    <row r="3495" spans="1:5" x14ac:dyDescent="0.3">
      <c r="A3495" t="s">
        <v>5109</v>
      </c>
      <c r="B3495" t="s">
        <v>1142</v>
      </c>
      <c r="C3495">
        <v>45726</v>
      </c>
      <c r="D3495">
        <v>2658.08</v>
      </c>
      <c r="E3495" t="s">
        <v>8120</v>
      </c>
    </row>
    <row r="3496" spans="1:5" x14ac:dyDescent="0.3">
      <c r="A3496" t="s">
        <v>5110</v>
      </c>
      <c r="B3496" t="s">
        <v>1142</v>
      </c>
      <c r="C3496">
        <v>45756</v>
      </c>
      <c r="D3496">
        <v>2512.1799999999998</v>
      </c>
      <c r="E3496" t="s">
        <v>8119</v>
      </c>
    </row>
    <row r="3497" spans="1:5" x14ac:dyDescent="0.3">
      <c r="A3497" t="s">
        <v>5111</v>
      </c>
      <c r="B3497" t="s">
        <v>1142</v>
      </c>
      <c r="C3497">
        <v>45786</v>
      </c>
      <c r="D3497">
        <v>2690.93</v>
      </c>
      <c r="E3497" t="s">
        <v>8119</v>
      </c>
    </row>
    <row r="3498" spans="1:5" x14ac:dyDescent="0.3">
      <c r="A3498" t="s">
        <v>5112</v>
      </c>
      <c r="B3498" t="s">
        <v>1142</v>
      </c>
      <c r="C3498">
        <v>45816</v>
      </c>
      <c r="D3498">
        <v>2652.96</v>
      </c>
      <c r="E3498" t="s">
        <v>8121</v>
      </c>
    </row>
    <row r="3499" spans="1:5" x14ac:dyDescent="0.3">
      <c r="A3499" t="s">
        <v>5113</v>
      </c>
      <c r="B3499" t="s">
        <v>1142</v>
      </c>
      <c r="C3499">
        <v>45846</v>
      </c>
      <c r="D3499">
        <v>2491.85</v>
      </c>
      <c r="E3499" t="s">
        <v>8119</v>
      </c>
    </row>
    <row r="3500" spans="1:5" x14ac:dyDescent="0.3">
      <c r="A3500" t="s">
        <v>5114</v>
      </c>
      <c r="B3500" t="s">
        <v>1142</v>
      </c>
      <c r="C3500">
        <v>45876</v>
      </c>
      <c r="D3500">
        <v>2441.23</v>
      </c>
      <c r="E3500" t="s">
        <v>8119</v>
      </c>
    </row>
    <row r="3501" spans="1:5" x14ac:dyDescent="0.3">
      <c r="A3501" t="s">
        <v>5115</v>
      </c>
      <c r="B3501" t="s">
        <v>1143</v>
      </c>
      <c r="C3501">
        <v>45030</v>
      </c>
      <c r="D3501">
        <v>7291.05</v>
      </c>
      <c r="E3501" t="s">
        <v>8120</v>
      </c>
    </row>
    <row r="3502" spans="1:5" x14ac:dyDescent="0.3">
      <c r="A3502" t="s">
        <v>5116</v>
      </c>
      <c r="B3502" t="s">
        <v>1143</v>
      </c>
      <c r="C3502">
        <v>45060</v>
      </c>
      <c r="D3502">
        <v>7307.49</v>
      </c>
      <c r="E3502" t="s">
        <v>8119</v>
      </c>
    </row>
    <row r="3503" spans="1:5" x14ac:dyDescent="0.3">
      <c r="A3503" t="s">
        <v>5117</v>
      </c>
      <c r="B3503" t="s">
        <v>1143</v>
      </c>
      <c r="C3503">
        <v>45090</v>
      </c>
      <c r="D3503">
        <v>7228.05</v>
      </c>
      <c r="E3503" t="s">
        <v>8119</v>
      </c>
    </row>
    <row r="3504" spans="1:5" x14ac:dyDescent="0.3">
      <c r="A3504" t="s">
        <v>5118</v>
      </c>
      <c r="B3504" t="s">
        <v>1143</v>
      </c>
      <c r="C3504">
        <v>45120</v>
      </c>
      <c r="D3504">
        <v>7041.68</v>
      </c>
      <c r="E3504" t="s">
        <v>8121</v>
      </c>
    </row>
    <row r="3505" spans="1:5" x14ac:dyDescent="0.3">
      <c r="A3505" t="s">
        <v>5119</v>
      </c>
      <c r="B3505" t="s">
        <v>1143</v>
      </c>
      <c r="C3505">
        <v>45150</v>
      </c>
      <c r="D3505">
        <v>7155.88</v>
      </c>
      <c r="E3505" t="s">
        <v>8121</v>
      </c>
    </row>
    <row r="3506" spans="1:5" x14ac:dyDescent="0.3">
      <c r="A3506" t="s">
        <v>5120</v>
      </c>
      <c r="B3506" t="s">
        <v>1143</v>
      </c>
      <c r="C3506">
        <v>45180</v>
      </c>
      <c r="D3506">
        <v>7108.33</v>
      </c>
      <c r="E3506" t="s">
        <v>8119</v>
      </c>
    </row>
    <row r="3507" spans="1:5" x14ac:dyDescent="0.3">
      <c r="A3507" t="s">
        <v>5121</v>
      </c>
      <c r="B3507" t="s">
        <v>1143</v>
      </c>
      <c r="C3507">
        <v>45210</v>
      </c>
      <c r="D3507">
        <v>7181.61</v>
      </c>
      <c r="E3507" t="s">
        <v>8121</v>
      </c>
    </row>
    <row r="3508" spans="1:5" x14ac:dyDescent="0.3">
      <c r="A3508" t="s">
        <v>5122</v>
      </c>
      <c r="B3508" t="s">
        <v>1144</v>
      </c>
      <c r="C3508">
        <v>45425</v>
      </c>
      <c r="D3508">
        <v>5568.35</v>
      </c>
      <c r="E3508" t="s">
        <v>8119</v>
      </c>
    </row>
    <row r="3509" spans="1:5" x14ac:dyDescent="0.3">
      <c r="A3509" t="s">
        <v>5123</v>
      </c>
      <c r="B3509" t="s">
        <v>1144</v>
      </c>
      <c r="C3509">
        <v>45455</v>
      </c>
      <c r="D3509">
        <v>5622.67</v>
      </c>
      <c r="E3509" t="s">
        <v>8121</v>
      </c>
    </row>
    <row r="3510" spans="1:5" x14ac:dyDescent="0.3">
      <c r="A3510" t="s">
        <v>5124</v>
      </c>
      <c r="B3510" t="s">
        <v>1144</v>
      </c>
      <c r="C3510">
        <v>45485</v>
      </c>
      <c r="D3510">
        <v>5830.83</v>
      </c>
      <c r="E3510" t="s">
        <v>8119</v>
      </c>
    </row>
    <row r="3511" spans="1:5" x14ac:dyDescent="0.3">
      <c r="A3511" t="s">
        <v>5125</v>
      </c>
      <c r="B3511" t="s">
        <v>1144</v>
      </c>
      <c r="C3511">
        <v>45515</v>
      </c>
      <c r="D3511">
        <v>5689.97</v>
      </c>
      <c r="E3511" t="s">
        <v>8120</v>
      </c>
    </row>
    <row r="3512" spans="1:5" x14ac:dyDescent="0.3">
      <c r="A3512" t="s">
        <v>5126</v>
      </c>
      <c r="B3512" t="s">
        <v>1144</v>
      </c>
      <c r="C3512">
        <v>45545</v>
      </c>
      <c r="D3512">
        <v>5672.87</v>
      </c>
      <c r="E3512" t="s">
        <v>8121</v>
      </c>
    </row>
    <row r="3513" spans="1:5" x14ac:dyDescent="0.3">
      <c r="A3513" t="s">
        <v>5127</v>
      </c>
      <c r="B3513" t="s">
        <v>1144</v>
      </c>
      <c r="C3513">
        <v>45575</v>
      </c>
      <c r="D3513">
        <v>5579.85</v>
      </c>
      <c r="E3513" t="s">
        <v>8119</v>
      </c>
    </row>
    <row r="3514" spans="1:5" x14ac:dyDescent="0.3">
      <c r="A3514" t="s">
        <v>5128</v>
      </c>
      <c r="B3514" t="s">
        <v>1144</v>
      </c>
      <c r="C3514">
        <v>45605</v>
      </c>
      <c r="D3514">
        <v>5797.61</v>
      </c>
      <c r="E3514" t="s">
        <v>8119</v>
      </c>
    </row>
    <row r="3515" spans="1:5" x14ac:dyDescent="0.3">
      <c r="A3515" t="s">
        <v>5129</v>
      </c>
      <c r="B3515" t="s">
        <v>1144</v>
      </c>
      <c r="C3515">
        <v>45635</v>
      </c>
      <c r="D3515">
        <v>5623</v>
      </c>
      <c r="E3515" t="s">
        <v>8119</v>
      </c>
    </row>
    <row r="3516" spans="1:5" x14ac:dyDescent="0.3">
      <c r="A3516" t="s">
        <v>5130</v>
      </c>
      <c r="B3516" t="s">
        <v>1145</v>
      </c>
      <c r="C3516">
        <v>45452</v>
      </c>
      <c r="D3516">
        <v>9795.08</v>
      </c>
      <c r="E3516" t="s">
        <v>8120</v>
      </c>
    </row>
    <row r="3517" spans="1:5" x14ac:dyDescent="0.3">
      <c r="A3517" t="s">
        <v>5131</v>
      </c>
      <c r="B3517" t="s">
        <v>1145</v>
      </c>
      <c r="C3517">
        <v>45482</v>
      </c>
      <c r="D3517">
        <v>9569.32</v>
      </c>
      <c r="E3517" t="s">
        <v>8121</v>
      </c>
    </row>
    <row r="3518" spans="1:5" x14ac:dyDescent="0.3">
      <c r="A3518" t="s">
        <v>5132</v>
      </c>
      <c r="B3518" t="s">
        <v>1145</v>
      </c>
      <c r="C3518">
        <v>45512</v>
      </c>
      <c r="D3518">
        <v>9538.83</v>
      </c>
      <c r="E3518" t="s">
        <v>8119</v>
      </c>
    </row>
    <row r="3519" spans="1:5" x14ac:dyDescent="0.3">
      <c r="A3519" t="s">
        <v>5133</v>
      </c>
      <c r="B3519" t="s">
        <v>1145</v>
      </c>
      <c r="C3519">
        <v>45542</v>
      </c>
      <c r="D3519">
        <v>9549</v>
      </c>
      <c r="E3519" t="s">
        <v>8121</v>
      </c>
    </row>
    <row r="3520" spans="1:5" x14ac:dyDescent="0.3">
      <c r="A3520" t="s">
        <v>5134</v>
      </c>
      <c r="B3520" t="s">
        <v>1145</v>
      </c>
      <c r="C3520">
        <v>45572</v>
      </c>
      <c r="D3520">
        <v>9649.56</v>
      </c>
      <c r="E3520" t="s">
        <v>8120</v>
      </c>
    </row>
    <row r="3521" spans="1:5" x14ac:dyDescent="0.3">
      <c r="A3521" t="s">
        <v>5135</v>
      </c>
      <c r="B3521" t="s">
        <v>1145</v>
      </c>
      <c r="C3521">
        <v>45602</v>
      </c>
      <c r="D3521">
        <v>9697.74</v>
      </c>
      <c r="E3521" t="s">
        <v>8119</v>
      </c>
    </row>
    <row r="3522" spans="1:5" x14ac:dyDescent="0.3">
      <c r="A3522" t="s">
        <v>5136</v>
      </c>
      <c r="B3522" t="s">
        <v>1145</v>
      </c>
      <c r="C3522">
        <v>45632</v>
      </c>
      <c r="D3522">
        <v>9800.5</v>
      </c>
      <c r="E3522" t="s">
        <v>8121</v>
      </c>
    </row>
    <row r="3523" spans="1:5" x14ac:dyDescent="0.3">
      <c r="A3523" t="s">
        <v>5137</v>
      </c>
      <c r="B3523" t="s">
        <v>1145</v>
      </c>
      <c r="C3523">
        <v>45662</v>
      </c>
      <c r="D3523">
        <v>9594.1299999999992</v>
      </c>
      <c r="E3523" t="s">
        <v>8121</v>
      </c>
    </row>
    <row r="3524" spans="1:5" x14ac:dyDescent="0.3">
      <c r="A3524" t="s">
        <v>5138</v>
      </c>
      <c r="B3524" t="s">
        <v>1145</v>
      </c>
      <c r="C3524">
        <v>45692</v>
      </c>
      <c r="D3524">
        <v>9591.49</v>
      </c>
      <c r="E3524" t="s">
        <v>8121</v>
      </c>
    </row>
    <row r="3525" spans="1:5" x14ac:dyDescent="0.3">
      <c r="A3525" t="s">
        <v>5139</v>
      </c>
      <c r="B3525" t="s">
        <v>1146</v>
      </c>
      <c r="C3525">
        <v>45037</v>
      </c>
      <c r="D3525">
        <v>8450.6</v>
      </c>
      <c r="E3525" t="s">
        <v>8120</v>
      </c>
    </row>
    <row r="3526" spans="1:5" x14ac:dyDescent="0.3">
      <c r="A3526" t="s">
        <v>5140</v>
      </c>
      <c r="B3526" t="s">
        <v>1146</v>
      </c>
      <c r="C3526">
        <v>45067</v>
      </c>
      <c r="D3526">
        <v>8577.76</v>
      </c>
      <c r="E3526" t="s">
        <v>8119</v>
      </c>
    </row>
    <row r="3527" spans="1:5" x14ac:dyDescent="0.3">
      <c r="A3527" t="s">
        <v>5141</v>
      </c>
      <c r="B3527" t="s">
        <v>1146</v>
      </c>
      <c r="C3527">
        <v>45097</v>
      </c>
      <c r="D3527">
        <v>8480.57</v>
      </c>
      <c r="E3527" t="s">
        <v>8120</v>
      </c>
    </row>
    <row r="3528" spans="1:5" x14ac:dyDescent="0.3">
      <c r="A3528" t="s">
        <v>5142</v>
      </c>
      <c r="B3528" t="s">
        <v>1147</v>
      </c>
      <c r="C3528">
        <v>44980</v>
      </c>
      <c r="D3528">
        <v>6136.07</v>
      </c>
      <c r="E3528" t="s">
        <v>8120</v>
      </c>
    </row>
    <row r="3529" spans="1:5" x14ac:dyDescent="0.3">
      <c r="A3529" t="s">
        <v>5143</v>
      </c>
      <c r="B3529" t="s">
        <v>1147</v>
      </c>
      <c r="C3529">
        <v>45010</v>
      </c>
      <c r="D3529">
        <v>6385.42</v>
      </c>
      <c r="E3529" t="s">
        <v>8121</v>
      </c>
    </row>
    <row r="3530" spans="1:5" x14ac:dyDescent="0.3">
      <c r="A3530" t="s">
        <v>5144</v>
      </c>
      <c r="B3530" t="s">
        <v>1147</v>
      </c>
      <c r="C3530">
        <v>45040</v>
      </c>
      <c r="D3530">
        <v>6204.39</v>
      </c>
      <c r="E3530" t="s">
        <v>8119</v>
      </c>
    </row>
    <row r="3531" spans="1:5" x14ac:dyDescent="0.3">
      <c r="A3531" t="s">
        <v>5145</v>
      </c>
      <c r="B3531" t="s">
        <v>1147</v>
      </c>
      <c r="C3531">
        <v>45070</v>
      </c>
      <c r="D3531">
        <v>6129.92</v>
      </c>
      <c r="E3531" t="s">
        <v>8120</v>
      </c>
    </row>
    <row r="3532" spans="1:5" x14ac:dyDescent="0.3">
      <c r="A3532" t="s">
        <v>5146</v>
      </c>
      <c r="B3532" t="s">
        <v>1147</v>
      </c>
      <c r="C3532">
        <v>45100</v>
      </c>
      <c r="D3532">
        <v>6129.01</v>
      </c>
      <c r="E3532" t="s">
        <v>8121</v>
      </c>
    </row>
    <row r="3533" spans="1:5" x14ac:dyDescent="0.3">
      <c r="A3533" t="s">
        <v>5147</v>
      </c>
      <c r="B3533" t="s">
        <v>1147</v>
      </c>
      <c r="C3533">
        <v>45130</v>
      </c>
      <c r="D3533">
        <v>6126.85</v>
      </c>
      <c r="E3533" t="s">
        <v>8119</v>
      </c>
    </row>
    <row r="3534" spans="1:5" x14ac:dyDescent="0.3">
      <c r="A3534" t="s">
        <v>5148</v>
      </c>
      <c r="B3534" t="s">
        <v>1147</v>
      </c>
      <c r="C3534">
        <v>45160</v>
      </c>
      <c r="D3534">
        <v>6298.27</v>
      </c>
      <c r="E3534" t="s">
        <v>8120</v>
      </c>
    </row>
    <row r="3535" spans="1:5" x14ac:dyDescent="0.3">
      <c r="A3535" t="s">
        <v>5149</v>
      </c>
      <c r="B3535" t="s">
        <v>1147</v>
      </c>
      <c r="C3535">
        <v>45190</v>
      </c>
      <c r="D3535">
        <v>6140.96</v>
      </c>
      <c r="E3535" t="s">
        <v>8120</v>
      </c>
    </row>
    <row r="3536" spans="1:5" x14ac:dyDescent="0.3">
      <c r="A3536" t="s">
        <v>5150</v>
      </c>
      <c r="B3536" t="s">
        <v>1147</v>
      </c>
      <c r="C3536">
        <v>45220</v>
      </c>
      <c r="D3536">
        <v>6278.19</v>
      </c>
      <c r="E3536" t="s">
        <v>8121</v>
      </c>
    </row>
    <row r="3537" spans="1:5" x14ac:dyDescent="0.3">
      <c r="A3537" t="s">
        <v>5151</v>
      </c>
      <c r="B3537" t="s">
        <v>1147</v>
      </c>
      <c r="C3537">
        <v>45250</v>
      </c>
      <c r="D3537">
        <v>6365.39</v>
      </c>
      <c r="E3537" t="s">
        <v>8121</v>
      </c>
    </row>
    <row r="3538" spans="1:5" x14ac:dyDescent="0.3">
      <c r="A3538" t="s">
        <v>5152</v>
      </c>
      <c r="B3538" t="s">
        <v>1148</v>
      </c>
      <c r="C3538">
        <v>45339</v>
      </c>
      <c r="D3538">
        <v>6579.05</v>
      </c>
      <c r="E3538" t="s">
        <v>8119</v>
      </c>
    </row>
    <row r="3539" spans="1:5" x14ac:dyDescent="0.3">
      <c r="A3539" t="s">
        <v>5153</v>
      </c>
      <c r="B3539" t="s">
        <v>1148</v>
      </c>
      <c r="C3539">
        <v>45369</v>
      </c>
      <c r="D3539">
        <v>6691.96</v>
      </c>
      <c r="E3539" t="s">
        <v>8119</v>
      </c>
    </row>
    <row r="3540" spans="1:5" x14ac:dyDescent="0.3">
      <c r="A3540" t="s">
        <v>5154</v>
      </c>
      <c r="B3540" t="s">
        <v>1148</v>
      </c>
      <c r="C3540">
        <v>45399</v>
      </c>
      <c r="D3540">
        <v>6458.9</v>
      </c>
      <c r="E3540" t="s">
        <v>8121</v>
      </c>
    </row>
    <row r="3541" spans="1:5" x14ac:dyDescent="0.3">
      <c r="A3541" t="s">
        <v>5155</v>
      </c>
      <c r="B3541" t="s">
        <v>1148</v>
      </c>
      <c r="C3541">
        <v>45429</v>
      </c>
      <c r="D3541">
        <v>6594.98</v>
      </c>
      <c r="E3541" t="s">
        <v>8121</v>
      </c>
    </row>
    <row r="3542" spans="1:5" x14ac:dyDescent="0.3">
      <c r="A3542" t="s">
        <v>5156</v>
      </c>
      <c r="B3542" t="s">
        <v>1149</v>
      </c>
      <c r="C3542">
        <v>45364</v>
      </c>
      <c r="D3542">
        <v>4237.83</v>
      </c>
      <c r="E3542" t="s">
        <v>8120</v>
      </c>
    </row>
    <row r="3543" spans="1:5" x14ac:dyDescent="0.3">
      <c r="A3543" t="s">
        <v>5157</v>
      </c>
      <c r="B3543" t="s">
        <v>1149</v>
      </c>
      <c r="C3543">
        <v>45394</v>
      </c>
      <c r="D3543">
        <v>4092.77</v>
      </c>
      <c r="E3543" t="s">
        <v>8121</v>
      </c>
    </row>
    <row r="3544" spans="1:5" x14ac:dyDescent="0.3">
      <c r="A3544" t="s">
        <v>5158</v>
      </c>
      <c r="B3544" t="s">
        <v>1149</v>
      </c>
      <c r="C3544">
        <v>45424</v>
      </c>
      <c r="D3544">
        <v>4132.8900000000003</v>
      </c>
      <c r="E3544" t="s">
        <v>8120</v>
      </c>
    </row>
    <row r="3545" spans="1:5" x14ac:dyDescent="0.3">
      <c r="A3545" t="s">
        <v>5159</v>
      </c>
      <c r="B3545" t="s">
        <v>1149</v>
      </c>
      <c r="C3545">
        <v>45454</v>
      </c>
      <c r="D3545">
        <v>3987.36</v>
      </c>
      <c r="E3545" t="s">
        <v>8119</v>
      </c>
    </row>
    <row r="3546" spans="1:5" x14ac:dyDescent="0.3">
      <c r="A3546" t="s">
        <v>5160</v>
      </c>
      <c r="B3546" t="s">
        <v>1150</v>
      </c>
      <c r="C3546">
        <v>44933</v>
      </c>
      <c r="D3546">
        <v>6488.21</v>
      </c>
      <c r="E3546" t="s">
        <v>8119</v>
      </c>
    </row>
    <row r="3547" spans="1:5" x14ac:dyDescent="0.3">
      <c r="A3547" t="s">
        <v>5161</v>
      </c>
      <c r="B3547" t="s">
        <v>1150</v>
      </c>
      <c r="C3547">
        <v>44963</v>
      </c>
      <c r="D3547">
        <v>6273.77</v>
      </c>
      <c r="E3547" t="s">
        <v>8119</v>
      </c>
    </row>
    <row r="3548" spans="1:5" x14ac:dyDescent="0.3">
      <c r="A3548" t="s">
        <v>5162</v>
      </c>
      <c r="B3548" t="s">
        <v>1150</v>
      </c>
      <c r="C3548">
        <v>44993</v>
      </c>
      <c r="D3548">
        <v>6312.87</v>
      </c>
      <c r="E3548" t="s">
        <v>8121</v>
      </c>
    </row>
    <row r="3549" spans="1:5" x14ac:dyDescent="0.3">
      <c r="A3549" t="s">
        <v>5163</v>
      </c>
      <c r="B3549" t="s">
        <v>1150</v>
      </c>
      <c r="C3549">
        <v>45023</v>
      </c>
      <c r="D3549">
        <v>6380.4</v>
      </c>
      <c r="E3549" t="s">
        <v>8119</v>
      </c>
    </row>
    <row r="3550" spans="1:5" x14ac:dyDescent="0.3">
      <c r="A3550" t="s">
        <v>5164</v>
      </c>
      <c r="B3550" t="s">
        <v>1151</v>
      </c>
      <c r="C3550">
        <v>45401</v>
      </c>
      <c r="D3550">
        <v>2614.61</v>
      </c>
      <c r="E3550" t="s">
        <v>8120</v>
      </c>
    </row>
    <row r="3551" spans="1:5" x14ac:dyDescent="0.3">
      <c r="A3551" t="s">
        <v>5165</v>
      </c>
      <c r="B3551" t="s">
        <v>1151</v>
      </c>
      <c r="C3551">
        <v>45431</v>
      </c>
      <c r="D3551">
        <v>2591.46</v>
      </c>
      <c r="E3551" t="s">
        <v>8121</v>
      </c>
    </row>
    <row r="3552" spans="1:5" x14ac:dyDescent="0.3">
      <c r="A3552" t="s">
        <v>5166</v>
      </c>
      <c r="B3552" t="s">
        <v>1151</v>
      </c>
      <c r="C3552">
        <v>45461</v>
      </c>
      <c r="D3552">
        <v>2748.67</v>
      </c>
      <c r="E3552" t="s">
        <v>8119</v>
      </c>
    </row>
    <row r="3553" spans="1:5" x14ac:dyDescent="0.3">
      <c r="A3553" t="s">
        <v>5167</v>
      </c>
      <c r="B3553" t="s">
        <v>1151</v>
      </c>
      <c r="C3553">
        <v>45491</v>
      </c>
      <c r="D3553">
        <v>2861.23</v>
      </c>
      <c r="E3553" t="s">
        <v>8121</v>
      </c>
    </row>
    <row r="3554" spans="1:5" x14ac:dyDescent="0.3">
      <c r="A3554" t="s">
        <v>5168</v>
      </c>
      <c r="B3554" t="s">
        <v>1151</v>
      </c>
      <c r="C3554">
        <v>45521</v>
      </c>
      <c r="D3554">
        <v>2666.67</v>
      </c>
      <c r="E3554" t="s">
        <v>8119</v>
      </c>
    </row>
    <row r="3555" spans="1:5" x14ac:dyDescent="0.3">
      <c r="A3555" t="s">
        <v>5169</v>
      </c>
      <c r="B3555" t="s">
        <v>1151</v>
      </c>
      <c r="C3555">
        <v>45551</v>
      </c>
      <c r="D3555">
        <v>2805.96</v>
      </c>
      <c r="E3555" t="s">
        <v>8120</v>
      </c>
    </row>
    <row r="3556" spans="1:5" x14ac:dyDescent="0.3">
      <c r="A3556" t="s">
        <v>5170</v>
      </c>
      <c r="B3556" t="s">
        <v>1151</v>
      </c>
      <c r="C3556">
        <v>45581</v>
      </c>
      <c r="D3556">
        <v>2714.17</v>
      </c>
      <c r="E3556" t="s">
        <v>8119</v>
      </c>
    </row>
    <row r="3557" spans="1:5" x14ac:dyDescent="0.3">
      <c r="A3557" t="s">
        <v>5171</v>
      </c>
      <c r="B3557" t="s">
        <v>1151</v>
      </c>
      <c r="C3557">
        <v>45611</v>
      </c>
      <c r="D3557">
        <v>2676.18</v>
      </c>
      <c r="E3557" t="s">
        <v>8121</v>
      </c>
    </row>
    <row r="3558" spans="1:5" x14ac:dyDescent="0.3">
      <c r="A3558" t="s">
        <v>5172</v>
      </c>
      <c r="B3558" t="s">
        <v>1151</v>
      </c>
      <c r="C3558">
        <v>45641</v>
      </c>
      <c r="D3558">
        <v>2864.39</v>
      </c>
      <c r="E3558" t="s">
        <v>8119</v>
      </c>
    </row>
    <row r="3559" spans="1:5" x14ac:dyDescent="0.3">
      <c r="A3559" t="s">
        <v>5173</v>
      </c>
      <c r="B3559" t="s">
        <v>1151</v>
      </c>
      <c r="C3559">
        <v>45671</v>
      </c>
      <c r="D3559">
        <v>2749.24</v>
      </c>
      <c r="E3559" t="s">
        <v>8119</v>
      </c>
    </row>
    <row r="3560" spans="1:5" x14ac:dyDescent="0.3">
      <c r="A3560" t="s">
        <v>5174</v>
      </c>
      <c r="B3560" t="s">
        <v>1152</v>
      </c>
      <c r="C3560">
        <v>45431</v>
      </c>
      <c r="D3560">
        <v>1567.99</v>
      </c>
      <c r="E3560" t="s">
        <v>8119</v>
      </c>
    </row>
    <row r="3561" spans="1:5" x14ac:dyDescent="0.3">
      <c r="A3561" t="s">
        <v>5175</v>
      </c>
      <c r="B3561" t="s">
        <v>1152</v>
      </c>
      <c r="C3561">
        <v>45461</v>
      </c>
      <c r="D3561">
        <v>1673.47</v>
      </c>
      <c r="E3561" t="s">
        <v>8121</v>
      </c>
    </row>
    <row r="3562" spans="1:5" x14ac:dyDescent="0.3">
      <c r="A3562" t="s">
        <v>5176</v>
      </c>
      <c r="B3562" t="s">
        <v>1152</v>
      </c>
      <c r="C3562">
        <v>45491</v>
      </c>
      <c r="D3562">
        <v>1519</v>
      </c>
      <c r="E3562" t="s">
        <v>8120</v>
      </c>
    </row>
    <row r="3563" spans="1:5" x14ac:dyDescent="0.3">
      <c r="A3563" t="s">
        <v>5177</v>
      </c>
      <c r="B3563" t="s">
        <v>1152</v>
      </c>
      <c r="C3563">
        <v>45521</v>
      </c>
      <c r="D3563">
        <v>1608.03</v>
      </c>
      <c r="E3563" t="s">
        <v>8120</v>
      </c>
    </row>
    <row r="3564" spans="1:5" x14ac:dyDescent="0.3">
      <c r="A3564" t="s">
        <v>5178</v>
      </c>
      <c r="B3564" t="s">
        <v>1152</v>
      </c>
      <c r="C3564">
        <v>45551</v>
      </c>
      <c r="D3564">
        <v>1651.44</v>
      </c>
      <c r="E3564" t="s">
        <v>8121</v>
      </c>
    </row>
    <row r="3565" spans="1:5" x14ac:dyDescent="0.3">
      <c r="A3565" t="s">
        <v>5179</v>
      </c>
      <c r="B3565" t="s">
        <v>1153</v>
      </c>
      <c r="C3565">
        <v>45054</v>
      </c>
      <c r="D3565">
        <v>7119.17</v>
      </c>
      <c r="E3565" t="s">
        <v>8121</v>
      </c>
    </row>
    <row r="3566" spans="1:5" x14ac:dyDescent="0.3">
      <c r="A3566" t="s">
        <v>5180</v>
      </c>
      <c r="B3566" t="s">
        <v>1153</v>
      </c>
      <c r="C3566">
        <v>45084</v>
      </c>
      <c r="D3566">
        <v>7090.67</v>
      </c>
      <c r="E3566" t="s">
        <v>8121</v>
      </c>
    </row>
    <row r="3567" spans="1:5" x14ac:dyDescent="0.3">
      <c r="A3567" t="s">
        <v>5181</v>
      </c>
      <c r="B3567" t="s">
        <v>1153</v>
      </c>
      <c r="C3567">
        <v>45114</v>
      </c>
      <c r="D3567">
        <v>7166.34</v>
      </c>
      <c r="E3567" t="s">
        <v>8119</v>
      </c>
    </row>
    <row r="3568" spans="1:5" x14ac:dyDescent="0.3">
      <c r="A3568" t="s">
        <v>5182</v>
      </c>
      <c r="B3568" t="s">
        <v>1153</v>
      </c>
      <c r="C3568">
        <v>45144</v>
      </c>
      <c r="D3568">
        <v>7199.66</v>
      </c>
      <c r="E3568" t="s">
        <v>8119</v>
      </c>
    </row>
    <row r="3569" spans="1:5" x14ac:dyDescent="0.3">
      <c r="A3569" t="s">
        <v>5183</v>
      </c>
      <c r="B3569" t="s">
        <v>1153</v>
      </c>
      <c r="C3569">
        <v>45174</v>
      </c>
      <c r="D3569">
        <v>7000.63</v>
      </c>
      <c r="E3569" t="s">
        <v>8121</v>
      </c>
    </row>
    <row r="3570" spans="1:5" x14ac:dyDescent="0.3">
      <c r="A3570" t="s">
        <v>5184</v>
      </c>
      <c r="B3570" t="s">
        <v>1153</v>
      </c>
      <c r="C3570">
        <v>45204</v>
      </c>
      <c r="D3570">
        <v>6959.42</v>
      </c>
      <c r="E3570" t="s">
        <v>8121</v>
      </c>
    </row>
    <row r="3571" spans="1:5" x14ac:dyDescent="0.3">
      <c r="A3571" t="s">
        <v>5185</v>
      </c>
      <c r="B3571" t="s">
        <v>1154</v>
      </c>
      <c r="C3571">
        <v>45268</v>
      </c>
      <c r="D3571">
        <v>5639.37</v>
      </c>
      <c r="E3571" t="s">
        <v>8119</v>
      </c>
    </row>
    <row r="3572" spans="1:5" x14ac:dyDescent="0.3">
      <c r="A3572" t="s">
        <v>5186</v>
      </c>
      <c r="B3572" t="s">
        <v>1154</v>
      </c>
      <c r="C3572">
        <v>45298</v>
      </c>
      <c r="D3572">
        <v>5430.29</v>
      </c>
      <c r="E3572" t="s">
        <v>8120</v>
      </c>
    </row>
    <row r="3573" spans="1:5" x14ac:dyDescent="0.3">
      <c r="A3573" t="s">
        <v>5187</v>
      </c>
      <c r="B3573" t="s">
        <v>1154</v>
      </c>
      <c r="C3573">
        <v>45328</v>
      </c>
      <c r="D3573">
        <v>5503.34</v>
      </c>
      <c r="E3573" t="s">
        <v>8120</v>
      </c>
    </row>
    <row r="3574" spans="1:5" x14ac:dyDescent="0.3">
      <c r="A3574" t="s">
        <v>5188</v>
      </c>
      <c r="B3574" t="s">
        <v>1155</v>
      </c>
      <c r="C3574">
        <v>45199</v>
      </c>
      <c r="D3574">
        <v>5457.22</v>
      </c>
      <c r="E3574" t="s">
        <v>8121</v>
      </c>
    </row>
    <row r="3575" spans="1:5" x14ac:dyDescent="0.3">
      <c r="A3575" t="s">
        <v>5189</v>
      </c>
      <c r="B3575" t="s">
        <v>1155</v>
      </c>
      <c r="C3575">
        <v>45229</v>
      </c>
      <c r="D3575">
        <v>5468.9</v>
      </c>
      <c r="E3575" t="s">
        <v>8121</v>
      </c>
    </row>
    <row r="3576" spans="1:5" x14ac:dyDescent="0.3">
      <c r="A3576" t="s">
        <v>5190</v>
      </c>
      <c r="B3576" t="s">
        <v>1155</v>
      </c>
      <c r="C3576">
        <v>45259</v>
      </c>
      <c r="D3576">
        <v>5288.31</v>
      </c>
      <c r="E3576" t="s">
        <v>8120</v>
      </c>
    </row>
    <row r="3577" spans="1:5" x14ac:dyDescent="0.3">
      <c r="A3577" t="s">
        <v>5191</v>
      </c>
      <c r="B3577" t="s">
        <v>1155</v>
      </c>
      <c r="C3577">
        <v>45289</v>
      </c>
      <c r="D3577">
        <v>5474.55</v>
      </c>
      <c r="E3577" t="s">
        <v>8120</v>
      </c>
    </row>
    <row r="3578" spans="1:5" x14ac:dyDescent="0.3">
      <c r="A3578" t="s">
        <v>5192</v>
      </c>
      <c r="B3578" t="s">
        <v>1155</v>
      </c>
      <c r="C3578">
        <v>45319</v>
      </c>
      <c r="D3578">
        <v>5335.57</v>
      </c>
      <c r="E3578" t="s">
        <v>8120</v>
      </c>
    </row>
    <row r="3579" spans="1:5" x14ac:dyDescent="0.3">
      <c r="A3579" t="s">
        <v>5193</v>
      </c>
      <c r="B3579" t="s">
        <v>1155</v>
      </c>
      <c r="C3579">
        <v>45349</v>
      </c>
      <c r="D3579">
        <v>5334.09</v>
      </c>
      <c r="E3579" t="s">
        <v>8119</v>
      </c>
    </row>
    <row r="3580" spans="1:5" x14ac:dyDescent="0.3">
      <c r="A3580" t="s">
        <v>5194</v>
      </c>
      <c r="B3580" t="s">
        <v>1156</v>
      </c>
      <c r="C3580">
        <v>45488</v>
      </c>
      <c r="D3580">
        <v>2313.7399999999998</v>
      </c>
      <c r="E3580" t="s">
        <v>8119</v>
      </c>
    </row>
    <row r="3581" spans="1:5" x14ac:dyDescent="0.3">
      <c r="A3581" t="s">
        <v>5195</v>
      </c>
      <c r="B3581" t="s">
        <v>1156</v>
      </c>
      <c r="C3581">
        <v>45518</v>
      </c>
      <c r="D3581">
        <v>2357.33</v>
      </c>
      <c r="E3581" t="s">
        <v>8121</v>
      </c>
    </row>
    <row r="3582" spans="1:5" x14ac:dyDescent="0.3">
      <c r="A3582" t="s">
        <v>5196</v>
      </c>
      <c r="B3582" t="s">
        <v>1156</v>
      </c>
      <c r="C3582">
        <v>45548</v>
      </c>
      <c r="D3582">
        <v>2194.79</v>
      </c>
      <c r="E3582" t="s">
        <v>8120</v>
      </c>
    </row>
    <row r="3583" spans="1:5" x14ac:dyDescent="0.3">
      <c r="A3583" t="s">
        <v>5197</v>
      </c>
      <c r="B3583" t="s">
        <v>1156</v>
      </c>
      <c r="C3583">
        <v>45578</v>
      </c>
      <c r="D3583">
        <v>2241.36</v>
      </c>
      <c r="E3583" t="s">
        <v>8121</v>
      </c>
    </row>
    <row r="3584" spans="1:5" x14ac:dyDescent="0.3">
      <c r="A3584" t="s">
        <v>5198</v>
      </c>
      <c r="B3584" t="s">
        <v>1157</v>
      </c>
      <c r="C3584">
        <v>45092</v>
      </c>
      <c r="D3584">
        <v>2949.11</v>
      </c>
      <c r="E3584" t="s">
        <v>8120</v>
      </c>
    </row>
    <row r="3585" spans="1:5" x14ac:dyDescent="0.3">
      <c r="A3585" t="s">
        <v>5199</v>
      </c>
      <c r="B3585" t="s">
        <v>1157</v>
      </c>
      <c r="C3585">
        <v>45122</v>
      </c>
      <c r="D3585">
        <v>2972.46</v>
      </c>
      <c r="E3585" t="s">
        <v>8119</v>
      </c>
    </row>
    <row r="3586" spans="1:5" x14ac:dyDescent="0.3">
      <c r="A3586" t="s">
        <v>5200</v>
      </c>
      <c r="B3586" t="s">
        <v>1157</v>
      </c>
      <c r="C3586">
        <v>45152</v>
      </c>
      <c r="D3586">
        <v>2944.3</v>
      </c>
      <c r="E3586" t="s">
        <v>8120</v>
      </c>
    </row>
    <row r="3587" spans="1:5" x14ac:dyDescent="0.3">
      <c r="A3587" t="s">
        <v>5201</v>
      </c>
      <c r="B3587" t="s">
        <v>1157</v>
      </c>
      <c r="C3587">
        <v>45182</v>
      </c>
      <c r="D3587">
        <v>2876.96</v>
      </c>
      <c r="E3587" t="s">
        <v>8121</v>
      </c>
    </row>
    <row r="3588" spans="1:5" x14ac:dyDescent="0.3">
      <c r="A3588" t="s">
        <v>5202</v>
      </c>
      <c r="B3588" t="s">
        <v>1157</v>
      </c>
      <c r="C3588">
        <v>45212</v>
      </c>
      <c r="D3588">
        <v>3143.7</v>
      </c>
      <c r="E3588" t="s">
        <v>8120</v>
      </c>
    </row>
    <row r="3589" spans="1:5" x14ac:dyDescent="0.3">
      <c r="A3589" t="s">
        <v>5203</v>
      </c>
      <c r="B3589" t="s">
        <v>1158</v>
      </c>
      <c r="C3589">
        <v>45414</v>
      </c>
      <c r="D3589">
        <v>4546.5200000000004</v>
      </c>
      <c r="E3589" t="s">
        <v>8120</v>
      </c>
    </row>
    <row r="3590" spans="1:5" x14ac:dyDescent="0.3">
      <c r="A3590" t="s">
        <v>5204</v>
      </c>
      <c r="B3590" t="s">
        <v>1158</v>
      </c>
      <c r="C3590">
        <v>45444</v>
      </c>
      <c r="D3590">
        <v>4411.8100000000004</v>
      </c>
      <c r="E3590" t="s">
        <v>8120</v>
      </c>
    </row>
    <row r="3591" spans="1:5" x14ac:dyDescent="0.3">
      <c r="A3591" t="s">
        <v>5205</v>
      </c>
      <c r="B3591" t="s">
        <v>1158</v>
      </c>
      <c r="C3591">
        <v>45474</v>
      </c>
      <c r="D3591">
        <v>4401.82</v>
      </c>
      <c r="E3591" t="s">
        <v>8120</v>
      </c>
    </row>
    <row r="3592" spans="1:5" x14ac:dyDescent="0.3">
      <c r="A3592" t="s">
        <v>5206</v>
      </c>
      <c r="B3592" t="s">
        <v>1158</v>
      </c>
      <c r="C3592">
        <v>45504</v>
      </c>
      <c r="D3592">
        <v>4421.1899999999996</v>
      </c>
      <c r="E3592" t="s">
        <v>8121</v>
      </c>
    </row>
    <row r="3593" spans="1:5" x14ac:dyDescent="0.3">
      <c r="A3593" t="s">
        <v>5207</v>
      </c>
      <c r="B3593" t="s">
        <v>1158</v>
      </c>
      <c r="C3593">
        <v>45534</v>
      </c>
      <c r="D3593">
        <v>4508.57</v>
      </c>
      <c r="E3593" t="s">
        <v>8119</v>
      </c>
    </row>
    <row r="3594" spans="1:5" x14ac:dyDescent="0.3">
      <c r="A3594" t="s">
        <v>5208</v>
      </c>
      <c r="B3594" t="s">
        <v>1159</v>
      </c>
      <c r="C3594">
        <v>45508</v>
      </c>
      <c r="D3594">
        <v>8825.1</v>
      </c>
      <c r="E3594" t="s">
        <v>8120</v>
      </c>
    </row>
    <row r="3595" spans="1:5" x14ac:dyDescent="0.3">
      <c r="A3595" t="s">
        <v>5209</v>
      </c>
      <c r="B3595" t="s">
        <v>1159</v>
      </c>
      <c r="C3595">
        <v>45538</v>
      </c>
      <c r="D3595">
        <v>9070.31</v>
      </c>
      <c r="E3595" t="s">
        <v>8120</v>
      </c>
    </row>
    <row r="3596" spans="1:5" x14ac:dyDescent="0.3">
      <c r="A3596" t="s">
        <v>5210</v>
      </c>
      <c r="B3596" t="s">
        <v>1159</v>
      </c>
      <c r="C3596">
        <v>45568</v>
      </c>
      <c r="D3596">
        <v>9043.9599999999991</v>
      </c>
      <c r="E3596" t="s">
        <v>8120</v>
      </c>
    </row>
    <row r="3597" spans="1:5" x14ac:dyDescent="0.3">
      <c r="A3597" t="s">
        <v>5211</v>
      </c>
      <c r="B3597" t="s">
        <v>1159</v>
      </c>
      <c r="C3597">
        <v>45598</v>
      </c>
      <c r="D3597">
        <v>8965.26</v>
      </c>
      <c r="E3597" t="s">
        <v>8119</v>
      </c>
    </row>
    <row r="3598" spans="1:5" x14ac:dyDescent="0.3">
      <c r="A3598" t="s">
        <v>5212</v>
      </c>
      <c r="B3598" t="s">
        <v>1159</v>
      </c>
      <c r="C3598">
        <v>45628</v>
      </c>
      <c r="D3598">
        <v>8917.77</v>
      </c>
      <c r="E3598" t="s">
        <v>8119</v>
      </c>
    </row>
    <row r="3599" spans="1:5" x14ac:dyDescent="0.3">
      <c r="A3599" t="s">
        <v>5213</v>
      </c>
      <c r="B3599" t="s">
        <v>1159</v>
      </c>
      <c r="C3599">
        <v>45658</v>
      </c>
      <c r="D3599">
        <v>8934.35</v>
      </c>
      <c r="E3599" t="s">
        <v>8119</v>
      </c>
    </row>
    <row r="3600" spans="1:5" x14ac:dyDescent="0.3">
      <c r="A3600" t="s">
        <v>5214</v>
      </c>
      <c r="B3600" t="s">
        <v>1159</v>
      </c>
      <c r="C3600">
        <v>45688</v>
      </c>
      <c r="D3600">
        <v>8878.85</v>
      </c>
      <c r="E3600" t="s">
        <v>8120</v>
      </c>
    </row>
    <row r="3601" spans="1:5" x14ac:dyDescent="0.3">
      <c r="A3601" t="s">
        <v>5215</v>
      </c>
      <c r="B3601" t="s">
        <v>1159</v>
      </c>
      <c r="C3601">
        <v>45718</v>
      </c>
      <c r="D3601">
        <v>9034.41</v>
      </c>
      <c r="E3601" t="s">
        <v>8119</v>
      </c>
    </row>
    <row r="3602" spans="1:5" x14ac:dyDescent="0.3">
      <c r="A3602" t="s">
        <v>5216</v>
      </c>
      <c r="B3602" t="s">
        <v>1159</v>
      </c>
      <c r="C3602">
        <v>45748</v>
      </c>
      <c r="D3602">
        <v>8862.2199999999993</v>
      </c>
      <c r="E3602" t="s">
        <v>8119</v>
      </c>
    </row>
    <row r="3603" spans="1:5" x14ac:dyDescent="0.3">
      <c r="A3603" t="s">
        <v>5217</v>
      </c>
      <c r="B3603" t="s">
        <v>1160</v>
      </c>
      <c r="C3603">
        <v>45044</v>
      </c>
      <c r="D3603">
        <v>8104.59</v>
      </c>
      <c r="E3603" t="s">
        <v>8120</v>
      </c>
    </row>
    <row r="3604" spans="1:5" x14ac:dyDescent="0.3">
      <c r="A3604" t="s">
        <v>5218</v>
      </c>
      <c r="B3604" t="s">
        <v>1160</v>
      </c>
      <c r="C3604">
        <v>45074</v>
      </c>
      <c r="D3604">
        <v>8195.1299999999992</v>
      </c>
      <c r="E3604" t="s">
        <v>8121</v>
      </c>
    </row>
    <row r="3605" spans="1:5" x14ac:dyDescent="0.3">
      <c r="A3605" t="s">
        <v>5219</v>
      </c>
      <c r="B3605" t="s">
        <v>1160</v>
      </c>
      <c r="C3605">
        <v>45104</v>
      </c>
      <c r="D3605">
        <v>8268.15</v>
      </c>
      <c r="E3605" t="s">
        <v>8119</v>
      </c>
    </row>
    <row r="3606" spans="1:5" x14ac:dyDescent="0.3">
      <c r="A3606" t="s">
        <v>5220</v>
      </c>
      <c r="B3606" t="s">
        <v>1160</v>
      </c>
      <c r="C3606">
        <v>45134</v>
      </c>
      <c r="D3606">
        <v>8296.81</v>
      </c>
      <c r="E3606" t="s">
        <v>8121</v>
      </c>
    </row>
    <row r="3607" spans="1:5" x14ac:dyDescent="0.3">
      <c r="A3607" t="s">
        <v>5221</v>
      </c>
      <c r="B3607" t="s">
        <v>1160</v>
      </c>
      <c r="C3607">
        <v>45164</v>
      </c>
      <c r="D3607">
        <v>8069.06</v>
      </c>
      <c r="E3607" t="s">
        <v>8120</v>
      </c>
    </row>
    <row r="3608" spans="1:5" x14ac:dyDescent="0.3">
      <c r="A3608" t="s">
        <v>5222</v>
      </c>
      <c r="B3608" t="s">
        <v>1160</v>
      </c>
      <c r="C3608">
        <v>45194</v>
      </c>
      <c r="D3608">
        <v>8241.69</v>
      </c>
      <c r="E3608" t="s">
        <v>8119</v>
      </c>
    </row>
    <row r="3609" spans="1:5" x14ac:dyDescent="0.3">
      <c r="A3609" t="s">
        <v>5223</v>
      </c>
      <c r="B3609" t="s">
        <v>1160</v>
      </c>
      <c r="C3609">
        <v>45224</v>
      </c>
      <c r="D3609">
        <v>8190.76</v>
      </c>
      <c r="E3609" t="s">
        <v>8120</v>
      </c>
    </row>
    <row r="3610" spans="1:5" x14ac:dyDescent="0.3">
      <c r="A3610" t="s">
        <v>5224</v>
      </c>
      <c r="B3610" t="s">
        <v>1161</v>
      </c>
      <c r="C3610">
        <v>45641</v>
      </c>
      <c r="D3610">
        <v>7855.29</v>
      </c>
      <c r="E3610" t="s">
        <v>8119</v>
      </c>
    </row>
    <row r="3611" spans="1:5" x14ac:dyDescent="0.3">
      <c r="A3611" t="s">
        <v>5225</v>
      </c>
      <c r="B3611" t="s">
        <v>1161</v>
      </c>
      <c r="C3611">
        <v>45671</v>
      </c>
      <c r="D3611">
        <v>7774.05</v>
      </c>
      <c r="E3611" t="s">
        <v>8119</v>
      </c>
    </row>
    <row r="3612" spans="1:5" x14ac:dyDescent="0.3">
      <c r="A3612" t="s">
        <v>5226</v>
      </c>
      <c r="B3612" t="s">
        <v>1161</v>
      </c>
      <c r="C3612">
        <v>45701</v>
      </c>
      <c r="D3612">
        <v>7801.05</v>
      </c>
      <c r="E3612" t="s">
        <v>8121</v>
      </c>
    </row>
    <row r="3613" spans="1:5" x14ac:dyDescent="0.3">
      <c r="A3613" t="s">
        <v>5227</v>
      </c>
      <c r="B3613" t="s">
        <v>1161</v>
      </c>
      <c r="C3613">
        <v>45731</v>
      </c>
      <c r="D3613">
        <v>7875.52</v>
      </c>
      <c r="E3613" t="s">
        <v>8119</v>
      </c>
    </row>
    <row r="3614" spans="1:5" x14ac:dyDescent="0.3">
      <c r="A3614" t="s">
        <v>5228</v>
      </c>
      <c r="B3614" t="s">
        <v>1161</v>
      </c>
      <c r="C3614">
        <v>45761</v>
      </c>
      <c r="D3614">
        <v>7870.12</v>
      </c>
      <c r="E3614" t="s">
        <v>8119</v>
      </c>
    </row>
    <row r="3615" spans="1:5" x14ac:dyDescent="0.3">
      <c r="A3615" t="s">
        <v>5229</v>
      </c>
      <c r="B3615" t="s">
        <v>1161</v>
      </c>
      <c r="C3615">
        <v>45791</v>
      </c>
      <c r="D3615">
        <v>7948.5</v>
      </c>
      <c r="E3615" t="s">
        <v>8121</v>
      </c>
    </row>
    <row r="3616" spans="1:5" x14ac:dyDescent="0.3">
      <c r="A3616" t="s">
        <v>5230</v>
      </c>
      <c r="B3616" t="s">
        <v>1161</v>
      </c>
      <c r="C3616">
        <v>45821</v>
      </c>
      <c r="D3616">
        <v>7742.27</v>
      </c>
      <c r="E3616" t="s">
        <v>8121</v>
      </c>
    </row>
    <row r="3617" spans="1:5" x14ac:dyDescent="0.3">
      <c r="A3617" t="s">
        <v>5231</v>
      </c>
      <c r="B3617" t="s">
        <v>1161</v>
      </c>
      <c r="C3617">
        <v>45851</v>
      </c>
      <c r="D3617">
        <v>7853.2</v>
      </c>
      <c r="E3617" t="s">
        <v>8119</v>
      </c>
    </row>
    <row r="3618" spans="1:5" x14ac:dyDescent="0.3">
      <c r="A3618" t="s">
        <v>5232</v>
      </c>
      <c r="B3618" t="s">
        <v>1161</v>
      </c>
      <c r="C3618">
        <v>45881</v>
      </c>
      <c r="D3618">
        <v>7856.69</v>
      </c>
      <c r="E3618" t="s">
        <v>8120</v>
      </c>
    </row>
    <row r="3619" spans="1:5" x14ac:dyDescent="0.3">
      <c r="A3619" t="s">
        <v>5233</v>
      </c>
      <c r="B3619" t="s">
        <v>1162</v>
      </c>
      <c r="C3619">
        <v>45246</v>
      </c>
      <c r="D3619">
        <v>9089.58</v>
      </c>
      <c r="E3619" t="s">
        <v>8120</v>
      </c>
    </row>
    <row r="3620" spans="1:5" x14ac:dyDescent="0.3">
      <c r="A3620" t="s">
        <v>5234</v>
      </c>
      <c r="B3620" t="s">
        <v>1162</v>
      </c>
      <c r="C3620">
        <v>45276</v>
      </c>
      <c r="D3620">
        <v>9072.73</v>
      </c>
      <c r="E3620" t="s">
        <v>8121</v>
      </c>
    </row>
    <row r="3621" spans="1:5" x14ac:dyDescent="0.3">
      <c r="A3621" t="s">
        <v>5235</v>
      </c>
      <c r="B3621" t="s">
        <v>1162</v>
      </c>
      <c r="C3621">
        <v>45306</v>
      </c>
      <c r="D3621">
        <v>9081.4699999999993</v>
      </c>
      <c r="E3621" t="s">
        <v>8121</v>
      </c>
    </row>
    <row r="3622" spans="1:5" x14ac:dyDescent="0.3">
      <c r="A3622" t="s">
        <v>5236</v>
      </c>
      <c r="B3622" t="s">
        <v>1162</v>
      </c>
      <c r="C3622">
        <v>45336</v>
      </c>
      <c r="D3622">
        <v>9125.3700000000008</v>
      </c>
      <c r="E3622" t="s">
        <v>8121</v>
      </c>
    </row>
    <row r="3623" spans="1:5" x14ac:dyDescent="0.3">
      <c r="A3623" t="s">
        <v>5237</v>
      </c>
      <c r="B3623" t="s">
        <v>1162</v>
      </c>
      <c r="C3623">
        <v>45366</v>
      </c>
      <c r="D3623">
        <v>9030.32</v>
      </c>
      <c r="E3623" t="s">
        <v>8120</v>
      </c>
    </row>
    <row r="3624" spans="1:5" x14ac:dyDescent="0.3">
      <c r="A3624" t="s">
        <v>5238</v>
      </c>
      <c r="B3624" t="s">
        <v>1162</v>
      </c>
      <c r="C3624">
        <v>45396</v>
      </c>
      <c r="D3624">
        <v>8994.26</v>
      </c>
      <c r="E3624" t="s">
        <v>8120</v>
      </c>
    </row>
    <row r="3625" spans="1:5" x14ac:dyDescent="0.3">
      <c r="A3625" t="s">
        <v>5239</v>
      </c>
      <c r="B3625" t="s">
        <v>1163</v>
      </c>
      <c r="C3625">
        <v>45405</v>
      </c>
      <c r="D3625">
        <v>5006.0200000000004</v>
      </c>
      <c r="E3625" t="s">
        <v>8119</v>
      </c>
    </row>
    <row r="3626" spans="1:5" x14ac:dyDescent="0.3">
      <c r="A3626" t="s">
        <v>5240</v>
      </c>
      <c r="B3626" t="s">
        <v>1163</v>
      </c>
      <c r="C3626">
        <v>45435</v>
      </c>
      <c r="D3626">
        <v>4912.8900000000003</v>
      </c>
      <c r="E3626" t="s">
        <v>8119</v>
      </c>
    </row>
    <row r="3627" spans="1:5" x14ac:dyDescent="0.3">
      <c r="A3627" t="s">
        <v>5241</v>
      </c>
      <c r="B3627" t="s">
        <v>1163</v>
      </c>
      <c r="C3627">
        <v>45465</v>
      </c>
      <c r="D3627">
        <v>5086.8900000000003</v>
      </c>
      <c r="E3627" t="s">
        <v>8121</v>
      </c>
    </row>
    <row r="3628" spans="1:5" x14ac:dyDescent="0.3">
      <c r="A3628" t="s">
        <v>5242</v>
      </c>
      <c r="B3628" t="s">
        <v>1163</v>
      </c>
      <c r="C3628">
        <v>45495</v>
      </c>
      <c r="D3628">
        <v>5035.8999999999996</v>
      </c>
      <c r="E3628" t="s">
        <v>8121</v>
      </c>
    </row>
    <row r="3629" spans="1:5" x14ac:dyDescent="0.3">
      <c r="A3629" t="s">
        <v>5243</v>
      </c>
      <c r="B3629" t="s">
        <v>1163</v>
      </c>
      <c r="C3629">
        <v>45525</v>
      </c>
      <c r="D3629">
        <v>5023.24</v>
      </c>
      <c r="E3629" t="s">
        <v>8121</v>
      </c>
    </row>
    <row r="3630" spans="1:5" x14ac:dyDescent="0.3">
      <c r="A3630" t="s">
        <v>5244</v>
      </c>
      <c r="B3630" t="s">
        <v>1163</v>
      </c>
      <c r="C3630">
        <v>45555</v>
      </c>
      <c r="D3630">
        <v>4995.66</v>
      </c>
      <c r="E3630" t="s">
        <v>8121</v>
      </c>
    </row>
    <row r="3631" spans="1:5" x14ac:dyDescent="0.3">
      <c r="A3631" t="s">
        <v>5245</v>
      </c>
      <c r="B3631" t="s">
        <v>1163</v>
      </c>
      <c r="C3631">
        <v>45585</v>
      </c>
      <c r="D3631">
        <v>4907.97</v>
      </c>
      <c r="E3631" t="s">
        <v>8121</v>
      </c>
    </row>
    <row r="3632" spans="1:5" x14ac:dyDescent="0.3">
      <c r="A3632" t="s">
        <v>5246</v>
      </c>
      <c r="B3632" t="s">
        <v>1164</v>
      </c>
      <c r="C3632">
        <v>45460</v>
      </c>
      <c r="D3632">
        <v>3313.39</v>
      </c>
      <c r="E3632" t="s">
        <v>8120</v>
      </c>
    </row>
    <row r="3633" spans="1:5" x14ac:dyDescent="0.3">
      <c r="A3633" t="s">
        <v>5247</v>
      </c>
      <c r="B3633" t="s">
        <v>1164</v>
      </c>
      <c r="C3633">
        <v>45490</v>
      </c>
      <c r="D3633">
        <v>3378.98</v>
      </c>
      <c r="E3633" t="s">
        <v>8119</v>
      </c>
    </row>
    <row r="3634" spans="1:5" x14ac:dyDescent="0.3">
      <c r="A3634" t="s">
        <v>5248</v>
      </c>
      <c r="B3634" t="s">
        <v>1164</v>
      </c>
      <c r="C3634">
        <v>45520</v>
      </c>
      <c r="D3634">
        <v>3444.46</v>
      </c>
      <c r="E3634" t="s">
        <v>8119</v>
      </c>
    </row>
    <row r="3635" spans="1:5" x14ac:dyDescent="0.3">
      <c r="A3635" t="s">
        <v>5249</v>
      </c>
      <c r="B3635" t="s">
        <v>1164</v>
      </c>
      <c r="C3635">
        <v>45550</v>
      </c>
      <c r="D3635">
        <v>3314.07</v>
      </c>
      <c r="E3635" t="s">
        <v>8121</v>
      </c>
    </row>
    <row r="3636" spans="1:5" x14ac:dyDescent="0.3">
      <c r="A3636" t="s">
        <v>5250</v>
      </c>
      <c r="B3636" t="s">
        <v>1164</v>
      </c>
      <c r="C3636">
        <v>45580</v>
      </c>
      <c r="D3636">
        <v>3568.6</v>
      </c>
      <c r="E3636" t="s">
        <v>8120</v>
      </c>
    </row>
    <row r="3637" spans="1:5" x14ac:dyDescent="0.3">
      <c r="A3637" t="s">
        <v>5251</v>
      </c>
      <c r="B3637" t="s">
        <v>1164</v>
      </c>
      <c r="C3637">
        <v>45610</v>
      </c>
      <c r="D3637">
        <v>3326.2</v>
      </c>
      <c r="E3637" t="s">
        <v>8121</v>
      </c>
    </row>
    <row r="3638" spans="1:5" x14ac:dyDescent="0.3">
      <c r="A3638" t="s">
        <v>5252</v>
      </c>
      <c r="B3638" t="s">
        <v>1165</v>
      </c>
      <c r="C3638">
        <v>45270</v>
      </c>
      <c r="D3638">
        <v>5914.36</v>
      </c>
      <c r="E3638" t="s">
        <v>8119</v>
      </c>
    </row>
    <row r="3639" spans="1:5" x14ac:dyDescent="0.3">
      <c r="A3639" t="s">
        <v>5253</v>
      </c>
      <c r="B3639" t="s">
        <v>1165</v>
      </c>
      <c r="C3639">
        <v>45300</v>
      </c>
      <c r="D3639">
        <v>5913</v>
      </c>
      <c r="E3639" t="s">
        <v>8121</v>
      </c>
    </row>
    <row r="3640" spans="1:5" x14ac:dyDescent="0.3">
      <c r="A3640" t="s">
        <v>5254</v>
      </c>
      <c r="B3640" t="s">
        <v>1165</v>
      </c>
      <c r="C3640">
        <v>45330</v>
      </c>
      <c r="D3640">
        <v>6037.79</v>
      </c>
      <c r="E3640" t="s">
        <v>8119</v>
      </c>
    </row>
    <row r="3641" spans="1:5" x14ac:dyDescent="0.3">
      <c r="A3641" t="s">
        <v>5255</v>
      </c>
      <c r="B3641" t="s">
        <v>1166</v>
      </c>
      <c r="C3641">
        <v>45594</v>
      </c>
      <c r="D3641">
        <v>2796.99</v>
      </c>
      <c r="E3641" t="s">
        <v>8120</v>
      </c>
    </row>
    <row r="3642" spans="1:5" x14ac:dyDescent="0.3">
      <c r="A3642" t="s">
        <v>5256</v>
      </c>
      <c r="B3642" t="s">
        <v>1166</v>
      </c>
      <c r="C3642">
        <v>45624</v>
      </c>
      <c r="D3642">
        <v>2915.3</v>
      </c>
      <c r="E3642" t="s">
        <v>8119</v>
      </c>
    </row>
    <row r="3643" spans="1:5" x14ac:dyDescent="0.3">
      <c r="A3643" t="s">
        <v>5257</v>
      </c>
      <c r="B3643" t="s">
        <v>1166</v>
      </c>
      <c r="C3643">
        <v>45654</v>
      </c>
      <c r="D3643">
        <v>2837.73</v>
      </c>
      <c r="E3643" t="s">
        <v>8121</v>
      </c>
    </row>
    <row r="3644" spans="1:5" x14ac:dyDescent="0.3">
      <c r="A3644" t="s">
        <v>5258</v>
      </c>
      <c r="B3644" t="s">
        <v>1166</v>
      </c>
      <c r="C3644">
        <v>45684</v>
      </c>
      <c r="D3644">
        <v>2618.34</v>
      </c>
      <c r="E3644" t="s">
        <v>8121</v>
      </c>
    </row>
    <row r="3645" spans="1:5" x14ac:dyDescent="0.3">
      <c r="A3645" t="s">
        <v>5259</v>
      </c>
      <c r="B3645" t="s">
        <v>1166</v>
      </c>
      <c r="C3645">
        <v>45714</v>
      </c>
      <c r="D3645">
        <v>2700.33</v>
      </c>
      <c r="E3645" t="s">
        <v>8121</v>
      </c>
    </row>
    <row r="3646" spans="1:5" x14ac:dyDescent="0.3">
      <c r="A3646" t="s">
        <v>5260</v>
      </c>
      <c r="B3646" t="s">
        <v>1166</v>
      </c>
      <c r="C3646">
        <v>45744</v>
      </c>
      <c r="D3646">
        <v>2850.72</v>
      </c>
      <c r="E3646" t="s">
        <v>8121</v>
      </c>
    </row>
    <row r="3647" spans="1:5" x14ac:dyDescent="0.3">
      <c r="A3647" t="s">
        <v>5261</v>
      </c>
      <c r="B3647" t="s">
        <v>1166</v>
      </c>
      <c r="C3647">
        <v>45774</v>
      </c>
      <c r="D3647">
        <v>2899.52</v>
      </c>
      <c r="E3647" t="s">
        <v>8119</v>
      </c>
    </row>
    <row r="3648" spans="1:5" x14ac:dyDescent="0.3">
      <c r="A3648" t="s">
        <v>5262</v>
      </c>
      <c r="B3648" t="s">
        <v>1167</v>
      </c>
      <c r="C3648">
        <v>45095</v>
      </c>
      <c r="D3648">
        <v>5301.83</v>
      </c>
      <c r="E3648" t="s">
        <v>8120</v>
      </c>
    </row>
    <row r="3649" spans="1:5" x14ac:dyDescent="0.3">
      <c r="A3649" t="s">
        <v>5263</v>
      </c>
      <c r="B3649" t="s">
        <v>1167</v>
      </c>
      <c r="C3649">
        <v>45125</v>
      </c>
      <c r="D3649">
        <v>5407.68</v>
      </c>
      <c r="E3649" t="s">
        <v>8120</v>
      </c>
    </row>
    <row r="3650" spans="1:5" x14ac:dyDescent="0.3">
      <c r="A3650" t="s">
        <v>5264</v>
      </c>
      <c r="B3650" t="s">
        <v>1167</v>
      </c>
      <c r="C3650">
        <v>45155</v>
      </c>
      <c r="D3650">
        <v>5216.12</v>
      </c>
      <c r="E3650" t="s">
        <v>8119</v>
      </c>
    </row>
    <row r="3651" spans="1:5" x14ac:dyDescent="0.3">
      <c r="A3651" t="s">
        <v>5265</v>
      </c>
      <c r="B3651" t="s">
        <v>1168</v>
      </c>
      <c r="C3651">
        <v>44994</v>
      </c>
      <c r="D3651">
        <v>5324.69</v>
      </c>
      <c r="E3651" t="s">
        <v>8119</v>
      </c>
    </row>
    <row r="3652" spans="1:5" x14ac:dyDescent="0.3">
      <c r="A3652" t="s">
        <v>5266</v>
      </c>
      <c r="B3652" t="s">
        <v>1168</v>
      </c>
      <c r="C3652">
        <v>45024</v>
      </c>
      <c r="D3652">
        <v>5397.23</v>
      </c>
      <c r="E3652" t="s">
        <v>8119</v>
      </c>
    </row>
    <row r="3653" spans="1:5" x14ac:dyDescent="0.3">
      <c r="A3653" t="s">
        <v>5267</v>
      </c>
      <c r="B3653" t="s">
        <v>1168</v>
      </c>
      <c r="C3653">
        <v>45054</v>
      </c>
      <c r="D3653">
        <v>5414.26</v>
      </c>
      <c r="E3653" t="s">
        <v>8121</v>
      </c>
    </row>
    <row r="3654" spans="1:5" x14ac:dyDescent="0.3">
      <c r="A3654" t="s">
        <v>5268</v>
      </c>
      <c r="B3654" t="s">
        <v>1168</v>
      </c>
      <c r="C3654">
        <v>45084</v>
      </c>
      <c r="D3654">
        <v>5407.51</v>
      </c>
      <c r="E3654" t="s">
        <v>8121</v>
      </c>
    </row>
    <row r="3655" spans="1:5" x14ac:dyDescent="0.3">
      <c r="A3655" t="s">
        <v>5269</v>
      </c>
      <c r="B3655" t="s">
        <v>1168</v>
      </c>
      <c r="C3655">
        <v>45114</v>
      </c>
      <c r="D3655">
        <v>5423.68</v>
      </c>
      <c r="E3655" t="s">
        <v>8121</v>
      </c>
    </row>
    <row r="3656" spans="1:5" x14ac:dyDescent="0.3">
      <c r="A3656" t="s">
        <v>5270</v>
      </c>
      <c r="B3656" t="s">
        <v>1168</v>
      </c>
      <c r="C3656">
        <v>45144</v>
      </c>
      <c r="D3656">
        <v>5400.98</v>
      </c>
      <c r="E3656" t="s">
        <v>8119</v>
      </c>
    </row>
    <row r="3657" spans="1:5" x14ac:dyDescent="0.3">
      <c r="A3657" t="s">
        <v>5271</v>
      </c>
      <c r="B3657" t="s">
        <v>1169</v>
      </c>
      <c r="C3657">
        <v>45623</v>
      </c>
      <c r="D3657">
        <v>2921.25</v>
      </c>
      <c r="E3657" t="s">
        <v>8119</v>
      </c>
    </row>
    <row r="3658" spans="1:5" x14ac:dyDescent="0.3">
      <c r="A3658" t="s">
        <v>5272</v>
      </c>
      <c r="B3658" t="s">
        <v>1169</v>
      </c>
      <c r="C3658">
        <v>45653</v>
      </c>
      <c r="D3658">
        <v>2795.29</v>
      </c>
      <c r="E3658" t="s">
        <v>8120</v>
      </c>
    </row>
    <row r="3659" spans="1:5" x14ac:dyDescent="0.3">
      <c r="A3659" t="s">
        <v>5273</v>
      </c>
      <c r="B3659" t="s">
        <v>1169</v>
      </c>
      <c r="C3659">
        <v>45683</v>
      </c>
      <c r="D3659">
        <v>2959.51</v>
      </c>
      <c r="E3659" t="s">
        <v>8120</v>
      </c>
    </row>
    <row r="3660" spans="1:5" x14ac:dyDescent="0.3">
      <c r="A3660" t="s">
        <v>5274</v>
      </c>
      <c r="B3660" t="s">
        <v>1169</v>
      </c>
      <c r="C3660">
        <v>45713</v>
      </c>
      <c r="D3660">
        <v>2877.93</v>
      </c>
      <c r="E3660" t="s">
        <v>8119</v>
      </c>
    </row>
    <row r="3661" spans="1:5" x14ac:dyDescent="0.3">
      <c r="A3661" t="s">
        <v>5275</v>
      </c>
      <c r="B3661" t="s">
        <v>1169</v>
      </c>
      <c r="C3661">
        <v>45743</v>
      </c>
      <c r="D3661">
        <v>2789.16</v>
      </c>
      <c r="E3661" t="s">
        <v>8119</v>
      </c>
    </row>
    <row r="3662" spans="1:5" x14ac:dyDescent="0.3">
      <c r="A3662" t="s">
        <v>5276</v>
      </c>
      <c r="B3662" t="s">
        <v>1169</v>
      </c>
      <c r="C3662">
        <v>45773</v>
      </c>
      <c r="D3662">
        <v>3036.55</v>
      </c>
      <c r="E3662" t="s">
        <v>8121</v>
      </c>
    </row>
    <row r="3663" spans="1:5" x14ac:dyDescent="0.3">
      <c r="A3663" t="s">
        <v>5277</v>
      </c>
      <c r="B3663" t="s">
        <v>1169</v>
      </c>
      <c r="C3663">
        <v>45803</v>
      </c>
      <c r="D3663">
        <v>2853.91</v>
      </c>
      <c r="E3663" t="s">
        <v>8121</v>
      </c>
    </row>
    <row r="3664" spans="1:5" x14ac:dyDescent="0.3">
      <c r="A3664" t="s">
        <v>5278</v>
      </c>
      <c r="B3664" t="s">
        <v>1169</v>
      </c>
      <c r="C3664">
        <v>45833</v>
      </c>
      <c r="D3664">
        <v>2991.99</v>
      </c>
      <c r="E3664" t="s">
        <v>8121</v>
      </c>
    </row>
    <row r="3665" spans="1:5" x14ac:dyDescent="0.3">
      <c r="A3665" t="s">
        <v>5279</v>
      </c>
      <c r="B3665" t="s">
        <v>1169</v>
      </c>
      <c r="C3665">
        <v>45863</v>
      </c>
      <c r="D3665">
        <v>3015.11</v>
      </c>
      <c r="E3665" t="s">
        <v>8119</v>
      </c>
    </row>
    <row r="3666" spans="1:5" x14ac:dyDescent="0.3">
      <c r="A3666" t="s">
        <v>5280</v>
      </c>
      <c r="B3666" t="s">
        <v>1170</v>
      </c>
      <c r="C3666">
        <v>45005</v>
      </c>
      <c r="D3666">
        <v>3841.69</v>
      </c>
      <c r="E3666" t="s">
        <v>8120</v>
      </c>
    </row>
    <row r="3667" spans="1:5" x14ac:dyDescent="0.3">
      <c r="A3667" t="s">
        <v>5281</v>
      </c>
      <c r="B3667" t="s">
        <v>1170</v>
      </c>
      <c r="C3667">
        <v>45035</v>
      </c>
      <c r="D3667">
        <v>4111.3599999999997</v>
      </c>
      <c r="E3667" t="s">
        <v>8120</v>
      </c>
    </row>
    <row r="3668" spans="1:5" x14ac:dyDescent="0.3">
      <c r="A3668" t="s">
        <v>5282</v>
      </c>
      <c r="B3668" t="s">
        <v>1170</v>
      </c>
      <c r="C3668">
        <v>45065</v>
      </c>
      <c r="D3668">
        <v>4127.8900000000003</v>
      </c>
      <c r="E3668" t="s">
        <v>8121</v>
      </c>
    </row>
    <row r="3669" spans="1:5" x14ac:dyDescent="0.3">
      <c r="A3669" t="s">
        <v>5283</v>
      </c>
      <c r="B3669" t="s">
        <v>1170</v>
      </c>
      <c r="C3669">
        <v>45095</v>
      </c>
      <c r="D3669">
        <v>4005.18</v>
      </c>
      <c r="E3669" t="s">
        <v>8119</v>
      </c>
    </row>
    <row r="3670" spans="1:5" x14ac:dyDescent="0.3">
      <c r="A3670" t="s">
        <v>5284</v>
      </c>
      <c r="B3670" t="s">
        <v>1170</v>
      </c>
      <c r="C3670">
        <v>45125</v>
      </c>
      <c r="D3670">
        <v>4108.8500000000004</v>
      </c>
      <c r="E3670" t="s">
        <v>8119</v>
      </c>
    </row>
    <row r="3671" spans="1:5" x14ac:dyDescent="0.3">
      <c r="A3671" t="s">
        <v>5285</v>
      </c>
      <c r="B3671" t="s">
        <v>1170</v>
      </c>
      <c r="C3671">
        <v>45155</v>
      </c>
      <c r="D3671">
        <v>4094.8</v>
      </c>
      <c r="E3671" t="s">
        <v>8121</v>
      </c>
    </row>
    <row r="3672" spans="1:5" x14ac:dyDescent="0.3">
      <c r="A3672" t="s">
        <v>5286</v>
      </c>
      <c r="B3672" t="s">
        <v>1170</v>
      </c>
      <c r="C3672">
        <v>45185</v>
      </c>
      <c r="D3672">
        <v>3895.98</v>
      </c>
      <c r="E3672" t="s">
        <v>8121</v>
      </c>
    </row>
    <row r="3673" spans="1:5" x14ac:dyDescent="0.3">
      <c r="A3673" t="s">
        <v>5287</v>
      </c>
      <c r="B3673" t="s">
        <v>1171</v>
      </c>
      <c r="C3673">
        <v>45035</v>
      </c>
      <c r="D3673">
        <v>5766.92</v>
      </c>
      <c r="E3673" t="s">
        <v>8120</v>
      </c>
    </row>
    <row r="3674" spans="1:5" x14ac:dyDescent="0.3">
      <c r="A3674" t="s">
        <v>5288</v>
      </c>
      <c r="B3674" t="s">
        <v>1171</v>
      </c>
      <c r="C3674">
        <v>45065</v>
      </c>
      <c r="D3674">
        <v>5809.07</v>
      </c>
      <c r="E3674" t="s">
        <v>8121</v>
      </c>
    </row>
    <row r="3675" spans="1:5" x14ac:dyDescent="0.3">
      <c r="A3675" t="s">
        <v>5289</v>
      </c>
      <c r="B3675" t="s">
        <v>1171</v>
      </c>
      <c r="C3675">
        <v>45095</v>
      </c>
      <c r="D3675">
        <v>5902.12</v>
      </c>
      <c r="E3675" t="s">
        <v>8121</v>
      </c>
    </row>
    <row r="3676" spans="1:5" x14ac:dyDescent="0.3">
      <c r="A3676" t="s">
        <v>5290</v>
      </c>
      <c r="B3676" t="s">
        <v>1171</v>
      </c>
      <c r="C3676">
        <v>45125</v>
      </c>
      <c r="D3676">
        <v>5738.39</v>
      </c>
      <c r="E3676" t="s">
        <v>8120</v>
      </c>
    </row>
    <row r="3677" spans="1:5" x14ac:dyDescent="0.3">
      <c r="A3677" t="s">
        <v>5291</v>
      </c>
      <c r="B3677" t="s">
        <v>1172</v>
      </c>
      <c r="C3677">
        <v>45511</v>
      </c>
      <c r="D3677">
        <v>1395.24</v>
      </c>
      <c r="E3677" t="s">
        <v>8121</v>
      </c>
    </row>
    <row r="3678" spans="1:5" x14ac:dyDescent="0.3">
      <c r="A3678" t="s">
        <v>5292</v>
      </c>
      <c r="B3678" t="s">
        <v>1172</v>
      </c>
      <c r="C3678">
        <v>45541</v>
      </c>
      <c r="D3678">
        <v>1196.58</v>
      </c>
      <c r="E3678" t="s">
        <v>8120</v>
      </c>
    </row>
    <row r="3679" spans="1:5" x14ac:dyDescent="0.3">
      <c r="A3679" t="s">
        <v>5293</v>
      </c>
      <c r="B3679" t="s">
        <v>1172</v>
      </c>
      <c r="C3679">
        <v>45571</v>
      </c>
      <c r="D3679">
        <v>1209.3800000000001</v>
      </c>
      <c r="E3679" t="s">
        <v>8121</v>
      </c>
    </row>
    <row r="3680" spans="1:5" x14ac:dyDescent="0.3">
      <c r="A3680" t="s">
        <v>5294</v>
      </c>
      <c r="B3680" t="s">
        <v>1172</v>
      </c>
      <c r="C3680">
        <v>45601</v>
      </c>
      <c r="D3680">
        <v>1273.68</v>
      </c>
      <c r="E3680" t="s">
        <v>8120</v>
      </c>
    </row>
    <row r="3681" spans="1:5" x14ac:dyDescent="0.3">
      <c r="A3681" t="s">
        <v>5295</v>
      </c>
      <c r="B3681" t="s">
        <v>1172</v>
      </c>
      <c r="C3681">
        <v>45631</v>
      </c>
      <c r="D3681">
        <v>1275.8599999999999</v>
      </c>
      <c r="E3681" t="s">
        <v>8119</v>
      </c>
    </row>
    <row r="3682" spans="1:5" x14ac:dyDescent="0.3">
      <c r="A3682" t="s">
        <v>5296</v>
      </c>
      <c r="B3682" t="s">
        <v>1173</v>
      </c>
      <c r="C3682">
        <v>45022</v>
      </c>
      <c r="D3682">
        <v>5102.57</v>
      </c>
      <c r="E3682" t="s">
        <v>8120</v>
      </c>
    </row>
    <row r="3683" spans="1:5" x14ac:dyDescent="0.3">
      <c r="A3683" t="s">
        <v>5297</v>
      </c>
      <c r="B3683" t="s">
        <v>1173</v>
      </c>
      <c r="C3683">
        <v>45052</v>
      </c>
      <c r="D3683">
        <v>5043.5200000000004</v>
      </c>
      <c r="E3683" t="s">
        <v>8121</v>
      </c>
    </row>
    <row r="3684" spans="1:5" x14ac:dyDescent="0.3">
      <c r="A3684" t="s">
        <v>5298</v>
      </c>
      <c r="B3684" t="s">
        <v>1173</v>
      </c>
      <c r="C3684">
        <v>45082</v>
      </c>
      <c r="D3684">
        <v>5109.3</v>
      </c>
      <c r="E3684" t="s">
        <v>8120</v>
      </c>
    </row>
    <row r="3685" spans="1:5" x14ac:dyDescent="0.3">
      <c r="A3685" t="s">
        <v>5299</v>
      </c>
      <c r="B3685" t="s">
        <v>1173</v>
      </c>
      <c r="C3685">
        <v>45112</v>
      </c>
      <c r="D3685">
        <v>5030.71</v>
      </c>
      <c r="E3685" t="s">
        <v>8121</v>
      </c>
    </row>
    <row r="3686" spans="1:5" x14ac:dyDescent="0.3">
      <c r="A3686" t="s">
        <v>5300</v>
      </c>
      <c r="B3686" t="s">
        <v>1174</v>
      </c>
      <c r="C3686">
        <v>45384</v>
      </c>
      <c r="D3686">
        <v>7704.98</v>
      </c>
      <c r="E3686" t="s">
        <v>8120</v>
      </c>
    </row>
    <row r="3687" spans="1:5" x14ac:dyDescent="0.3">
      <c r="A3687" t="s">
        <v>5301</v>
      </c>
      <c r="B3687" t="s">
        <v>1174</v>
      </c>
      <c r="C3687">
        <v>45414</v>
      </c>
      <c r="D3687">
        <v>7627.26</v>
      </c>
      <c r="E3687" t="s">
        <v>8120</v>
      </c>
    </row>
    <row r="3688" spans="1:5" x14ac:dyDescent="0.3">
      <c r="A3688" t="s">
        <v>5302</v>
      </c>
      <c r="B3688" t="s">
        <v>1174</v>
      </c>
      <c r="C3688">
        <v>45444</v>
      </c>
      <c r="D3688">
        <v>7681.21</v>
      </c>
      <c r="E3688" t="s">
        <v>8119</v>
      </c>
    </row>
    <row r="3689" spans="1:5" x14ac:dyDescent="0.3">
      <c r="A3689" t="s">
        <v>5303</v>
      </c>
      <c r="B3689" t="s">
        <v>1174</v>
      </c>
      <c r="C3689">
        <v>45474</v>
      </c>
      <c r="D3689">
        <v>7787.72</v>
      </c>
      <c r="E3689" t="s">
        <v>8120</v>
      </c>
    </row>
    <row r="3690" spans="1:5" x14ac:dyDescent="0.3">
      <c r="A3690" t="s">
        <v>5304</v>
      </c>
      <c r="B3690" t="s">
        <v>1174</v>
      </c>
      <c r="C3690">
        <v>45504</v>
      </c>
      <c r="D3690">
        <v>7769.39</v>
      </c>
      <c r="E3690" t="s">
        <v>8121</v>
      </c>
    </row>
    <row r="3691" spans="1:5" x14ac:dyDescent="0.3">
      <c r="A3691" t="s">
        <v>5305</v>
      </c>
      <c r="B3691" t="s">
        <v>1174</v>
      </c>
      <c r="C3691">
        <v>45534</v>
      </c>
      <c r="D3691">
        <v>7764.53</v>
      </c>
      <c r="E3691" t="s">
        <v>8119</v>
      </c>
    </row>
    <row r="3692" spans="1:5" x14ac:dyDescent="0.3">
      <c r="A3692" t="s">
        <v>5306</v>
      </c>
      <c r="B3692" t="s">
        <v>1174</v>
      </c>
      <c r="C3692">
        <v>45564</v>
      </c>
      <c r="D3692">
        <v>7803.31</v>
      </c>
      <c r="E3692" t="s">
        <v>8121</v>
      </c>
    </row>
    <row r="3693" spans="1:5" x14ac:dyDescent="0.3">
      <c r="A3693" t="s">
        <v>5307</v>
      </c>
      <c r="B3693" t="s">
        <v>1174</v>
      </c>
      <c r="C3693">
        <v>45594</v>
      </c>
      <c r="D3693">
        <v>7670.91</v>
      </c>
      <c r="E3693" t="s">
        <v>8120</v>
      </c>
    </row>
    <row r="3694" spans="1:5" x14ac:dyDescent="0.3">
      <c r="A3694" t="s">
        <v>5308</v>
      </c>
      <c r="B3694" t="s">
        <v>1174</v>
      </c>
      <c r="C3694">
        <v>45624</v>
      </c>
      <c r="D3694">
        <v>7885.61</v>
      </c>
      <c r="E3694" t="s">
        <v>8121</v>
      </c>
    </row>
    <row r="3695" spans="1:5" x14ac:dyDescent="0.3">
      <c r="A3695" t="s">
        <v>5309</v>
      </c>
      <c r="B3695" t="s">
        <v>1174</v>
      </c>
      <c r="C3695">
        <v>45654</v>
      </c>
      <c r="D3695">
        <v>7607.47</v>
      </c>
      <c r="E3695" t="s">
        <v>8121</v>
      </c>
    </row>
    <row r="3696" spans="1:5" x14ac:dyDescent="0.3">
      <c r="A3696" t="s">
        <v>5310</v>
      </c>
      <c r="B3696" t="s">
        <v>1175</v>
      </c>
      <c r="C3696">
        <v>45494</v>
      </c>
      <c r="D3696">
        <v>5905.8</v>
      </c>
      <c r="E3696" t="s">
        <v>8121</v>
      </c>
    </row>
    <row r="3697" spans="1:5" x14ac:dyDescent="0.3">
      <c r="A3697" t="s">
        <v>5311</v>
      </c>
      <c r="B3697" t="s">
        <v>1175</v>
      </c>
      <c r="C3697">
        <v>45524</v>
      </c>
      <c r="D3697">
        <v>5770.77</v>
      </c>
      <c r="E3697" t="s">
        <v>8119</v>
      </c>
    </row>
    <row r="3698" spans="1:5" x14ac:dyDescent="0.3">
      <c r="A3698" t="s">
        <v>5312</v>
      </c>
      <c r="B3698" t="s">
        <v>1175</v>
      </c>
      <c r="C3698">
        <v>45554</v>
      </c>
      <c r="D3698">
        <v>5644.44</v>
      </c>
      <c r="E3698" t="s">
        <v>8120</v>
      </c>
    </row>
    <row r="3699" spans="1:5" x14ac:dyDescent="0.3">
      <c r="A3699" t="s">
        <v>5313</v>
      </c>
      <c r="B3699" t="s">
        <v>1175</v>
      </c>
      <c r="C3699">
        <v>45584</v>
      </c>
      <c r="D3699">
        <v>5719.08</v>
      </c>
      <c r="E3699" t="s">
        <v>8121</v>
      </c>
    </row>
    <row r="3700" spans="1:5" x14ac:dyDescent="0.3">
      <c r="A3700" t="s">
        <v>5314</v>
      </c>
      <c r="B3700" t="s">
        <v>1175</v>
      </c>
      <c r="C3700">
        <v>45614</v>
      </c>
      <c r="D3700">
        <v>5736.74</v>
      </c>
      <c r="E3700" t="s">
        <v>8119</v>
      </c>
    </row>
    <row r="3701" spans="1:5" x14ac:dyDescent="0.3">
      <c r="A3701" t="s">
        <v>5315</v>
      </c>
      <c r="B3701" t="s">
        <v>1175</v>
      </c>
      <c r="C3701">
        <v>45644</v>
      </c>
      <c r="D3701">
        <v>5870.41</v>
      </c>
      <c r="E3701" t="s">
        <v>8121</v>
      </c>
    </row>
    <row r="3702" spans="1:5" x14ac:dyDescent="0.3">
      <c r="A3702" t="s">
        <v>5316</v>
      </c>
      <c r="B3702" t="s">
        <v>1176</v>
      </c>
      <c r="C3702">
        <v>45225</v>
      </c>
      <c r="D3702">
        <v>4689.34</v>
      </c>
      <c r="E3702" t="s">
        <v>8119</v>
      </c>
    </row>
    <row r="3703" spans="1:5" x14ac:dyDescent="0.3">
      <c r="A3703" t="s">
        <v>5317</v>
      </c>
      <c r="B3703" t="s">
        <v>1176</v>
      </c>
      <c r="C3703">
        <v>45255</v>
      </c>
      <c r="D3703">
        <v>4855.4399999999996</v>
      </c>
      <c r="E3703" t="s">
        <v>8121</v>
      </c>
    </row>
    <row r="3704" spans="1:5" x14ac:dyDescent="0.3">
      <c r="A3704" t="s">
        <v>5318</v>
      </c>
      <c r="B3704" t="s">
        <v>1176</v>
      </c>
      <c r="C3704">
        <v>45285</v>
      </c>
      <c r="D3704">
        <v>4750.87</v>
      </c>
      <c r="E3704" t="s">
        <v>8119</v>
      </c>
    </row>
    <row r="3705" spans="1:5" x14ac:dyDescent="0.3">
      <c r="A3705" t="s">
        <v>5319</v>
      </c>
      <c r="B3705" t="s">
        <v>1176</v>
      </c>
      <c r="C3705">
        <v>45315</v>
      </c>
      <c r="D3705">
        <v>4690.5</v>
      </c>
      <c r="E3705" t="s">
        <v>8119</v>
      </c>
    </row>
    <row r="3706" spans="1:5" x14ac:dyDescent="0.3">
      <c r="A3706" t="s">
        <v>5320</v>
      </c>
      <c r="B3706" t="s">
        <v>1176</v>
      </c>
      <c r="C3706">
        <v>45345</v>
      </c>
      <c r="D3706">
        <v>4664.13</v>
      </c>
      <c r="E3706" t="s">
        <v>8119</v>
      </c>
    </row>
    <row r="3707" spans="1:5" x14ac:dyDescent="0.3">
      <c r="A3707" t="s">
        <v>5321</v>
      </c>
      <c r="B3707" t="s">
        <v>1177</v>
      </c>
      <c r="C3707">
        <v>45200</v>
      </c>
      <c r="D3707">
        <v>3318.42</v>
      </c>
      <c r="E3707" t="s">
        <v>8121</v>
      </c>
    </row>
    <row r="3708" spans="1:5" x14ac:dyDescent="0.3">
      <c r="A3708" t="s">
        <v>5322</v>
      </c>
      <c r="B3708" t="s">
        <v>1177</v>
      </c>
      <c r="C3708">
        <v>45230</v>
      </c>
      <c r="D3708">
        <v>3322.03</v>
      </c>
      <c r="E3708" t="s">
        <v>8119</v>
      </c>
    </row>
    <row r="3709" spans="1:5" x14ac:dyDescent="0.3">
      <c r="A3709" t="s">
        <v>5323</v>
      </c>
      <c r="B3709" t="s">
        <v>1177</v>
      </c>
      <c r="C3709">
        <v>45260</v>
      </c>
      <c r="D3709">
        <v>3144.83</v>
      </c>
      <c r="E3709" t="s">
        <v>8120</v>
      </c>
    </row>
    <row r="3710" spans="1:5" x14ac:dyDescent="0.3">
      <c r="A3710" t="s">
        <v>5324</v>
      </c>
      <c r="B3710" t="s">
        <v>1178</v>
      </c>
      <c r="C3710">
        <v>45260</v>
      </c>
      <c r="D3710">
        <v>9202.01</v>
      </c>
      <c r="E3710" t="s">
        <v>8119</v>
      </c>
    </row>
    <row r="3711" spans="1:5" x14ac:dyDescent="0.3">
      <c r="A3711" t="s">
        <v>5325</v>
      </c>
      <c r="B3711" t="s">
        <v>1178</v>
      </c>
      <c r="C3711">
        <v>45290</v>
      </c>
      <c r="D3711">
        <v>9115</v>
      </c>
      <c r="E3711" t="s">
        <v>8121</v>
      </c>
    </row>
    <row r="3712" spans="1:5" x14ac:dyDescent="0.3">
      <c r="A3712" t="s">
        <v>5326</v>
      </c>
      <c r="B3712" t="s">
        <v>1178</v>
      </c>
      <c r="C3712">
        <v>45320</v>
      </c>
      <c r="D3712">
        <v>9101.59</v>
      </c>
      <c r="E3712" t="s">
        <v>8120</v>
      </c>
    </row>
    <row r="3713" spans="1:5" x14ac:dyDescent="0.3">
      <c r="A3713" t="s">
        <v>5327</v>
      </c>
      <c r="B3713" t="s">
        <v>1178</v>
      </c>
      <c r="C3713">
        <v>45350</v>
      </c>
      <c r="D3713">
        <v>9229.9500000000007</v>
      </c>
      <c r="E3713" t="s">
        <v>8121</v>
      </c>
    </row>
    <row r="3714" spans="1:5" x14ac:dyDescent="0.3">
      <c r="A3714" t="s">
        <v>5328</v>
      </c>
      <c r="B3714" t="s">
        <v>1178</v>
      </c>
      <c r="C3714">
        <v>45380</v>
      </c>
      <c r="D3714">
        <v>9201.66</v>
      </c>
      <c r="E3714" t="s">
        <v>8120</v>
      </c>
    </row>
    <row r="3715" spans="1:5" x14ac:dyDescent="0.3">
      <c r="A3715" t="s">
        <v>5329</v>
      </c>
      <c r="B3715" t="s">
        <v>1178</v>
      </c>
      <c r="C3715">
        <v>45410</v>
      </c>
      <c r="D3715">
        <v>9154.4599999999991</v>
      </c>
      <c r="E3715" t="s">
        <v>8119</v>
      </c>
    </row>
    <row r="3716" spans="1:5" x14ac:dyDescent="0.3">
      <c r="A3716" t="s">
        <v>5330</v>
      </c>
      <c r="B3716" t="s">
        <v>1179</v>
      </c>
      <c r="C3716">
        <v>45171</v>
      </c>
      <c r="D3716">
        <v>5081.47</v>
      </c>
      <c r="E3716" t="s">
        <v>8119</v>
      </c>
    </row>
    <row r="3717" spans="1:5" x14ac:dyDescent="0.3">
      <c r="A3717" t="s">
        <v>5331</v>
      </c>
      <c r="B3717" t="s">
        <v>1179</v>
      </c>
      <c r="C3717">
        <v>45201</v>
      </c>
      <c r="D3717">
        <v>5262.2</v>
      </c>
      <c r="E3717" t="s">
        <v>8121</v>
      </c>
    </row>
    <row r="3718" spans="1:5" x14ac:dyDescent="0.3">
      <c r="A3718" t="s">
        <v>5332</v>
      </c>
      <c r="B3718" t="s">
        <v>1179</v>
      </c>
      <c r="C3718">
        <v>45231</v>
      </c>
      <c r="D3718">
        <v>5173.8599999999997</v>
      </c>
      <c r="E3718" t="s">
        <v>8119</v>
      </c>
    </row>
    <row r="3719" spans="1:5" x14ac:dyDescent="0.3">
      <c r="A3719" t="s">
        <v>5333</v>
      </c>
      <c r="B3719" t="s">
        <v>1180</v>
      </c>
      <c r="C3719">
        <v>45541</v>
      </c>
      <c r="D3719">
        <v>8720.9599999999991</v>
      </c>
      <c r="E3719" t="s">
        <v>8120</v>
      </c>
    </row>
    <row r="3720" spans="1:5" x14ac:dyDescent="0.3">
      <c r="A3720" t="s">
        <v>5334</v>
      </c>
      <c r="B3720" t="s">
        <v>1180</v>
      </c>
      <c r="C3720">
        <v>45571</v>
      </c>
      <c r="D3720">
        <v>8677.14</v>
      </c>
      <c r="E3720" t="s">
        <v>8119</v>
      </c>
    </row>
    <row r="3721" spans="1:5" x14ac:dyDescent="0.3">
      <c r="A3721" t="s">
        <v>5335</v>
      </c>
      <c r="B3721" t="s">
        <v>1180</v>
      </c>
      <c r="C3721">
        <v>45601</v>
      </c>
      <c r="D3721">
        <v>8877.1</v>
      </c>
      <c r="E3721" t="s">
        <v>8121</v>
      </c>
    </row>
    <row r="3722" spans="1:5" x14ac:dyDescent="0.3">
      <c r="A3722" t="s">
        <v>5336</v>
      </c>
      <c r="B3722" t="s">
        <v>1180</v>
      </c>
      <c r="C3722">
        <v>45631</v>
      </c>
      <c r="D3722">
        <v>8803.0499999999993</v>
      </c>
      <c r="E3722" t="s">
        <v>8121</v>
      </c>
    </row>
    <row r="3723" spans="1:5" x14ac:dyDescent="0.3">
      <c r="A3723" t="s">
        <v>5337</v>
      </c>
      <c r="B3723" t="s">
        <v>1180</v>
      </c>
      <c r="C3723">
        <v>45661</v>
      </c>
      <c r="D3723">
        <v>8747.39</v>
      </c>
      <c r="E3723" t="s">
        <v>8120</v>
      </c>
    </row>
    <row r="3724" spans="1:5" x14ac:dyDescent="0.3">
      <c r="A3724" t="s">
        <v>5338</v>
      </c>
      <c r="B3724" t="s">
        <v>1180</v>
      </c>
      <c r="C3724">
        <v>45691</v>
      </c>
      <c r="D3724">
        <v>8626.7199999999993</v>
      </c>
      <c r="E3724" t="s">
        <v>8119</v>
      </c>
    </row>
    <row r="3725" spans="1:5" x14ac:dyDescent="0.3">
      <c r="A3725" t="s">
        <v>5339</v>
      </c>
      <c r="B3725" t="s">
        <v>1180</v>
      </c>
      <c r="C3725">
        <v>45721</v>
      </c>
      <c r="D3725">
        <v>8674.65</v>
      </c>
      <c r="E3725" t="s">
        <v>8121</v>
      </c>
    </row>
    <row r="3726" spans="1:5" x14ac:dyDescent="0.3">
      <c r="A3726" t="s">
        <v>5340</v>
      </c>
      <c r="B3726" t="s">
        <v>1180</v>
      </c>
      <c r="C3726">
        <v>45751</v>
      </c>
      <c r="D3726">
        <v>8644.0400000000009</v>
      </c>
      <c r="E3726" t="s">
        <v>8121</v>
      </c>
    </row>
    <row r="3727" spans="1:5" x14ac:dyDescent="0.3">
      <c r="A3727" t="s">
        <v>5341</v>
      </c>
      <c r="B3727" t="s">
        <v>1180</v>
      </c>
      <c r="C3727">
        <v>45781</v>
      </c>
      <c r="D3727">
        <v>8854.43</v>
      </c>
      <c r="E3727" t="s">
        <v>8120</v>
      </c>
    </row>
    <row r="3728" spans="1:5" x14ac:dyDescent="0.3">
      <c r="A3728" t="s">
        <v>5342</v>
      </c>
      <c r="B3728" t="s">
        <v>1181</v>
      </c>
      <c r="C3728">
        <v>45035</v>
      </c>
      <c r="D3728">
        <v>6416.07</v>
      </c>
      <c r="E3728" t="s">
        <v>8120</v>
      </c>
    </row>
    <row r="3729" spans="1:5" x14ac:dyDescent="0.3">
      <c r="A3729" t="s">
        <v>5343</v>
      </c>
      <c r="B3729" t="s">
        <v>1181</v>
      </c>
      <c r="C3729">
        <v>45065</v>
      </c>
      <c r="D3729">
        <v>6523.3</v>
      </c>
      <c r="E3729" t="s">
        <v>8121</v>
      </c>
    </row>
    <row r="3730" spans="1:5" x14ac:dyDescent="0.3">
      <c r="A3730" t="s">
        <v>5344</v>
      </c>
      <c r="B3730" t="s">
        <v>1181</v>
      </c>
      <c r="C3730">
        <v>45095</v>
      </c>
      <c r="D3730">
        <v>6413.44</v>
      </c>
      <c r="E3730" t="s">
        <v>8119</v>
      </c>
    </row>
    <row r="3731" spans="1:5" x14ac:dyDescent="0.3">
      <c r="A3731" t="s">
        <v>5345</v>
      </c>
      <c r="B3731" t="s">
        <v>1182</v>
      </c>
      <c r="C3731">
        <v>45119</v>
      </c>
      <c r="D3731">
        <v>7042.5</v>
      </c>
      <c r="E3731" t="s">
        <v>8121</v>
      </c>
    </row>
    <row r="3732" spans="1:5" x14ac:dyDescent="0.3">
      <c r="A3732" t="s">
        <v>5346</v>
      </c>
      <c r="B3732" t="s">
        <v>1182</v>
      </c>
      <c r="C3732">
        <v>45149</v>
      </c>
      <c r="D3732">
        <v>7049.83</v>
      </c>
      <c r="E3732" t="s">
        <v>8119</v>
      </c>
    </row>
    <row r="3733" spans="1:5" x14ac:dyDescent="0.3">
      <c r="A3733" t="s">
        <v>5347</v>
      </c>
      <c r="B3733" t="s">
        <v>1182</v>
      </c>
      <c r="C3733">
        <v>45179</v>
      </c>
      <c r="D3733">
        <v>7006.78</v>
      </c>
      <c r="E3733" t="s">
        <v>8119</v>
      </c>
    </row>
    <row r="3734" spans="1:5" x14ac:dyDescent="0.3">
      <c r="A3734" t="s">
        <v>5348</v>
      </c>
      <c r="B3734" t="s">
        <v>1183</v>
      </c>
      <c r="C3734">
        <v>45142</v>
      </c>
      <c r="D3734">
        <v>4892.8500000000004</v>
      </c>
      <c r="E3734" t="s">
        <v>8119</v>
      </c>
    </row>
    <row r="3735" spans="1:5" x14ac:dyDescent="0.3">
      <c r="A3735" t="s">
        <v>5349</v>
      </c>
      <c r="B3735" t="s">
        <v>1183</v>
      </c>
      <c r="C3735">
        <v>45172</v>
      </c>
      <c r="D3735">
        <v>5121.97</v>
      </c>
      <c r="E3735" t="s">
        <v>8119</v>
      </c>
    </row>
    <row r="3736" spans="1:5" x14ac:dyDescent="0.3">
      <c r="A3736" t="s">
        <v>5350</v>
      </c>
      <c r="B3736" t="s">
        <v>1183</v>
      </c>
      <c r="C3736">
        <v>45202</v>
      </c>
      <c r="D3736">
        <v>5077.28</v>
      </c>
      <c r="E3736" t="s">
        <v>8119</v>
      </c>
    </row>
    <row r="3737" spans="1:5" x14ac:dyDescent="0.3">
      <c r="A3737" t="s">
        <v>5351</v>
      </c>
      <c r="B3737" t="s">
        <v>1183</v>
      </c>
      <c r="C3737">
        <v>45232</v>
      </c>
      <c r="D3737">
        <v>5147.62</v>
      </c>
      <c r="E3737" t="s">
        <v>8121</v>
      </c>
    </row>
    <row r="3738" spans="1:5" x14ac:dyDescent="0.3">
      <c r="A3738" t="s">
        <v>5352</v>
      </c>
      <c r="B3738" t="s">
        <v>1183</v>
      </c>
      <c r="C3738">
        <v>45262</v>
      </c>
      <c r="D3738">
        <v>5085.62</v>
      </c>
      <c r="E3738" t="s">
        <v>8121</v>
      </c>
    </row>
    <row r="3739" spans="1:5" x14ac:dyDescent="0.3">
      <c r="A3739" t="s">
        <v>5353</v>
      </c>
      <c r="B3739" t="s">
        <v>1183</v>
      </c>
      <c r="C3739">
        <v>45292</v>
      </c>
      <c r="D3739">
        <v>4894.24</v>
      </c>
      <c r="E3739" t="s">
        <v>8120</v>
      </c>
    </row>
    <row r="3740" spans="1:5" x14ac:dyDescent="0.3">
      <c r="A3740" t="s">
        <v>5354</v>
      </c>
      <c r="B3740" t="s">
        <v>1184</v>
      </c>
      <c r="C3740">
        <v>45427</v>
      </c>
      <c r="D3740">
        <v>8081.82</v>
      </c>
      <c r="E3740" t="s">
        <v>8120</v>
      </c>
    </row>
    <row r="3741" spans="1:5" x14ac:dyDescent="0.3">
      <c r="A3741" t="s">
        <v>5355</v>
      </c>
      <c r="B3741" t="s">
        <v>1184</v>
      </c>
      <c r="C3741">
        <v>45457</v>
      </c>
      <c r="D3741">
        <v>7964.08</v>
      </c>
      <c r="E3741" t="s">
        <v>8120</v>
      </c>
    </row>
    <row r="3742" spans="1:5" x14ac:dyDescent="0.3">
      <c r="A3742" t="s">
        <v>5356</v>
      </c>
      <c r="B3742" t="s">
        <v>1184</v>
      </c>
      <c r="C3742">
        <v>45487</v>
      </c>
      <c r="D3742">
        <v>7911.69</v>
      </c>
      <c r="E3742" t="s">
        <v>8120</v>
      </c>
    </row>
    <row r="3743" spans="1:5" x14ac:dyDescent="0.3">
      <c r="A3743" t="s">
        <v>5357</v>
      </c>
      <c r="B3743" t="s">
        <v>1185</v>
      </c>
      <c r="C3743">
        <v>44992</v>
      </c>
      <c r="D3743">
        <v>1155.8699999999999</v>
      </c>
      <c r="E3743" t="s">
        <v>8120</v>
      </c>
    </row>
    <row r="3744" spans="1:5" x14ac:dyDescent="0.3">
      <c r="A3744" t="s">
        <v>5358</v>
      </c>
      <c r="B3744" t="s">
        <v>1185</v>
      </c>
      <c r="C3744">
        <v>45022</v>
      </c>
      <c r="D3744">
        <v>1355.49</v>
      </c>
      <c r="E3744" t="s">
        <v>8120</v>
      </c>
    </row>
    <row r="3745" spans="1:5" x14ac:dyDescent="0.3">
      <c r="A3745" t="s">
        <v>5359</v>
      </c>
      <c r="B3745" t="s">
        <v>1185</v>
      </c>
      <c r="C3745">
        <v>45052</v>
      </c>
      <c r="D3745">
        <v>1217.67</v>
      </c>
      <c r="E3745" t="s">
        <v>8120</v>
      </c>
    </row>
    <row r="3746" spans="1:5" x14ac:dyDescent="0.3">
      <c r="A3746" t="s">
        <v>5360</v>
      </c>
      <c r="B3746" t="s">
        <v>1185</v>
      </c>
      <c r="C3746">
        <v>45082</v>
      </c>
      <c r="D3746">
        <v>1390.58</v>
      </c>
      <c r="E3746" t="s">
        <v>8119</v>
      </c>
    </row>
    <row r="3747" spans="1:5" x14ac:dyDescent="0.3">
      <c r="A3747" t="s">
        <v>5361</v>
      </c>
      <c r="B3747" t="s">
        <v>1185</v>
      </c>
      <c r="C3747">
        <v>45112</v>
      </c>
      <c r="D3747">
        <v>1201.8599999999999</v>
      </c>
      <c r="E3747" t="s">
        <v>8120</v>
      </c>
    </row>
    <row r="3748" spans="1:5" x14ac:dyDescent="0.3">
      <c r="A3748" t="s">
        <v>5362</v>
      </c>
      <c r="B3748" t="s">
        <v>1185</v>
      </c>
      <c r="C3748">
        <v>45142</v>
      </c>
      <c r="D3748">
        <v>1164.7</v>
      </c>
      <c r="E3748" t="s">
        <v>8119</v>
      </c>
    </row>
    <row r="3749" spans="1:5" x14ac:dyDescent="0.3">
      <c r="A3749" t="s">
        <v>5363</v>
      </c>
      <c r="B3749" t="s">
        <v>1185</v>
      </c>
      <c r="C3749">
        <v>45172</v>
      </c>
      <c r="D3749">
        <v>1183.81</v>
      </c>
      <c r="E3749" t="s">
        <v>8121</v>
      </c>
    </row>
    <row r="3750" spans="1:5" x14ac:dyDescent="0.3">
      <c r="A3750" t="s">
        <v>5364</v>
      </c>
      <c r="B3750" t="s">
        <v>1185</v>
      </c>
      <c r="C3750">
        <v>45202</v>
      </c>
      <c r="D3750">
        <v>1248.3</v>
      </c>
      <c r="E3750" t="s">
        <v>8119</v>
      </c>
    </row>
    <row r="3751" spans="1:5" x14ac:dyDescent="0.3">
      <c r="A3751" t="s">
        <v>5365</v>
      </c>
      <c r="B3751" t="s">
        <v>1185</v>
      </c>
      <c r="C3751">
        <v>45232</v>
      </c>
      <c r="D3751">
        <v>1208.3599999999999</v>
      </c>
      <c r="E3751" t="s">
        <v>8120</v>
      </c>
    </row>
    <row r="3752" spans="1:5" x14ac:dyDescent="0.3">
      <c r="A3752" t="s">
        <v>5366</v>
      </c>
      <c r="B3752" t="s">
        <v>1186</v>
      </c>
      <c r="C3752">
        <v>45119</v>
      </c>
      <c r="D3752">
        <v>9386.5499999999993</v>
      </c>
      <c r="E3752" t="s">
        <v>8120</v>
      </c>
    </row>
    <row r="3753" spans="1:5" x14ac:dyDescent="0.3">
      <c r="A3753" t="s">
        <v>5367</v>
      </c>
      <c r="B3753" t="s">
        <v>1186</v>
      </c>
      <c r="C3753">
        <v>45149</v>
      </c>
      <c r="D3753">
        <v>9382.08</v>
      </c>
      <c r="E3753" t="s">
        <v>8121</v>
      </c>
    </row>
    <row r="3754" spans="1:5" x14ac:dyDescent="0.3">
      <c r="A3754" t="s">
        <v>5368</v>
      </c>
      <c r="B3754" t="s">
        <v>1186</v>
      </c>
      <c r="C3754">
        <v>45179</v>
      </c>
      <c r="D3754">
        <v>9402.4</v>
      </c>
      <c r="E3754" t="s">
        <v>8121</v>
      </c>
    </row>
    <row r="3755" spans="1:5" x14ac:dyDescent="0.3">
      <c r="A3755" t="s">
        <v>5369</v>
      </c>
      <c r="B3755" t="s">
        <v>1186</v>
      </c>
      <c r="C3755">
        <v>45209</v>
      </c>
      <c r="D3755">
        <v>9546.51</v>
      </c>
      <c r="E3755" t="s">
        <v>8120</v>
      </c>
    </row>
    <row r="3756" spans="1:5" x14ac:dyDescent="0.3">
      <c r="A3756" t="s">
        <v>5370</v>
      </c>
      <c r="B3756" t="s">
        <v>1186</v>
      </c>
      <c r="C3756">
        <v>45239</v>
      </c>
      <c r="D3756">
        <v>9467.07</v>
      </c>
      <c r="E3756" t="s">
        <v>8121</v>
      </c>
    </row>
    <row r="3757" spans="1:5" x14ac:dyDescent="0.3">
      <c r="A3757" t="s">
        <v>5371</v>
      </c>
      <c r="B3757" t="s">
        <v>1186</v>
      </c>
      <c r="C3757">
        <v>45269</v>
      </c>
      <c r="D3757">
        <v>9416.34</v>
      </c>
      <c r="E3757" t="s">
        <v>8119</v>
      </c>
    </row>
    <row r="3758" spans="1:5" x14ac:dyDescent="0.3">
      <c r="A3758" t="s">
        <v>5372</v>
      </c>
      <c r="B3758" t="s">
        <v>1186</v>
      </c>
      <c r="C3758">
        <v>45299</v>
      </c>
      <c r="D3758">
        <v>9594.84</v>
      </c>
      <c r="E3758" t="s">
        <v>8119</v>
      </c>
    </row>
    <row r="3759" spans="1:5" x14ac:dyDescent="0.3">
      <c r="A3759" t="s">
        <v>5373</v>
      </c>
      <c r="B3759" t="s">
        <v>1186</v>
      </c>
      <c r="C3759">
        <v>45329</v>
      </c>
      <c r="D3759">
        <v>9537.48</v>
      </c>
      <c r="E3759" t="s">
        <v>8120</v>
      </c>
    </row>
    <row r="3760" spans="1:5" x14ac:dyDescent="0.3">
      <c r="A3760" t="s">
        <v>5374</v>
      </c>
      <c r="B3760" t="s">
        <v>1186</v>
      </c>
      <c r="C3760">
        <v>45359</v>
      </c>
      <c r="D3760">
        <v>9370.51</v>
      </c>
      <c r="E3760" t="s">
        <v>8120</v>
      </c>
    </row>
    <row r="3761" spans="1:5" x14ac:dyDescent="0.3">
      <c r="A3761" t="s">
        <v>5375</v>
      </c>
      <c r="B3761" t="s">
        <v>1187</v>
      </c>
      <c r="C3761">
        <v>45356</v>
      </c>
      <c r="D3761">
        <v>3793.47</v>
      </c>
      <c r="E3761" t="s">
        <v>8120</v>
      </c>
    </row>
    <row r="3762" spans="1:5" x14ac:dyDescent="0.3">
      <c r="A3762" t="s">
        <v>5376</v>
      </c>
      <c r="B3762" t="s">
        <v>1187</v>
      </c>
      <c r="C3762">
        <v>45386</v>
      </c>
      <c r="D3762">
        <v>3827.57</v>
      </c>
      <c r="E3762" t="s">
        <v>8119</v>
      </c>
    </row>
    <row r="3763" spans="1:5" x14ac:dyDescent="0.3">
      <c r="A3763" t="s">
        <v>5377</v>
      </c>
      <c r="B3763" t="s">
        <v>1187</v>
      </c>
      <c r="C3763">
        <v>45416</v>
      </c>
      <c r="D3763">
        <v>3665.25</v>
      </c>
      <c r="E3763" t="s">
        <v>8120</v>
      </c>
    </row>
    <row r="3764" spans="1:5" x14ac:dyDescent="0.3">
      <c r="A3764" t="s">
        <v>5378</v>
      </c>
      <c r="B3764" t="s">
        <v>1187</v>
      </c>
      <c r="C3764">
        <v>45446</v>
      </c>
      <c r="D3764">
        <v>3793.77</v>
      </c>
      <c r="E3764" t="s">
        <v>8119</v>
      </c>
    </row>
    <row r="3765" spans="1:5" x14ac:dyDescent="0.3">
      <c r="A3765" t="s">
        <v>5379</v>
      </c>
      <c r="B3765" t="s">
        <v>1187</v>
      </c>
      <c r="C3765">
        <v>45476</v>
      </c>
      <c r="D3765">
        <v>3822.7</v>
      </c>
      <c r="E3765" t="s">
        <v>8119</v>
      </c>
    </row>
    <row r="3766" spans="1:5" x14ac:dyDescent="0.3">
      <c r="A3766" t="s">
        <v>5380</v>
      </c>
      <c r="B3766" t="s">
        <v>1187</v>
      </c>
      <c r="C3766">
        <v>45506</v>
      </c>
      <c r="D3766">
        <v>3891.18</v>
      </c>
      <c r="E3766" t="s">
        <v>8119</v>
      </c>
    </row>
    <row r="3767" spans="1:5" x14ac:dyDescent="0.3">
      <c r="A3767" t="s">
        <v>5381</v>
      </c>
      <c r="B3767" t="s">
        <v>1187</v>
      </c>
      <c r="C3767">
        <v>45536</v>
      </c>
      <c r="D3767">
        <v>3653.69</v>
      </c>
      <c r="E3767" t="s">
        <v>8120</v>
      </c>
    </row>
    <row r="3768" spans="1:5" x14ac:dyDescent="0.3">
      <c r="A3768" t="s">
        <v>5382</v>
      </c>
      <c r="B3768" t="s">
        <v>1187</v>
      </c>
      <c r="C3768">
        <v>45566</v>
      </c>
      <c r="D3768">
        <v>3804.42</v>
      </c>
      <c r="E3768" t="s">
        <v>8119</v>
      </c>
    </row>
    <row r="3769" spans="1:5" x14ac:dyDescent="0.3">
      <c r="A3769" t="s">
        <v>5383</v>
      </c>
      <c r="B3769" t="s">
        <v>1187</v>
      </c>
      <c r="C3769">
        <v>45596</v>
      </c>
      <c r="D3769">
        <v>3709.2</v>
      </c>
      <c r="E3769" t="s">
        <v>8119</v>
      </c>
    </row>
    <row r="3770" spans="1:5" x14ac:dyDescent="0.3">
      <c r="A3770" t="s">
        <v>5384</v>
      </c>
      <c r="B3770" t="s">
        <v>1188</v>
      </c>
      <c r="C3770">
        <v>45393</v>
      </c>
      <c r="D3770">
        <v>1512.91</v>
      </c>
      <c r="E3770" t="s">
        <v>8119</v>
      </c>
    </row>
    <row r="3771" spans="1:5" x14ac:dyDescent="0.3">
      <c r="A3771" t="s">
        <v>5385</v>
      </c>
      <c r="B3771" t="s">
        <v>1188</v>
      </c>
      <c r="C3771">
        <v>45423</v>
      </c>
      <c r="D3771">
        <v>1642.29</v>
      </c>
      <c r="E3771" t="s">
        <v>8119</v>
      </c>
    </row>
    <row r="3772" spans="1:5" x14ac:dyDescent="0.3">
      <c r="A3772" t="s">
        <v>5386</v>
      </c>
      <c r="B3772" t="s">
        <v>1188</v>
      </c>
      <c r="C3772">
        <v>45453</v>
      </c>
      <c r="D3772">
        <v>1699.8</v>
      </c>
      <c r="E3772" t="s">
        <v>8120</v>
      </c>
    </row>
    <row r="3773" spans="1:5" x14ac:dyDescent="0.3">
      <c r="A3773" t="s">
        <v>5387</v>
      </c>
      <c r="B3773" t="s">
        <v>1188</v>
      </c>
      <c r="C3773">
        <v>45483</v>
      </c>
      <c r="D3773">
        <v>1658.65</v>
      </c>
      <c r="E3773" t="s">
        <v>8119</v>
      </c>
    </row>
    <row r="3774" spans="1:5" x14ac:dyDescent="0.3">
      <c r="A3774" t="s">
        <v>5388</v>
      </c>
      <c r="B3774" t="s">
        <v>1188</v>
      </c>
      <c r="C3774">
        <v>45513</v>
      </c>
      <c r="D3774">
        <v>1804.13</v>
      </c>
      <c r="E3774" t="s">
        <v>8120</v>
      </c>
    </row>
    <row r="3775" spans="1:5" x14ac:dyDescent="0.3">
      <c r="A3775" t="s">
        <v>5389</v>
      </c>
      <c r="B3775" t="s">
        <v>1188</v>
      </c>
      <c r="C3775">
        <v>45543</v>
      </c>
      <c r="D3775">
        <v>1513.98</v>
      </c>
      <c r="E3775" t="s">
        <v>8120</v>
      </c>
    </row>
    <row r="3776" spans="1:5" x14ac:dyDescent="0.3">
      <c r="A3776" t="s">
        <v>5390</v>
      </c>
      <c r="B3776" t="s">
        <v>1188</v>
      </c>
      <c r="C3776">
        <v>45573</v>
      </c>
      <c r="D3776">
        <v>1600.27</v>
      </c>
      <c r="E3776" t="s">
        <v>8119</v>
      </c>
    </row>
    <row r="3777" spans="1:5" x14ac:dyDescent="0.3">
      <c r="A3777" t="s">
        <v>5391</v>
      </c>
      <c r="B3777" t="s">
        <v>1188</v>
      </c>
      <c r="C3777">
        <v>45603</v>
      </c>
      <c r="D3777">
        <v>1636.17</v>
      </c>
      <c r="E3777" t="s">
        <v>8120</v>
      </c>
    </row>
    <row r="3778" spans="1:5" x14ac:dyDescent="0.3">
      <c r="A3778" t="s">
        <v>5392</v>
      </c>
      <c r="B3778" t="s">
        <v>1188</v>
      </c>
      <c r="C3778">
        <v>45633</v>
      </c>
      <c r="D3778">
        <v>1693.55</v>
      </c>
      <c r="E3778" t="s">
        <v>8120</v>
      </c>
    </row>
    <row r="3779" spans="1:5" x14ac:dyDescent="0.3">
      <c r="A3779" t="s">
        <v>5393</v>
      </c>
      <c r="B3779" t="s">
        <v>1188</v>
      </c>
      <c r="C3779">
        <v>45663</v>
      </c>
      <c r="D3779">
        <v>1548.89</v>
      </c>
      <c r="E3779" t="s">
        <v>8121</v>
      </c>
    </row>
    <row r="3780" spans="1:5" x14ac:dyDescent="0.3">
      <c r="A3780" t="s">
        <v>5394</v>
      </c>
      <c r="B3780" t="s">
        <v>1189</v>
      </c>
      <c r="C3780">
        <v>45393</v>
      </c>
      <c r="D3780">
        <v>2830.83</v>
      </c>
      <c r="E3780" t="s">
        <v>8119</v>
      </c>
    </row>
    <row r="3781" spans="1:5" x14ac:dyDescent="0.3">
      <c r="A3781" t="s">
        <v>5395</v>
      </c>
      <c r="B3781" t="s">
        <v>1189</v>
      </c>
      <c r="C3781">
        <v>45423</v>
      </c>
      <c r="D3781">
        <v>2729.48</v>
      </c>
      <c r="E3781" t="s">
        <v>8119</v>
      </c>
    </row>
    <row r="3782" spans="1:5" x14ac:dyDescent="0.3">
      <c r="A3782" t="s">
        <v>5396</v>
      </c>
      <c r="B3782" t="s">
        <v>1189</v>
      </c>
      <c r="C3782">
        <v>45453</v>
      </c>
      <c r="D3782">
        <v>2897.53</v>
      </c>
      <c r="E3782" t="s">
        <v>8121</v>
      </c>
    </row>
    <row r="3783" spans="1:5" x14ac:dyDescent="0.3">
      <c r="A3783" t="s">
        <v>5397</v>
      </c>
      <c r="B3783" t="s">
        <v>1189</v>
      </c>
      <c r="C3783">
        <v>45483</v>
      </c>
      <c r="D3783">
        <v>2939.89</v>
      </c>
      <c r="E3783" t="s">
        <v>8121</v>
      </c>
    </row>
    <row r="3784" spans="1:5" x14ac:dyDescent="0.3">
      <c r="A3784" t="s">
        <v>5398</v>
      </c>
      <c r="B3784" t="s">
        <v>1189</v>
      </c>
      <c r="C3784">
        <v>45513</v>
      </c>
      <c r="D3784">
        <v>2758.39</v>
      </c>
      <c r="E3784" t="s">
        <v>8121</v>
      </c>
    </row>
    <row r="3785" spans="1:5" x14ac:dyDescent="0.3">
      <c r="A3785" t="s">
        <v>5399</v>
      </c>
      <c r="B3785" t="s">
        <v>1189</v>
      </c>
      <c r="C3785">
        <v>45543</v>
      </c>
      <c r="D3785">
        <v>2911.19</v>
      </c>
      <c r="E3785" t="s">
        <v>8120</v>
      </c>
    </row>
    <row r="3786" spans="1:5" x14ac:dyDescent="0.3">
      <c r="A3786" t="s">
        <v>5400</v>
      </c>
      <c r="B3786" t="s">
        <v>1189</v>
      </c>
      <c r="C3786">
        <v>45573</v>
      </c>
      <c r="D3786">
        <v>2874.37</v>
      </c>
      <c r="E3786" t="s">
        <v>8121</v>
      </c>
    </row>
    <row r="3787" spans="1:5" x14ac:dyDescent="0.3">
      <c r="A3787" t="s">
        <v>5401</v>
      </c>
      <c r="B3787" t="s">
        <v>1190</v>
      </c>
      <c r="C3787">
        <v>45487</v>
      </c>
      <c r="D3787">
        <v>7723.66</v>
      </c>
      <c r="E3787" t="s">
        <v>8119</v>
      </c>
    </row>
    <row r="3788" spans="1:5" x14ac:dyDescent="0.3">
      <c r="A3788" t="s">
        <v>5402</v>
      </c>
      <c r="B3788" t="s">
        <v>1190</v>
      </c>
      <c r="C3788">
        <v>45517</v>
      </c>
      <c r="D3788">
        <v>7754.34</v>
      </c>
      <c r="E3788" t="s">
        <v>8120</v>
      </c>
    </row>
    <row r="3789" spans="1:5" x14ac:dyDescent="0.3">
      <c r="A3789" t="s">
        <v>5403</v>
      </c>
      <c r="B3789" t="s">
        <v>1190</v>
      </c>
      <c r="C3789">
        <v>45547</v>
      </c>
      <c r="D3789">
        <v>7716.71</v>
      </c>
      <c r="E3789" t="s">
        <v>8120</v>
      </c>
    </row>
    <row r="3790" spans="1:5" x14ac:dyDescent="0.3">
      <c r="A3790" t="s">
        <v>5404</v>
      </c>
      <c r="B3790" t="s">
        <v>1190</v>
      </c>
      <c r="C3790">
        <v>45577</v>
      </c>
      <c r="D3790">
        <v>7926.95</v>
      </c>
      <c r="E3790" t="s">
        <v>8119</v>
      </c>
    </row>
    <row r="3791" spans="1:5" x14ac:dyDescent="0.3">
      <c r="A3791" t="s">
        <v>5405</v>
      </c>
      <c r="B3791" t="s">
        <v>1190</v>
      </c>
      <c r="C3791">
        <v>45607</v>
      </c>
      <c r="D3791">
        <v>7951.47</v>
      </c>
      <c r="E3791" t="s">
        <v>8119</v>
      </c>
    </row>
    <row r="3792" spans="1:5" x14ac:dyDescent="0.3">
      <c r="A3792" t="s">
        <v>5406</v>
      </c>
      <c r="B3792" t="s">
        <v>1190</v>
      </c>
      <c r="C3792">
        <v>45637</v>
      </c>
      <c r="D3792">
        <v>7863.84</v>
      </c>
      <c r="E3792" t="s">
        <v>8120</v>
      </c>
    </row>
    <row r="3793" spans="1:5" x14ac:dyDescent="0.3">
      <c r="A3793" t="s">
        <v>5407</v>
      </c>
      <c r="B3793" t="s">
        <v>1190</v>
      </c>
      <c r="C3793">
        <v>45667</v>
      </c>
      <c r="D3793">
        <v>7837.38</v>
      </c>
      <c r="E3793" t="s">
        <v>8121</v>
      </c>
    </row>
    <row r="3794" spans="1:5" x14ac:dyDescent="0.3">
      <c r="A3794" t="s">
        <v>5408</v>
      </c>
      <c r="B3794" t="s">
        <v>1191</v>
      </c>
      <c r="C3794">
        <v>45398</v>
      </c>
      <c r="D3794">
        <v>2740.84</v>
      </c>
      <c r="E3794" t="s">
        <v>8120</v>
      </c>
    </row>
    <row r="3795" spans="1:5" x14ac:dyDescent="0.3">
      <c r="A3795" t="s">
        <v>5409</v>
      </c>
      <c r="B3795" t="s">
        <v>1191</v>
      </c>
      <c r="C3795">
        <v>45428</v>
      </c>
      <c r="D3795">
        <v>2812.87</v>
      </c>
      <c r="E3795" t="s">
        <v>8120</v>
      </c>
    </row>
    <row r="3796" spans="1:5" x14ac:dyDescent="0.3">
      <c r="A3796" t="s">
        <v>5410</v>
      </c>
      <c r="B3796" t="s">
        <v>1191</v>
      </c>
      <c r="C3796">
        <v>45458</v>
      </c>
      <c r="D3796">
        <v>2838.01</v>
      </c>
      <c r="E3796" t="s">
        <v>8120</v>
      </c>
    </row>
    <row r="3797" spans="1:5" x14ac:dyDescent="0.3">
      <c r="A3797" t="s">
        <v>5411</v>
      </c>
      <c r="B3797" t="s">
        <v>1191</v>
      </c>
      <c r="C3797">
        <v>45488</v>
      </c>
      <c r="D3797">
        <v>2742.22</v>
      </c>
      <c r="E3797" t="s">
        <v>8120</v>
      </c>
    </row>
    <row r="3798" spans="1:5" x14ac:dyDescent="0.3">
      <c r="A3798" t="s">
        <v>5412</v>
      </c>
      <c r="B3798" t="s">
        <v>1191</v>
      </c>
      <c r="C3798">
        <v>45518</v>
      </c>
      <c r="D3798">
        <v>2833.39</v>
      </c>
      <c r="E3798" t="s">
        <v>8120</v>
      </c>
    </row>
    <row r="3799" spans="1:5" x14ac:dyDescent="0.3">
      <c r="A3799" t="s">
        <v>5413</v>
      </c>
      <c r="B3799" t="s">
        <v>1191</v>
      </c>
      <c r="C3799">
        <v>45548</v>
      </c>
      <c r="D3799">
        <v>2579.44</v>
      </c>
      <c r="E3799" t="s">
        <v>8119</v>
      </c>
    </row>
    <row r="3800" spans="1:5" x14ac:dyDescent="0.3">
      <c r="A3800" t="s">
        <v>5414</v>
      </c>
      <c r="B3800" t="s">
        <v>1191</v>
      </c>
      <c r="C3800">
        <v>45578</v>
      </c>
      <c r="D3800">
        <v>2716.56</v>
      </c>
      <c r="E3800" t="s">
        <v>8120</v>
      </c>
    </row>
    <row r="3801" spans="1:5" x14ac:dyDescent="0.3">
      <c r="A3801" t="s">
        <v>5415</v>
      </c>
      <c r="B3801" t="s">
        <v>1191</v>
      </c>
      <c r="C3801">
        <v>45608</v>
      </c>
      <c r="D3801">
        <v>2622.8</v>
      </c>
      <c r="E3801" t="s">
        <v>8120</v>
      </c>
    </row>
    <row r="3802" spans="1:5" x14ac:dyDescent="0.3">
      <c r="A3802" t="s">
        <v>5416</v>
      </c>
      <c r="B3802" t="s">
        <v>1192</v>
      </c>
      <c r="C3802">
        <v>45148</v>
      </c>
      <c r="D3802">
        <v>7518.34</v>
      </c>
      <c r="E3802" t="s">
        <v>8119</v>
      </c>
    </row>
    <row r="3803" spans="1:5" x14ac:dyDescent="0.3">
      <c r="A3803" t="s">
        <v>5417</v>
      </c>
      <c r="B3803" t="s">
        <v>1192</v>
      </c>
      <c r="C3803">
        <v>45178</v>
      </c>
      <c r="D3803">
        <v>7484.16</v>
      </c>
      <c r="E3803" t="s">
        <v>8121</v>
      </c>
    </row>
    <row r="3804" spans="1:5" x14ac:dyDescent="0.3">
      <c r="A3804" t="s">
        <v>5418</v>
      </c>
      <c r="B3804" t="s">
        <v>1192</v>
      </c>
      <c r="C3804">
        <v>45208</v>
      </c>
      <c r="D3804">
        <v>7477.83</v>
      </c>
      <c r="E3804" t="s">
        <v>8120</v>
      </c>
    </row>
    <row r="3805" spans="1:5" x14ac:dyDescent="0.3">
      <c r="A3805" t="s">
        <v>5419</v>
      </c>
      <c r="B3805" t="s">
        <v>1192</v>
      </c>
      <c r="C3805">
        <v>45238</v>
      </c>
      <c r="D3805">
        <v>7515.83</v>
      </c>
      <c r="E3805" t="s">
        <v>8119</v>
      </c>
    </row>
    <row r="3806" spans="1:5" x14ac:dyDescent="0.3">
      <c r="A3806" t="s">
        <v>5420</v>
      </c>
      <c r="B3806" t="s">
        <v>1192</v>
      </c>
      <c r="C3806">
        <v>45268</v>
      </c>
      <c r="D3806">
        <v>7559.38</v>
      </c>
      <c r="E3806" t="s">
        <v>8119</v>
      </c>
    </row>
    <row r="3807" spans="1:5" x14ac:dyDescent="0.3">
      <c r="A3807" t="s">
        <v>5421</v>
      </c>
      <c r="B3807" t="s">
        <v>1192</v>
      </c>
      <c r="C3807">
        <v>45298</v>
      </c>
      <c r="D3807">
        <v>7485.32</v>
      </c>
      <c r="E3807" t="s">
        <v>8121</v>
      </c>
    </row>
    <row r="3808" spans="1:5" x14ac:dyDescent="0.3">
      <c r="A3808" t="s">
        <v>5422</v>
      </c>
      <c r="B3808" t="s">
        <v>1192</v>
      </c>
      <c r="C3808">
        <v>45328</v>
      </c>
      <c r="D3808">
        <v>7448.9</v>
      </c>
      <c r="E3808" t="s">
        <v>8121</v>
      </c>
    </row>
    <row r="3809" spans="1:5" x14ac:dyDescent="0.3">
      <c r="A3809" t="s">
        <v>5423</v>
      </c>
      <c r="B3809" t="s">
        <v>1192</v>
      </c>
      <c r="C3809">
        <v>45358</v>
      </c>
      <c r="D3809">
        <v>7544.37</v>
      </c>
      <c r="E3809" t="s">
        <v>8120</v>
      </c>
    </row>
    <row r="3810" spans="1:5" x14ac:dyDescent="0.3">
      <c r="A3810" t="s">
        <v>5424</v>
      </c>
      <c r="B3810" t="s">
        <v>1192</v>
      </c>
      <c r="C3810">
        <v>45388</v>
      </c>
      <c r="D3810">
        <v>7566.11</v>
      </c>
      <c r="E3810" t="s">
        <v>8121</v>
      </c>
    </row>
    <row r="3811" spans="1:5" x14ac:dyDescent="0.3">
      <c r="A3811" t="s">
        <v>5425</v>
      </c>
      <c r="B3811" t="s">
        <v>1193</v>
      </c>
      <c r="C3811">
        <v>45532</v>
      </c>
      <c r="D3811">
        <v>7988.8</v>
      </c>
      <c r="E3811" t="s">
        <v>8121</v>
      </c>
    </row>
    <row r="3812" spans="1:5" x14ac:dyDescent="0.3">
      <c r="A3812" t="s">
        <v>5426</v>
      </c>
      <c r="B3812" t="s">
        <v>1193</v>
      </c>
      <c r="C3812">
        <v>45562</v>
      </c>
      <c r="D3812">
        <v>7748.86</v>
      </c>
      <c r="E3812" t="s">
        <v>8121</v>
      </c>
    </row>
    <row r="3813" spans="1:5" x14ac:dyDescent="0.3">
      <c r="A3813" t="s">
        <v>5427</v>
      </c>
      <c r="B3813" t="s">
        <v>1193</v>
      </c>
      <c r="C3813">
        <v>45592</v>
      </c>
      <c r="D3813">
        <v>7871.14</v>
      </c>
      <c r="E3813" t="s">
        <v>8120</v>
      </c>
    </row>
    <row r="3814" spans="1:5" x14ac:dyDescent="0.3">
      <c r="A3814" t="s">
        <v>5428</v>
      </c>
      <c r="B3814" t="s">
        <v>1193</v>
      </c>
      <c r="C3814">
        <v>45622</v>
      </c>
      <c r="D3814">
        <v>7970.58</v>
      </c>
      <c r="E3814" t="s">
        <v>8121</v>
      </c>
    </row>
    <row r="3815" spans="1:5" x14ac:dyDescent="0.3">
      <c r="A3815" t="s">
        <v>5429</v>
      </c>
      <c r="B3815" t="s">
        <v>1193</v>
      </c>
      <c r="C3815">
        <v>45652</v>
      </c>
      <c r="D3815">
        <v>7921.48</v>
      </c>
      <c r="E3815" t="s">
        <v>8120</v>
      </c>
    </row>
    <row r="3816" spans="1:5" x14ac:dyDescent="0.3">
      <c r="A3816" t="s">
        <v>5430</v>
      </c>
      <c r="B3816" t="s">
        <v>1193</v>
      </c>
      <c r="C3816">
        <v>45682</v>
      </c>
      <c r="D3816">
        <v>7908.78</v>
      </c>
      <c r="E3816" t="s">
        <v>8120</v>
      </c>
    </row>
    <row r="3817" spans="1:5" x14ac:dyDescent="0.3">
      <c r="A3817" t="s">
        <v>5431</v>
      </c>
      <c r="B3817" t="s">
        <v>1193</v>
      </c>
      <c r="C3817">
        <v>45712</v>
      </c>
      <c r="D3817">
        <v>7820.11</v>
      </c>
      <c r="E3817" t="s">
        <v>8121</v>
      </c>
    </row>
    <row r="3818" spans="1:5" x14ac:dyDescent="0.3">
      <c r="A3818" t="s">
        <v>5432</v>
      </c>
      <c r="B3818" t="s">
        <v>1193</v>
      </c>
      <c r="C3818">
        <v>45742</v>
      </c>
      <c r="D3818">
        <v>7834.67</v>
      </c>
      <c r="E3818" t="s">
        <v>8121</v>
      </c>
    </row>
    <row r="3819" spans="1:5" x14ac:dyDescent="0.3">
      <c r="A3819" t="s">
        <v>5433</v>
      </c>
      <c r="B3819" t="s">
        <v>1193</v>
      </c>
      <c r="C3819">
        <v>45772</v>
      </c>
      <c r="D3819">
        <v>7855.46</v>
      </c>
      <c r="E3819" t="s">
        <v>8119</v>
      </c>
    </row>
    <row r="3820" spans="1:5" x14ac:dyDescent="0.3">
      <c r="A3820" t="s">
        <v>5434</v>
      </c>
      <c r="B3820" t="s">
        <v>1194</v>
      </c>
      <c r="C3820">
        <v>45463</v>
      </c>
      <c r="D3820">
        <v>1588.46</v>
      </c>
      <c r="E3820" t="s">
        <v>8121</v>
      </c>
    </row>
    <row r="3821" spans="1:5" x14ac:dyDescent="0.3">
      <c r="A3821" t="s">
        <v>5435</v>
      </c>
      <c r="B3821" t="s">
        <v>1194</v>
      </c>
      <c r="C3821">
        <v>45493</v>
      </c>
      <c r="D3821">
        <v>1606.17</v>
      </c>
      <c r="E3821" t="s">
        <v>8120</v>
      </c>
    </row>
    <row r="3822" spans="1:5" x14ac:dyDescent="0.3">
      <c r="A3822" t="s">
        <v>5436</v>
      </c>
      <c r="B3822" t="s">
        <v>1194</v>
      </c>
      <c r="C3822">
        <v>45523</v>
      </c>
      <c r="D3822">
        <v>1548.71</v>
      </c>
      <c r="E3822" t="s">
        <v>8119</v>
      </c>
    </row>
    <row r="3823" spans="1:5" x14ac:dyDescent="0.3">
      <c r="A3823" t="s">
        <v>5437</v>
      </c>
      <c r="B3823" t="s">
        <v>1194</v>
      </c>
      <c r="C3823">
        <v>45553</v>
      </c>
      <c r="D3823">
        <v>1766.57</v>
      </c>
      <c r="E3823" t="s">
        <v>8121</v>
      </c>
    </row>
    <row r="3824" spans="1:5" x14ac:dyDescent="0.3">
      <c r="A3824" t="s">
        <v>5438</v>
      </c>
      <c r="B3824" t="s">
        <v>1194</v>
      </c>
      <c r="C3824">
        <v>45583</v>
      </c>
      <c r="D3824">
        <v>1694.9</v>
      </c>
      <c r="E3824" t="s">
        <v>8121</v>
      </c>
    </row>
    <row r="3825" spans="1:5" x14ac:dyDescent="0.3">
      <c r="A3825" t="s">
        <v>5439</v>
      </c>
      <c r="B3825" t="s">
        <v>1194</v>
      </c>
      <c r="C3825">
        <v>45613</v>
      </c>
      <c r="D3825">
        <v>1829.55</v>
      </c>
      <c r="E3825" t="s">
        <v>8119</v>
      </c>
    </row>
    <row r="3826" spans="1:5" x14ac:dyDescent="0.3">
      <c r="A3826" t="s">
        <v>5440</v>
      </c>
      <c r="B3826" t="s">
        <v>1194</v>
      </c>
      <c r="C3826">
        <v>45643</v>
      </c>
      <c r="D3826">
        <v>1659.4</v>
      </c>
      <c r="E3826" t="s">
        <v>8121</v>
      </c>
    </row>
    <row r="3827" spans="1:5" x14ac:dyDescent="0.3">
      <c r="A3827" t="s">
        <v>5441</v>
      </c>
      <c r="B3827" t="s">
        <v>1194</v>
      </c>
      <c r="C3827">
        <v>45673</v>
      </c>
      <c r="D3827">
        <v>1639.8</v>
      </c>
      <c r="E3827" t="s">
        <v>8119</v>
      </c>
    </row>
    <row r="3828" spans="1:5" x14ac:dyDescent="0.3">
      <c r="A3828" t="s">
        <v>5442</v>
      </c>
      <c r="B3828" t="s">
        <v>1194</v>
      </c>
      <c r="C3828">
        <v>45703</v>
      </c>
      <c r="D3828">
        <v>1568.83</v>
      </c>
      <c r="E3828" t="s">
        <v>8120</v>
      </c>
    </row>
    <row r="3829" spans="1:5" x14ac:dyDescent="0.3">
      <c r="A3829" t="s">
        <v>5443</v>
      </c>
      <c r="B3829" t="s">
        <v>1194</v>
      </c>
      <c r="C3829">
        <v>45733</v>
      </c>
      <c r="D3829">
        <v>1845.2</v>
      </c>
      <c r="E3829" t="s">
        <v>8120</v>
      </c>
    </row>
    <row r="3830" spans="1:5" x14ac:dyDescent="0.3">
      <c r="A3830" t="s">
        <v>5444</v>
      </c>
      <c r="B3830" t="s">
        <v>1195</v>
      </c>
      <c r="C3830">
        <v>44947</v>
      </c>
      <c r="D3830">
        <v>9337.8799999999992</v>
      </c>
      <c r="E3830" t="s">
        <v>8121</v>
      </c>
    </row>
    <row r="3831" spans="1:5" x14ac:dyDescent="0.3">
      <c r="A3831" t="s">
        <v>5445</v>
      </c>
      <c r="B3831" t="s">
        <v>1195</v>
      </c>
      <c r="C3831">
        <v>44977</v>
      </c>
      <c r="D3831">
        <v>9576.2999999999993</v>
      </c>
      <c r="E3831" t="s">
        <v>8119</v>
      </c>
    </row>
    <row r="3832" spans="1:5" x14ac:dyDescent="0.3">
      <c r="A3832" t="s">
        <v>5446</v>
      </c>
      <c r="B3832" t="s">
        <v>1195</v>
      </c>
      <c r="C3832">
        <v>45007</v>
      </c>
      <c r="D3832">
        <v>9393.74</v>
      </c>
      <c r="E3832" t="s">
        <v>8119</v>
      </c>
    </row>
    <row r="3833" spans="1:5" x14ac:dyDescent="0.3">
      <c r="A3833" t="s">
        <v>5447</v>
      </c>
      <c r="B3833" t="s">
        <v>1195</v>
      </c>
      <c r="C3833">
        <v>45037</v>
      </c>
      <c r="D3833">
        <v>9435.76</v>
      </c>
      <c r="E3833" t="s">
        <v>8119</v>
      </c>
    </row>
    <row r="3834" spans="1:5" x14ac:dyDescent="0.3">
      <c r="A3834" t="s">
        <v>5448</v>
      </c>
      <c r="B3834" t="s">
        <v>1195</v>
      </c>
      <c r="C3834">
        <v>45067</v>
      </c>
      <c r="D3834">
        <v>9399.6200000000008</v>
      </c>
      <c r="E3834" t="s">
        <v>8120</v>
      </c>
    </row>
    <row r="3835" spans="1:5" x14ac:dyDescent="0.3">
      <c r="A3835" t="s">
        <v>5449</v>
      </c>
      <c r="B3835" t="s">
        <v>1195</v>
      </c>
      <c r="C3835">
        <v>45097</v>
      </c>
      <c r="D3835">
        <v>9484.44</v>
      </c>
      <c r="E3835" t="s">
        <v>8121</v>
      </c>
    </row>
    <row r="3836" spans="1:5" x14ac:dyDescent="0.3">
      <c r="A3836" t="s">
        <v>5450</v>
      </c>
      <c r="B3836" t="s">
        <v>1195</v>
      </c>
      <c r="C3836">
        <v>45127</v>
      </c>
      <c r="D3836">
        <v>9509.8700000000008</v>
      </c>
      <c r="E3836" t="s">
        <v>8120</v>
      </c>
    </row>
    <row r="3837" spans="1:5" x14ac:dyDescent="0.3">
      <c r="A3837" t="s">
        <v>5451</v>
      </c>
      <c r="B3837" t="s">
        <v>1195</v>
      </c>
      <c r="C3837">
        <v>45157</v>
      </c>
      <c r="D3837">
        <v>9432.49</v>
      </c>
      <c r="E3837" t="s">
        <v>8121</v>
      </c>
    </row>
    <row r="3838" spans="1:5" x14ac:dyDescent="0.3">
      <c r="A3838" t="s">
        <v>5452</v>
      </c>
      <c r="B3838" t="s">
        <v>1195</v>
      </c>
      <c r="C3838">
        <v>45187</v>
      </c>
      <c r="D3838">
        <v>9478.4599999999991</v>
      </c>
      <c r="E3838" t="s">
        <v>8119</v>
      </c>
    </row>
    <row r="3839" spans="1:5" x14ac:dyDescent="0.3">
      <c r="A3839" t="s">
        <v>5453</v>
      </c>
      <c r="B3839" t="s">
        <v>1196</v>
      </c>
      <c r="C3839">
        <v>45585</v>
      </c>
      <c r="D3839">
        <v>7370.84</v>
      </c>
      <c r="E3839" t="s">
        <v>8121</v>
      </c>
    </row>
    <row r="3840" spans="1:5" x14ac:dyDescent="0.3">
      <c r="A3840" t="s">
        <v>5454</v>
      </c>
      <c r="B3840" t="s">
        <v>1196</v>
      </c>
      <c r="C3840">
        <v>45615</v>
      </c>
      <c r="D3840">
        <v>7358.87</v>
      </c>
      <c r="E3840" t="s">
        <v>8119</v>
      </c>
    </row>
    <row r="3841" spans="1:5" x14ac:dyDescent="0.3">
      <c r="A3841" t="s">
        <v>5455</v>
      </c>
      <c r="B3841" t="s">
        <v>1196</v>
      </c>
      <c r="C3841">
        <v>45645</v>
      </c>
      <c r="D3841">
        <v>7221.45</v>
      </c>
      <c r="E3841" t="s">
        <v>8120</v>
      </c>
    </row>
    <row r="3842" spans="1:5" x14ac:dyDescent="0.3">
      <c r="A3842" t="s">
        <v>5456</v>
      </c>
      <c r="B3842" t="s">
        <v>1197</v>
      </c>
      <c r="C3842">
        <v>45584</v>
      </c>
      <c r="D3842">
        <v>1242.33</v>
      </c>
      <c r="E3842" t="s">
        <v>8119</v>
      </c>
    </row>
    <row r="3843" spans="1:5" x14ac:dyDescent="0.3">
      <c r="A3843" t="s">
        <v>5457</v>
      </c>
      <c r="B3843" t="s">
        <v>1197</v>
      </c>
      <c r="C3843">
        <v>45614</v>
      </c>
      <c r="D3843">
        <v>1224.52</v>
      </c>
      <c r="E3843" t="s">
        <v>8121</v>
      </c>
    </row>
    <row r="3844" spans="1:5" x14ac:dyDescent="0.3">
      <c r="A3844" t="s">
        <v>5458</v>
      </c>
      <c r="B3844" t="s">
        <v>1197</v>
      </c>
      <c r="C3844">
        <v>45644</v>
      </c>
      <c r="D3844">
        <v>1130.3399999999999</v>
      </c>
      <c r="E3844" t="s">
        <v>8119</v>
      </c>
    </row>
    <row r="3845" spans="1:5" x14ac:dyDescent="0.3">
      <c r="A3845" t="s">
        <v>5459</v>
      </c>
      <c r="B3845" t="s">
        <v>1197</v>
      </c>
      <c r="C3845">
        <v>45674</v>
      </c>
      <c r="D3845">
        <v>1303.28</v>
      </c>
      <c r="E3845" t="s">
        <v>8120</v>
      </c>
    </row>
    <row r="3846" spans="1:5" x14ac:dyDescent="0.3">
      <c r="A3846" t="s">
        <v>5460</v>
      </c>
      <c r="B3846" t="s">
        <v>1197</v>
      </c>
      <c r="C3846">
        <v>45704</v>
      </c>
      <c r="D3846">
        <v>1166.5999999999999</v>
      </c>
      <c r="E3846" t="s">
        <v>8120</v>
      </c>
    </row>
    <row r="3847" spans="1:5" x14ac:dyDescent="0.3">
      <c r="A3847" t="s">
        <v>5461</v>
      </c>
      <c r="B3847" t="s">
        <v>1198</v>
      </c>
      <c r="C3847">
        <v>45438</v>
      </c>
      <c r="D3847">
        <v>2520.4699999999998</v>
      </c>
      <c r="E3847" t="s">
        <v>8119</v>
      </c>
    </row>
    <row r="3848" spans="1:5" x14ac:dyDescent="0.3">
      <c r="A3848" t="s">
        <v>5462</v>
      </c>
      <c r="B3848" t="s">
        <v>1198</v>
      </c>
      <c r="C3848">
        <v>45468</v>
      </c>
      <c r="D3848">
        <v>2483.08</v>
      </c>
      <c r="E3848" t="s">
        <v>8119</v>
      </c>
    </row>
    <row r="3849" spans="1:5" x14ac:dyDescent="0.3">
      <c r="A3849" t="s">
        <v>5463</v>
      </c>
      <c r="B3849" t="s">
        <v>1198</v>
      </c>
      <c r="C3849">
        <v>45498</v>
      </c>
      <c r="D3849">
        <v>2589.96</v>
      </c>
      <c r="E3849" t="s">
        <v>8121</v>
      </c>
    </row>
    <row r="3850" spans="1:5" x14ac:dyDescent="0.3">
      <c r="A3850" t="s">
        <v>5464</v>
      </c>
      <c r="B3850" t="s">
        <v>1198</v>
      </c>
      <c r="C3850">
        <v>45528</v>
      </c>
      <c r="D3850">
        <v>2568.23</v>
      </c>
      <c r="E3850" t="s">
        <v>8119</v>
      </c>
    </row>
    <row r="3851" spans="1:5" x14ac:dyDescent="0.3">
      <c r="A3851" t="s">
        <v>5465</v>
      </c>
      <c r="B3851" t="s">
        <v>1198</v>
      </c>
      <c r="C3851">
        <v>45558</v>
      </c>
      <c r="D3851">
        <v>2515.89</v>
      </c>
      <c r="E3851" t="s">
        <v>8119</v>
      </c>
    </row>
    <row r="3852" spans="1:5" x14ac:dyDescent="0.3">
      <c r="A3852" t="s">
        <v>5466</v>
      </c>
      <c r="B3852" t="s">
        <v>1198</v>
      </c>
      <c r="C3852">
        <v>45588</v>
      </c>
      <c r="D3852">
        <v>2653.24</v>
      </c>
      <c r="E3852" t="s">
        <v>8120</v>
      </c>
    </row>
    <row r="3853" spans="1:5" x14ac:dyDescent="0.3">
      <c r="A3853" t="s">
        <v>5467</v>
      </c>
      <c r="B3853" t="s">
        <v>1198</v>
      </c>
      <c r="C3853">
        <v>45618</v>
      </c>
      <c r="D3853">
        <v>2583.2600000000002</v>
      </c>
      <c r="E3853" t="s">
        <v>8121</v>
      </c>
    </row>
    <row r="3854" spans="1:5" x14ac:dyDescent="0.3">
      <c r="A3854" t="s">
        <v>5468</v>
      </c>
      <c r="B3854" t="s">
        <v>1198</v>
      </c>
      <c r="C3854">
        <v>45648</v>
      </c>
      <c r="D3854">
        <v>2636.68</v>
      </c>
      <c r="E3854" t="s">
        <v>8121</v>
      </c>
    </row>
    <row r="3855" spans="1:5" x14ac:dyDescent="0.3">
      <c r="A3855" t="s">
        <v>5469</v>
      </c>
      <c r="B3855" t="s">
        <v>1198</v>
      </c>
      <c r="C3855">
        <v>45678</v>
      </c>
      <c r="D3855">
        <v>2617.0300000000002</v>
      </c>
      <c r="E3855" t="s">
        <v>8119</v>
      </c>
    </row>
    <row r="3856" spans="1:5" x14ac:dyDescent="0.3">
      <c r="A3856" t="s">
        <v>5470</v>
      </c>
      <c r="B3856" t="s">
        <v>1199</v>
      </c>
      <c r="C3856">
        <v>45607</v>
      </c>
      <c r="D3856">
        <v>7193.01</v>
      </c>
      <c r="E3856" t="s">
        <v>8120</v>
      </c>
    </row>
    <row r="3857" spans="1:5" x14ac:dyDescent="0.3">
      <c r="A3857" t="s">
        <v>5471</v>
      </c>
      <c r="B3857" t="s">
        <v>1199</v>
      </c>
      <c r="C3857">
        <v>45637</v>
      </c>
      <c r="D3857">
        <v>7436</v>
      </c>
      <c r="E3857" t="s">
        <v>8120</v>
      </c>
    </row>
    <row r="3858" spans="1:5" x14ac:dyDescent="0.3">
      <c r="A3858" t="s">
        <v>5472</v>
      </c>
      <c r="B3858" t="s">
        <v>1199</v>
      </c>
      <c r="C3858">
        <v>45667</v>
      </c>
      <c r="D3858">
        <v>7220.14</v>
      </c>
      <c r="E3858" t="s">
        <v>8119</v>
      </c>
    </row>
    <row r="3859" spans="1:5" x14ac:dyDescent="0.3">
      <c r="A3859" t="s">
        <v>5473</v>
      </c>
      <c r="B3859" t="s">
        <v>1199</v>
      </c>
      <c r="C3859">
        <v>45697</v>
      </c>
      <c r="D3859">
        <v>7316.43</v>
      </c>
      <c r="E3859" t="s">
        <v>8121</v>
      </c>
    </row>
    <row r="3860" spans="1:5" x14ac:dyDescent="0.3">
      <c r="A3860" t="s">
        <v>5474</v>
      </c>
      <c r="B3860" t="s">
        <v>1199</v>
      </c>
      <c r="C3860">
        <v>45727</v>
      </c>
      <c r="D3860">
        <v>7387.44</v>
      </c>
      <c r="E3860" t="s">
        <v>8119</v>
      </c>
    </row>
    <row r="3861" spans="1:5" x14ac:dyDescent="0.3">
      <c r="A3861" t="s">
        <v>5475</v>
      </c>
      <c r="B3861" t="s">
        <v>1199</v>
      </c>
      <c r="C3861">
        <v>45757</v>
      </c>
      <c r="D3861">
        <v>7320.36</v>
      </c>
      <c r="E3861" t="s">
        <v>8120</v>
      </c>
    </row>
    <row r="3862" spans="1:5" x14ac:dyDescent="0.3">
      <c r="A3862" t="s">
        <v>5476</v>
      </c>
      <c r="B3862" t="s">
        <v>1199</v>
      </c>
      <c r="C3862">
        <v>45787</v>
      </c>
      <c r="D3862">
        <v>7303.48</v>
      </c>
      <c r="E3862" t="s">
        <v>8119</v>
      </c>
    </row>
    <row r="3863" spans="1:5" x14ac:dyDescent="0.3">
      <c r="A3863" t="s">
        <v>5477</v>
      </c>
      <c r="B3863" t="s">
        <v>1199</v>
      </c>
      <c r="C3863">
        <v>45817</v>
      </c>
      <c r="D3863">
        <v>7231.38</v>
      </c>
      <c r="E3863" t="s">
        <v>8121</v>
      </c>
    </row>
    <row r="3864" spans="1:5" x14ac:dyDescent="0.3">
      <c r="A3864" t="s">
        <v>5478</v>
      </c>
      <c r="B3864" t="s">
        <v>1199</v>
      </c>
      <c r="C3864">
        <v>45847</v>
      </c>
      <c r="D3864">
        <v>7245.68</v>
      </c>
      <c r="E3864" t="s">
        <v>8120</v>
      </c>
    </row>
    <row r="3865" spans="1:5" x14ac:dyDescent="0.3">
      <c r="A3865" t="s">
        <v>5479</v>
      </c>
      <c r="B3865" t="s">
        <v>1200</v>
      </c>
      <c r="C3865">
        <v>45161</v>
      </c>
      <c r="D3865">
        <v>6067.6</v>
      </c>
      <c r="E3865" t="s">
        <v>8120</v>
      </c>
    </row>
    <row r="3866" spans="1:5" x14ac:dyDescent="0.3">
      <c r="A3866" t="s">
        <v>5480</v>
      </c>
      <c r="B3866" t="s">
        <v>1200</v>
      </c>
      <c r="C3866">
        <v>45191</v>
      </c>
      <c r="D3866">
        <v>6021.52</v>
      </c>
      <c r="E3866" t="s">
        <v>8120</v>
      </c>
    </row>
    <row r="3867" spans="1:5" x14ac:dyDescent="0.3">
      <c r="A3867" t="s">
        <v>5481</v>
      </c>
      <c r="B3867" t="s">
        <v>1200</v>
      </c>
      <c r="C3867">
        <v>45221</v>
      </c>
      <c r="D3867">
        <v>6246.58</v>
      </c>
      <c r="E3867" t="s">
        <v>8120</v>
      </c>
    </row>
    <row r="3868" spans="1:5" x14ac:dyDescent="0.3">
      <c r="A3868" t="s">
        <v>5482</v>
      </c>
      <c r="B3868" t="s">
        <v>1200</v>
      </c>
      <c r="C3868">
        <v>45251</v>
      </c>
      <c r="D3868">
        <v>6081.64</v>
      </c>
      <c r="E3868" t="s">
        <v>8121</v>
      </c>
    </row>
    <row r="3869" spans="1:5" x14ac:dyDescent="0.3">
      <c r="A3869" t="s">
        <v>5483</v>
      </c>
      <c r="B3869" t="s">
        <v>1200</v>
      </c>
      <c r="C3869">
        <v>45281</v>
      </c>
      <c r="D3869">
        <v>6136.05</v>
      </c>
      <c r="E3869" t="s">
        <v>8119</v>
      </c>
    </row>
    <row r="3870" spans="1:5" x14ac:dyDescent="0.3">
      <c r="A3870" t="s">
        <v>5484</v>
      </c>
      <c r="B3870" t="s">
        <v>1200</v>
      </c>
      <c r="C3870">
        <v>45311</v>
      </c>
      <c r="D3870">
        <v>6036.59</v>
      </c>
      <c r="E3870" t="s">
        <v>8119</v>
      </c>
    </row>
    <row r="3871" spans="1:5" x14ac:dyDescent="0.3">
      <c r="A3871" t="s">
        <v>5485</v>
      </c>
      <c r="B3871" t="s">
        <v>1200</v>
      </c>
      <c r="C3871">
        <v>45341</v>
      </c>
      <c r="D3871">
        <v>6053.67</v>
      </c>
      <c r="E3871" t="s">
        <v>8121</v>
      </c>
    </row>
    <row r="3872" spans="1:5" x14ac:dyDescent="0.3">
      <c r="A3872" t="s">
        <v>5486</v>
      </c>
      <c r="B3872" t="s">
        <v>1200</v>
      </c>
      <c r="C3872">
        <v>45371</v>
      </c>
      <c r="D3872">
        <v>6029.54</v>
      </c>
      <c r="E3872" t="s">
        <v>8120</v>
      </c>
    </row>
    <row r="3873" spans="1:5" x14ac:dyDescent="0.3">
      <c r="A3873" t="s">
        <v>5487</v>
      </c>
      <c r="B3873" t="s">
        <v>1200</v>
      </c>
      <c r="C3873">
        <v>45401</v>
      </c>
      <c r="D3873">
        <v>6086.86</v>
      </c>
      <c r="E3873" t="s">
        <v>8121</v>
      </c>
    </row>
    <row r="3874" spans="1:5" x14ac:dyDescent="0.3">
      <c r="A3874" t="s">
        <v>5488</v>
      </c>
      <c r="B3874" t="s">
        <v>1200</v>
      </c>
      <c r="C3874">
        <v>45431</v>
      </c>
      <c r="D3874">
        <v>6012.73</v>
      </c>
      <c r="E3874" t="s">
        <v>8120</v>
      </c>
    </row>
    <row r="3875" spans="1:5" x14ac:dyDescent="0.3">
      <c r="A3875" t="s">
        <v>5489</v>
      </c>
      <c r="B3875" t="s">
        <v>1201</v>
      </c>
      <c r="C3875">
        <v>45086</v>
      </c>
      <c r="D3875">
        <v>5494.91</v>
      </c>
      <c r="E3875" t="s">
        <v>8120</v>
      </c>
    </row>
    <row r="3876" spans="1:5" x14ac:dyDescent="0.3">
      <c r="A3876" t="s">
        <v>5490</v>
      </c>
      <c r="B3876" t="s">
        <v>1201</v>
      </c>
      <c r="C3876">
        <v>45116</v>
      </c>
      <c r="D3876">
        <v>5285.07</v>
      </c>
      <c r="E3876" t="s">
        <v>8120</v>
      </c>
    </row>
    <row r="3877" spans="1:5" x14ac:dyDescent="0.3">
      <c r="A3877" t="s">
        <v>5491</v>
      </c>
      <c r="B3877" t="s">
        <v>1201</v>
      </c>
      <c r="C3877">
        <v>45146</v>
      </c>
      <c r="D3877">
        <v>5466.35</v>
      </c>
      <c r="E3877" t="s">
        <v>8120</v>
      </c>
    </row>
    <row r="3878" spans="1:5" x14ac:dyDescent="0.3">
      <c r="A3878" t="s">
        <v>5492</v>
      </c>
      <c r="B3878" t="s">
        <v>1201</v>
      </c>
      <c r="C3878">
        <v>45176</v>
      </c>
      <c r="D3878">
        <v>5295.8</v>
      </c>
      <c r="E3878" t="s">
        <v>8119</v>
      </c>
    </row>
    <row r="3879" spans="1:5" x14ac:dyDescent="0.3">
      <c r="A3879" t="s">
        <v>5493</v>
      </c>
      <c r="B3879" t="s">
        <v>1201</v>
      </c>
      <c r="C3879">
        <v>45206</v>
      </c>
      <c r="D3879">
        <v>5504.29</v>
      </c>
      <c r="E3879" t="s">
        <v>8121</v>
      </c>
    </row>
    <row r="3880" spans="1:5" x14ac:dyDescent="0.3">
      <c r="A3880" t="s">
        <v>5494</v>
      </c>
      <c r="B3880" t="s">
        <v>1201</v>
      </c>
      <c r="C3880">
        <v>45236</v>
      </c>
      <c r="D3880">
        <v>5447.65</v>
      </c>
      <c r="E3880" t="s">
        <v>8121</v>
      </c>
    </row>
    <row r="3881" spans="1:5" x14ac:dyDescent="0.3">
      <c r="A3881" t="s">
        <v>5495</v>
      </c>
      <c r="B3881" t="s">
        <v>1201</v>
      </c>
      <c r="C3881">
        <v>45266</v>
      </c>
      <c r="D3881">
        <v>5546.39</v>
      </c>
      <c r="E3881" t="s">
        <v>8121</v>
      </c>
    </row>
    <row r="3882" spans="1:5" x14ac:dyDescent="0.3">
      <c r="A3882" t="s">
        <v>5496</v>
      </c>
      <c r="B3882" t="s">
        <v>1201</v>
      </c>
      <c r="C3882">
        <v>45296</v>
      </c>
      <c r="D3882">
        <v>5493.82</v>
      </c>
      <c r="E3882" t="s">
        <v>8119</v>
      </c>
    </row>
    <row r="3883" spans="1:5" x14ac:dyDescent="0.3">
      <c r="A3883" t="s">
        <v>5497</v>
      </c>
      <c r="B3883" t="s">
        <v>1201</v>
      </c>
      <c r="C3883">
        <v>45326</v>
      </c>
      <c r="D3883">
        <v>5395.59</v>
      </c>
      <c r="E3883" t="s">
        <v>8121</v>
      </c>
    </row>
    <row r="3884" spans="1:5" x14ac:dyDescent="0.3">
      <c r="A3884" t="s">
        <v>5498</v>
      </c>
      <c r="B3884" t="s">
        <v>1201</v>
      </c>
      <c r="C3884">
        <v>45356</v>
      </c>
      <c r="D3884">
        <v>5471.31</v>
      </c>
      <c r="E3884" t="s">
        <v>8121</v>
      </c>
    </row>
    <row r="3885" spans="1:5" x14ac:dyDescent="0.3">
      <c r="A3885" t="s">
        <v>5499</v>
      </c>
      <c r="B3885" t="s">
        <v>1202</v>
      </c>
      <c r="C3885">
        <v>45329</v>
      </c>
      <c r="D3885">
        <v>8533.92</v>
      </c>
      <c r="E3885" t="s">
        <v>8119</v>
      </c>
    </row>
    <row r="3886" spans="1:5" x14ac:dyDescent="0.3">
      <c r="A3886" t="s">
        <v>5500</v>
      </c>
      <c r="B3886" t="s">
        <v>1202</v>
      </c>
      <c r="C3886">
        <v>45359</v>
      </c>
      <c r="D3886">
        <v>8371.16</v>
      </c>
      <c r="E3886" t="s">
        <v>8119</v>
      </c>
    </row>
    <row r="3887" spans="1:5" x14ac:dyDescent="0.3">
      <c r="A3887" t="s">
        <v>5501</v>
      </c>
      <c r="B3887" t="s">
        <v>1202</v>
      </c>
      <c r="C3887">
        <v>45389</v>
      </c>
      <c r="D3887">
        <v>8268.7900000000009</v>
      </c>
      <c r="E3887" t="s">
        <v>8121</v>
      </c>
    </row>
    <row r="3888" spans="1:5" x14ac:dyDescent="0.3">
      <c r="A3888" t="s">
        <v>5502</v>
      </c>
      <c r="B3888" t="s">
        <v>1202</v>
      </c>
      <c r="C3888">
        <v>45419</v>
      </c>
      <c r="D3888">
        <v>8513.5400000000009</v>
      </c>
      <c r="E3888" t="s">
        <v>8120</v>
      </c>
    </row>
    <row r="3889" spans="1:5" x14ac:dyDescent="0.3">
      <c r="A3889" t="s">
        <v>5503</v>
      </c>
      <c r="B3889" t="s">
        <v>1202</v>
      </c>
      <c r="C3889">
        <v>45449</v>
      </c>
      <c r="D3889">
        <v>8252.5499999999993</v>
      </c>
      <c r="E3889" t="s">
        <v>8119</v>
      </c>
    </row>
    <row r="3890" spans="1:5" x14ac:dyDescent="0.3">
      <c r="A3890" t="s">
        <v>5504</v>
      </c>
      <c r="B3890" t="s">
        <v>1202</v>
      </c>
      <c r="C3890">
        <v>45479</v>
      </c>
      <c r="D3890">
        <v>8372.16</v>
      </c>
      <c r="E3890" t="s">
        <v>8120</v>
      </c>
    </row>
    <row r="3891" spans="1:5" x14ac:dyDescent="0.3">
      <c r="A3891" t="s">
        <v>5505</v>
      </c>
      <c r="B3891" t="s">
        <v>1202</v>
      </c>
      <c r="C3891">
        <v>45509</v>
      </c>
      <c r="D3891">
        <v>8259.32</v>
      </c>
      <c r="E3891" t="s">
        <v>8120</v>
      </c>
    </row>
    <row r="3892" spans="1:5" x14ac:dyDescent="0.3">
      <c r="A3892" t="s">
        <v>5506</v>
      </c>
      <c r="B3892" t="s">
        <v>1202</v>
      </c>
      <c r="C3892">
        <v>45539</v>
      </c>
      <c r="D3892">
        <v>8512.32</v>
      </c>
      <c r="E3892" t="s">
        <v>8121</v>
      </c>
    </row>
    <row r="3893" spans="1:5" x14ac:dyDescent="0.3">
      <c r="A3893" t="s">
        <v>5507</v>
      </c>
      <c r="B3893" t="s">
        <v>1203</v>
      </c>
      <c r="C3893">
        <v>45398</v>
      </c>
      <c r="D3893">
        <v>4401.38</v>
      </c>
      <c r="E3893" t="s">
        <v>8119</v>
      </c>
    </row>
    <row r="3894" spans="1:5" x14ac:dyDescent="0.3">
      <c r="A3894" t="s">
        <v>5508</v>
      </c>
      <c r="B3894" t="s">
        <v>1203</v>
      </c>
      <c r="C3894">
        <v>45428</v>
      </c>
      <c r="D3894">
        <v>4476.83</v>
      </c>
      <c r="E3894" t="s">
        <v>8119</v>
      </c>
    </row>
    <row r="3895" spans="1:5" x14ac:dyDescent="0.3">
      <c r="A3895" t="s">
        <v>5509</v>
      </c>
      <c r="B3895" t="s">
        <v>1203</v>
      </c>
      <c r="C3895">
        <v>45458</v>
      </c>
      <c r="D3895">
        <v>4339.8100000000004</v>
      </c>
      <c r="E3895" t="s">
        <v>8120</v>
      </c>
    </row>
    <row r="3896" spans="1:5" x14ac:dyDescent="0.3">
      <c r="A3896" t="s">
        <v>5510</v>
      </c>
      <c r="B3896" t="s">
        <v>1203</v>
      </c>
      <c r="C3896">
        <v>45488</v>
      </c>
      <c r="D3896">
        <v>4216.8100000000004</v>
      </c>
      <c r="E3896" t="s">
        <v>8119</v>
      </c>
    </row>
    <row r="3897" spans="1:5" x14ac:dyDescent="0.3">
      <c r="A3897" t="s">
        <v>5511</v>
      </c>
      <c r="B3897" t="s">
        <v>1203</v>
      </c>
      <c r="C3897">
        <v>45518</v>
      </c>
      <c r="D3897">
        <v>4503.13</v>
      </c>
      <c r="E3897" t="s">
        <v>8121</v>
      </c>
    </row>
    <row r="3898" spans="1:5" x14ac:dyDescent="0.3">
      <c r="A3898" t="s">
        <v>5512</v>
      </c>
      <c r="B3898" t="s">
        <v>1203</v>
      </c>
      <c r="C3898">
        <v>45548</v>
      </c>
      <c r="D3898">
        <v>4220.8599999999997</v>
      </c>
      <c r="E3898" t="s">
        <v>8121</v>
      </c>
    </row>
    <row r="3899" spans="1:5" x14ac:dyDescent="0.3">
      <c r="A3899" t="s">
        <v>5513</v>
      </c>
      <c r="B3899" t="s">
        <v>1204</v>
      </c>
      <c r="C3899">
        <v>45322</v>
      </c>
      <c r="D3899">
        <v>9847.1200000000008</v>
      </c>
      <c r="E3899" t="s">
        <v>8119</v>
      </c>
    </row>
    <row r="3900" spans="1:5" x14ac:dyDescent="0.3">
      <c r="A3900" t="s">
        <v>5514</v>
      </c>
      <c r="B3900" t="s">
        <v>1204</v>
      </c>
      <c r="C3900">
        <v>45352</v>
      </c>
      <c r="D3900">
        <v>9759.67</v>
      </c>
      <c r="E3900" t="s">
        <v>8119</v>
      </c>
    </row>
    <row r="3901" spans="1:5" x14ac:dyDescent="0.3">
      <c r="A3901" t="s">
        <v>5515</v>
      </c>
      <c r="B3901" t="s">
        <v>1204</v>
      </c>
      <c r="C3901">
        <v>45382</v>
      </c>
      <c r="D3901">
        <v>9771.74</v>
      </c>
      <c r="E3901" t="s">
        <v>8119</v>
      </c>
    </row>
    <row r="3902" spans="1:5" x14ac:dyDescent="0.3">
      <c r="A3902" t="s">
        <v>5516</v>
      </c>
      <c r="B3902" t="s">
        <v>1205</v>
      </c>
      <c r="C3902">
        <v>45073</v>
      </c>
      <c r="D3902">
        <v>4316.74</v>
      </c>
      <c r="E3902" t="s">
        <v>8121</v>
      </c>
    </row>
    <row r="3903" spans="1:5" x14ac:dyDescent="0.3">
      <c r="A3903" t="s">
        <v>5517</v>
      </c>
      <c r="B3903" t="s">
        <v>1205</v>
      </c>
      <c r="C3903">
        <v>45103</v>
      </c>
      <c r="D3903">
        <v>4331.07</v>
      </c>
      <c r="E3903" t="s">
        <v>8119</v>
      </c>
    </row>
    <row r="3904" spans="1:5" x14ac:dyDescent="0.3">
      <c r="A3904" t="s">
        <v>5518</v>
      </c>
      <c r="B3904" t="s">
        <v>1205</v>
      </c>
      <c r="C3904">
        <v>45133</v>
      </c>
      <c r="D3904">
        <v>4306.57</v>
      </c>
      <c r="E3904" t="s">
        <v>8119</v>
      </c>
    </row>
    <row r="3905" spans="1:5" x14ac:dyDescent="0.3">
      <c r="A3905" t="s">
        <v>5519</v>
      </c>
      <c r="B3905" t="s">
        <v>1205</v>
      </c>
      <c r="C3905">
        <v>45163</v>
      </c>
      <c r="D3905">
        <v>4150.47</v>
      </c>
      <c r="E3905" t="s">
        <v>8119</v>
      </c>
    </row>
    <row r="3906" spans="1:5" x14ac:dyDescent="0.3">
      <c r="A3906" t="s">
        <v>5520</v>
      </c>
      <c r="B3906" t="s">
        <v>1206</v>
      </c>
      <c r="C3906">
        <v>45507</v>
      </c>
      <c r="D3906">
        <v>7568.44</v>
      </c>
      <c r="E3906" t="s">
        <v>8119</v>
      </c>
    </row>
    <row r="3907" spans="1:5" x14ac:dyDescent="0.3">
      <c r="A3907" t="s">
        <v>5521</v>
      </c>
      <c r="B3907" t="s">
        <v>1206</v>
      </c>
      <c r="C3907">
        <v>45537</v>
      </c>
      <c r="D3907">
        <v>7542.94</v>
      </c>
      <c r="E3907" t="s">
        <v>8119</v>
      </c>
    </row>
    <row r="3908" spans="1:5" x14ac:dyDescent="0.3">
      <c r="A3908" t="s">
        <v>5522</v>
      </c>
      <c r="B3908" t="s">
        <v>1206</v>
      </c>
      <c r="C3908">
        <v>45567</v>
      </c>
      <c r="D3908">
        <v>7458.87</v>
      </c>
      <c r="E3908" t="s">
        <v>8120</v>
      </c>
    </row>
    <row r="3909" spans="1:5" x14ac:dyDescent="0.3">
      <c r="A3909" t="s">
        <v>5523</v>
      </c>
      <c r="B3909" t="s">
        <v>1206</v>
      </c>
      <c r="C3909">
        <v>45597</v>
      </c>
      <c r="D3909">
        <v>7456.86</v>
      </c>
      <c r="E3909" t="s">
        <v>8120</v>
      </c>
    </row>
    <row r="3910" spans="1:5" x14ac:dyDescent="0.3">
      <c r="A3910" t="s">
        <v>5524</v>
      </c>
      <c r="B3910" t="s">
        <v>1206</v>
      </c>
      <c r="C3910">
        <v>45627</v>
      </c>
      <c r="D3910">
        <v>7397.88</v>
      </c>
      <c r="E3910" t="s">
        <v>8119</v>
      </c>
    </row>
    <row r="3911" spans="1:5" x14ac:dyDescent="0.3">
      <c r="A3911" t="s">
        <v>5525</v>
      </c>
      <c r="B3911" t="s">
        <v>1206</v>
      </c>
      <c r="C3911">
        <v>45657</v>
      </c>
      <c r="D3911">
        <v>7606.37</v>
      </c>
      <c r="E3911" t="s">
        <v>8121</v>
      </c>
    </row>
    <row r="3912" spans="1:5" x14ac:dyDescent="0.3">
      <c r="A3912" t="s">
        <v>5526</v>
      </c>
      <c r="B3912" t="s">
        <v>1207</v>
      </c>
      <c r="C3912">
        <v>45231</v>
      </c>
      <c r="D3912">
        <v>9254.2000000000007</v>
      </c>
      <c r="E3912" t="s">
        <v>8121</v>
      </c>
    </row>
    <row r="3913" spans="1:5" x14ac:dyDescent="0.3">
      <c r="A3913" t="s">
        <v>5527</v>
      </c>
      <c r="B3913" t="s">
        <v>1207</v>
      </c>
      <c r="C3913">
        <v>45261</v>
      </c>
      <c r="D3913">
        <v>9166.4699999999993</v>
      </c>
      <c r="E3913" t="s">
        <v>8120</v>
      </c>
    </row>
    <row r="3914" spans="1:5" x14ac:dyDescent="0.3">
      <c r="A3914" t="s">
        <v>5528</v>
      </c>
      <c r="B3914" t="s">
        <v>1207</v>
      </c>
      <c r="C3914">
        <v>45291</v>
      </c>
      <c r="D3914">
        <v>9040.69</v>
      </c>
      <c r="E3914" t="s">
        <v>8120</v>
      </c>
    </row>
    <row r="3915" spans="1:5" x14ac:dyDescent="0.3">
      <c r="A3915" t="s">
        <v>5529</v>
      </c>
      <c r="B3915" t="s">
        <v>1207</v>
      </c>
      <c r="C3915">
        <v>45321</v>
      </c>
      <c r="D3915">
        <v>9193.66</v>
      </c>
      <c r="E3915" t="s">
        <v>8119</v>
      </c>
    </row>
    <row r="3916" spans="1:5" x14ac:dyDescent="0.3">
      <c r="A3916" t="s">
        <v>5530</v>
      </c>
      <c r="B3916" t="s">
        <v>1207</v>
      </c>
      <c r="C3916">
        <v>45351</v>
      </c>
      <c r="D3916">
        <v>9177.65</v>
      </c>
      <c r="E3916" t="s">
        <v>8120</v>
      </c>
    </row>
    <row r="3917" spans="1:5" x14ac:dyDescent="0.3">
      <c r="A3917" t="s">
        <v>5531</v>
      </c>
      <c r="B3917" t="s">
        <v>1208</v>
      </c>
      <c r="C3917">
        <v>45156</v>
      </c>
      <c r="D3917">
        <v>9849.02</v>
      </c>
      <c r="E3917" t="s">
        <v>8121</v>
      </c>
    </row>
    <row r="3918" spans="1:5" x14ac:dyDescent="0.3">
      <c r="A3918" t="s">
        <v>5532</v>
      </c>
      <c r="B3918" t="s">
        <v>1208</v>
      </c>
      <c r="C3918">
        <v>45186</v>
      </c>
      <c r="D3918">
        <v>10111.040000000001</v>
      </c>
      <c r="E3918" t="s">
        <v>8121</v>
      </c>
    </row>
    <row r="3919" spans="1:5" x14ac:dyDescent="0.3">
      <c r="A3919" t="s">
        <v>5533</v>
      </c>
      <c r="B3919" t="s">
        <v>1208</v>
      </c>
      <c r="C3919">
        <v>45216</v>
      </c>
      <c r="D3919">
        <v>9906.36</v>
      </c>
      <c r="E3919" t="s">
        <v>8121</v>
      </c>
    </row>
    <row r="3920" spans="1:5" x14ac:dyDescent="0.3">
      <c r="A3920" t="s">
        <v>5534</v>
      </c>
      <c r="B3920" t="s">
        <v>1208</v>
      </c>
      <c r="C3920">
        <v>45246</v>
      </c>
      <c r="D3920">
        <v>10040.030000000001</v>
      </c>
      <c r="E3920" t="s">
        <v>8119</v>
      </c>
    </row>
    <row r="3921" spans="1:5" x14ac:dyDescent="0.3">
      <c r="A3921" t="s">
        <v>5535</v>
      </c>
      <c r="B3921" t="s">
        <v>1208</v>
      </c>
      <c r="C3921">
        <v>45276</v>
      </c>
      <c r="D3921">
        <v>9877.18</v>
      </c>
      <c r="E3921" t="s">
        <v>8120</v>
      </c>
    </row>
    <row r="3922" spans="1:5" x14ac:dyDescent="0.3">
      <c r="A3922" t="s">
        <v>5536</v>
      </c>
      <c r="B3922" t="s">
        <v>1208</v>
      </c>
      <c r="C3922">
        <v>45306</v>
      </c>
      <c r="D3922">
        <v>10117.07</v>
      </c>
      <c r="E3922" t="s">
        <v>8119</v>
      </c>
    </row>
    <row r="3923" spans="1:5" x14ac:dyDescent="0.3">
      <c r="A3923" t="s">
        <v>5537</v>
      </c>
      <c r="B3923" t="s">
        <v>1208</v>
      </c>
      <c r="C3923">
        <v>45336</v>
      </c>
      <c r="D3923">
        <v>10057.870000000001</v>
      </c>
      <c r="E3923" t="s">
        <v>8120</v>
      </c>
    </row>
    <row r="3924" spans="1:5" x14ac:dyDescent="0.3">
      <c r="A3924" t="s">
        <v>5538</v>
      </c>
      <c r="B3924" t="s">
        <v>1208</v>
      </c>
      <c r="C3924">
        <v>45366</v>
      </c>
      <c r="D3924">
        <v>10078.91</v>
      </c>
      <c r="E3924" t="s">
        <v>8121</v>
      </c>
    </row>
    <row r="3925" spans="1:5" x14ac:dyDescent="0.3">
      <c r="A3925" t="s">
        <v>5539</v>
      </c>
      <c r="B3925" t="s">
        <v>1208</v>
      </c>
      <c r="C3925">
        <v>45396</v>
      </c>
      <c r="D3925">
        <v>10101.83</v>
      </c>
      <c r="E3925" t="s">
        <v>8119</v>
      </c>
    </row>
    <row r="3926" spans="1:5" x14ac:dyDescent="0.3">
      <c r="A3926" t="s">
        <v>5540</v>
      </c>
      <c r="B3926" t="s">
        <v>1209</v>
      </c>
      <c r="C3926">
        <v>45428</v>
      </c>
      <c r="D3926">
        <v>6808.98</v>
      </c>
      <c r="E3926" t="s">
        <v>8119</v>
      </c>
    </row>
    <row r="3927" spans="1:5" x14ac:dyDescent="0.3">
      <c r="A3927" t="s">
        <v>5541</v>
      </c>
      <c r="B3927" t="s">
        <v>1209</v>
      </c>
      <c r="C3927">
        <v>45458</v>
      </c>
      <c r="D3927">
        <v>6918.77</v>
      </c>
      <c r="E3927" t="s">
        <v>8119</v>
      </c>
    </row>
    <row r="3928" spans="1:5" x14ac:dyDescent="0.3">
      <c r="A3928" t="s">
        <v>5542</v>
      </c>
      <c r="B3928" t="s">
        <v>1209</v>
      </c>
      <c r="C3928">
        <v>45488</v>
      </c>
      <c r="D3928">
        <v>6810.38</v>
      </c>
      <c r="E3928" t="s">
        <v>8119</v>
      </c>
    </row>
    <row r="3929" spans="1:5" x14ac:dyDescent="0.3">
      <c r="A3929" t="s">
        <v>5543</v>
      </c>
      <c r="B3929" t="s">
        <v>1209</v>
      </c>
      <c r="C3929">
        <v>45518</v>
      </c>
      <c r="D3929">
        <v>6931.4</v>
      </c>
      <c r="E3929" t="s">
        <v>8121</v>
      </c>
    </row>
    <row r="3930" spans="1:5" x14ac:dyDescent="0.3">
      <c r="A3930" t="s">
        <v>5544</v>
      </c>
      <c r="B3930" t="s">
        <v>1210</v>
      </c>
      <c r="C3930">
        <v>44969</v>
      </c>
      <c r="D3930">
        <v>2946.67</v>
      </c>
      <c r="E3930" t="s">
        <v>8120</v>
      </c>
    </row>
    <row r="3931" spans="1:5" x14ac:dyDescent="0.3">
      <c r="A3931" t="s">
        <v>5545</v>
      </c>
      <c r="B3931" t="s">
        <v>1210</v>
      </c>
      <c r="C3931">
        <v>44999</v>
      </c>
      <c r="D3931">
        <v>2945.37</v>
      </c>
      <c r="E3931" t="s">
        <v>8121</v>
      </c>
    </row>
    <row r="3932" spans="1:5" x14ac:dyDescent="0.3">
      <c r="A3932" t="s">
        <v>5546</v>
      </c>
      <c r="B3932" t="s">
        <v>1210</v>
      </c>
      <c r="C3932">
        <v>45029</v>
      </c>
      <c r="D3932">
        <v>3134.13</v>
      </c>
      <c r="E3932" t="s">
        <v>8120</v>
      </c>
    </row>
    <row r="3933" spans="1:5" x14ac:dyDescent="0.3">
      <c r="A3933" t="s">
        <v>5547</v>
      </c>
      <c r="B3933" t="s">
        <v>1210</v>
      </c>
      <c r="C3933">
        <v>45059</v>
      </c>
      <c r="D3933">
        <v>3135.35</v>
      </c>
      <c r="E3933" t="s">
        <v>8120</v>
      </c>
    </row>
    <row r="3934" spans="1:5" x14ac:dyDescent="0.3">
      <c r="A3934" t="s">
        <v>5548</v>
      </c>
      <c r="B3934" t="s">
        <v>1210</v>
      </c>
      <c r="C3934">
        <v>45089</v>
      </c>
      <c r="D3934">
        <v>3083.81</v>
      </c>
      <c r="E3934" t="s">
        <v>8120</v>
      </c>
    </row>
    <row r="3935" spans="1:5" x14ac:dyDescent="0.3">
      <c r="A3935" t="s">
        <v>5549</v>
      </c>
      <c r="B3935" t="s">
        <v>1210</v>
      </c>
      <c r="C3935">
        <v>45119</v>
      </c>
      <c r="D3935">
        <v>3167.96</v>
      </c>
      <c r="E3935" t="s">
        <v>8121</v>
      </c>
    </row>
    <row r="3936" spans="1:5" x14ac:dyDescent="0.3">
      <c r="A3936" t="s">
        <v>5550</v>
      </c>
      <c r="B3936" t="s">
        <v>1211</v>
      </c>
      <c r="C3936">
        <v>45535</v>
      </c>
      <c r="D3936">
        <v>3874.21</v>
      </c>
      <c r="E3936" t="s">
        <v>8120</v>
      </c>
    </row>
    <row r="3937" spans="1:5" x14ac:dyDescent="0.3">
      <c r="A3937" t="s">
        <v>5551</v>
      </c>
      <c r="B3937" t="s">
        <v>1211</v>
      </c>
      <c r="C3937">
        <v>45565</v>
      </c>
      <c r="D3937">
        <v>3951.33</v>
      </c>
      <c r="E3937" t="s">
        <v>8121</v>
      </c>
    </row>
    <row r="3938" spans="1:5" x14ac:dyDescent="0.3">
      <c r="A3938" t="s">
        <v>5552</v>
      </c>
      <c r="B3938" t="s">
        <v>1211</v>
      </c>
      <c r="C3938">
        <v>45595</v>
      </c>
      <c r="D3938">
        <v>3793.08</v>
      </c>
      <c r="E3938" t="s">
        <v>8121</v>
      </c>
    </row>
    <row r="3939" spans="1:5" x14ac:dyDescent="0.3">
      <c r="A3939" t="s">
        <v>5553</v>
      </c>
      <c r="B3939" t="s">
        <v>1212</v>
      </c>
      <c r="C3939">
        <v>45624</v>
      </c>
      <c r="D3939">
        <v>5758.25</v>
      </c>
      <c r="E3939" t="s">
        <v>8120</v>
      </c>
    </row>
    <row r="3940" spans="1:5" x14ac:dyDescent="0.3">
      <c r="A3940" t="s">
        <v>5554</v>
      </c>
      <c r="B3940" t="s">
        <v>1212</v>
      </c>
      <c r="C3940">
        <v>45654</v>
      </c>
      <c r="D3940">
        <v>5609.74</v>
      </c>
      <c r="E3940" t="s">
        <v>8120</v>
      </c>
    </row>
    <row r="3941" spans="1:5" x14ac:dyDescent="0.3">
      <c r="A3941" t="s">
        <v>5555</v>
      </c>
      <c r="B3941" t="s">
        <v>1212</v>
      </c>
      <c r="C3941">
        <v>45684</v>
      </c>
      <c r="D3941">
        <v>5739.25</v>
      </c>
      <c r="E3941" t="s">
        <v>8121</v>
      </c>
    </row>
    <row r="3942" spans="1:5" x14ac:dyDescent="0.3">
      <c r="A3942" t="s">
        <v>5556</v>
      </c>
      <c r="B3942" t="s">
        <v>1212</v>
      </c>
      <c r="C3942">
        <v>45714</v>
      </c>
      <c r="D3942">
        <v>5672.54</v>
      </c>
      <c r="E3942" t="s">
        <v>8121</v>
      </c>
    </row>
    <row r="3943" spans="1:5" x14ac:dyDescent="0.3">
      <c r="A3943" t="s">
        <v>5557</v>
      </c>
      <c r="B3943" t="s">
        <v>1212</v>
      </c>
      <c r="C3943">
        <v>45744</v>
      </c>
      <c r="D3943">
        <v>5828.92</v>
      </c>
      <c r="E3943" t="s">
        <v>8121</v>
      </c>
    </row>
    <row r="3944" spans="1:5" x14ac:dyDescent="0.3">
      <c r="A3944" t="s">
        <v>5558</v>
      </c>
      <c r="B3944" t="s">
        <v>1213</v>
      </c>
      <c r="C3944">
        <v>45543</v>
      </c>
      <c r="D3944">
        <v>2311.85</v>
      </c>
      <c r="E3944" t="s">
        <v>8119</v>
      </c>
    </row>
    <row r="3945" spans="1:5" x14ac:dyDescent="0.3">
      <c r="A3945" t="s">
        <v>5559</v>
      </c>
      <c r="B3945" t="s">
        <v>1213</v>
      </c>
      <c r="C3945">
        <v>45573</v>
      </c>
      <c r="D3945">
        <v>2426.44</v>
      </c>
      <c r="E3945" t="s">
        <v>8119</v>
      </c>
    </row>
    <row r="3946" spans="1:5" x14ac:dyDescent="0.3">
      <c r="A3946" t="s">
        <v>5560</v>
      </c>
      <c r="B3946" t="s">
        <v>1213</v>
      </c>
      <c r="C3946">
        <v>45603</v>
      </c>
      <c r="D3946">
        <v>2237.13</v>
      </c>
      <c r="E3946" t="s">
        <v>8121</v>
      </c>
    </row>
    <row r="3947" spans="1:5" x14ac:dyDescent="0.3">
      <c r="A3947" t="s">
        <v>5561</v>
      </c>
      <c r="B3947" t="s">
        <v>1213</v>
      </c>
      <c r="C3947">
        <v>45633</v>
      </c>
      <c r="D3947">
        <v>2319.5</v>
      </c>
      <c r="E3947" t="s">
        <v>8119</v>
      </c>
    </row>
    <row r="3948" spans="1:5" x14ac:dyDescent="0.3">
      <c r="A3948" t="s">
        <v>5562</v>
      </c>
      <c r="B3948" t="s">
        <v>1213</v>
      </c>
      <c r="C3948">
        <v>45663</v>
      </c>
      <c r="D3948">
        <v>2263.87</v>
      </c>
      <c r="E3948" t="s">
        <v>8119</v>
      </c>
    </row>
    <row r="3949" spans="1:5" x14ac:dyDescent="0.3">
      <c r="A3949" t="s">
        <v>5563</v>
      </c>
      <c r="B3949" t="s">
        <v>1213</v>
      </c>
      <c r="C3949">
        <v>45693</v>
      </c>
      <c r="D3949">
        <v>2399.02</v>
      </c>
      <c r="E3949" t="s">
        <v>8119</v>
      </c>
    </row>
    <row r="3950" spans="1:5" x14ac:dyDescent="0.3">
      <c r="A3950" t="s">
        <v>5564</v>
      </c>
      <c r="B3950" t="s">
        <v>1213</v>
      </c>
      <c r="C3950">
        <v>45723</v>
      </c>
      <c r="D3950">
        <v>2475.44</v>
      </c>
      <c r="E3950" t="s">
        <v>8121</v>
      </c>
    </row>
    <row r="3951" spans="1:5" x14ac:dyDescent="0.3">
      <c r="A3951" t="s">
        <v>5565</v>
      </c>
      <c r="B3951" t="s">
        <v>1213</v>
      </c>
      <c r="C3951">
        <v>45753</v>
      </c>
      <c r="D3951">
        <v>2314.2800000000002</v>
      </c>
      <c r="E3951" t="s">
        <v>8121</v>
      </c>
    </row>
    <row r="3952" spans="1:5" x14ac:dyDescent="0.3">
      <c r="A3952" t="s">
        <v>5566</v>
      </c>
      <c r="B3952" t="s">
        <v>1213</v>
      </c>
      <c r="C3952">
        <v>45783</v>
      </c>
      <c r="D3952">
        <v>2244.4699999999998</v>
      </c>
      <c r="E3952" t="s">
        <v>8121</v>
      </c>
    </row>
    <row r="3953" spans="1:5" x14ac:dyDescent="0.3">
      <c r="A3953" t="s">
        <v>5567</v>
      </c>
      <c r="B3953" t="s">
        <v>1213</v>
      </c>
      <c r="C3953">
        <v>45813</v>
      </c>
      <c r="D3953">
        <v>2272.64</v>
      </c>
      <c r="E3953" t="s">
        <v>8119</v>
      </c>
    </row>
    <row r="3954" spans="1:5" x14ac:dyDescent="0.3">
      <c r="A3954" t="s">
        <v>5568</v>
      </c>
      <c r="B3954" t="s">
        <v>1214</v>
      </c>
      <c r="C3954">
        <v>45112</v>
      </c>
      <c r="D3954">
        <v>8812.9599999999991</v>
      </c>
      <c r="E3954" t="s">
        <v>8120</v>
      </c>
    </row>
    <row r="3955" spans="1:5" x14ac:dyDescent="0.3">
      <c r="A3955" t="s">
        <v>5569</v>
      </c>
      <c r="B3955" t="s">
        <v>1214</v>
      </c>
      <c r="C3955">
        <v>45142</v>
      </c>
      <c r="D3955">
        <v>8742.75</v>
      </c>
      <c r="E3955" t="s">
        <v>8120</v>
      </c>
    </row>
    <row r="3956" spans="1:5" x14ac:dyDescent="0.3">
      <c r="A3956" t="s">
        <v>5570</v>
      </c>
      <c r="B3956" t="s">
        <v>1214</v>
      </c>
      <c r="C3956">
        <v>45172</v>
      </c>
      <c r="D3956">
        <v>8809.58</v>
      </c>
      <c r="E3956" t="s">
        <v>8120</v>
      </c>
    </row>
    <row r="3957" spans="1:5" x14ac:dyDescent="0.3">
      <c r="A3957" t="s">
        <v>5571</v>
      </c>
      <c r="B3957" t="s">
        <v>1214</v>
      </c>
      <c r="C3957">
        <v>45202</v>
      </c>
      <c r="D3957">
        <v>8789.66</v>
      </c>
      <c r="E3957" t="s">
        <v>8119</v>
      </c>
    </row>
    <row r="3958" spans="1:5" x14ac:dyDescent="0.3">
      <c r="A3958" t="s">
        <v>5572</v>
      </c>
      <c r="B3958" t="s">
        <v>1214</v>
      </c>
      <c r="C3958">
        <v>45232</v>
      </c>
      <c r="D3958">
        <v>8650.17</v>
      </c>
      <c r="E3958" t="s">
        <v>8119</v>
      </c>
    </row>
    <row r="3959" spans="1:5" x14ac:dyDescent="0.3">
      <c r="A3959" t="s">
        <v>5573</v>
      </c>
      <c r="B3959" t="s">
        <v>1214</v>
      </c>
      <c r="C3959">
        <v>45262</v>
      </c>
      <c r="D3959">
        <v>8806.34</v>
      </c>
      <c r="E3959" t="s">
        <v>8120</v>
      </c>
    </row>
    <row r="3960" spans="1:5" x14ac:dyDescent="0.3">
      <c r="A3960" t="s">
        <v>5574</v>
      </c>
      <c r="B3960" t="s">
        <v>1215</v>
      </c>
      <c r="C3960">
        <v>45311</v>
      </c>
      <c r="D3960">
        <v>5932.71</v>
      </c>
      <c r="E3960" t="s">
        <v>8119</v>
      </c>
    </row>
    <row r="3961" spans="1:5" x14ac:dyDescent="0.3">
      <c r="A3961" t="s">
        <v>5575</v>
      </c>
      <c r="B3961" t="s">
        <v>1215</v>
      </c>
      <c r="C3961">
        <v>45341</v>
      </c>
      <c r="D3961">
        <v>5973.52</v>
      </c>
      <c r="E3961" t="s">
        <v>8121</v>
      </c>
    </row>
    <row r="3962" spans="1:5" x14ac:dyDescent="0.3">
      <c r="A3962" t="s">
        <v>5576</v>
      </c>
      <c r="B3962" t="s">
        <v>1215</v>
      </c>
      <c r="C3962">
        <v>45371</v>
      </c>
      <c r="D3962">
        <v>6058.8</v>
      </c>
      <c r="E3962" t="s">
        <v>8121</v>
      </c>
    </row>
    <row r="3963" spans="1:5" x14ac:dyDescent="0.3">
      <c r="A3963" t="s">
        <v>5577</v>
      </c>
      <c r="B3963" t="s">
        <v>1216</v>
      </c>
      <c r="C3963">
        <v>45226</v>
      </c>
      <c r="D3963">
        <v>5735.51</v>
      </c>
      <c r="E3963" t="s">
        <v>8119</v>
      </c>
    </row>
    <row r="3964" spans="1:5" x14ac:dyDescent="0.3">
      <c r="A3964" t="s">
        <v>5578</v>
      </c>
      <c r="B3964" t="s">
        <v>1216</v>
      </c>
      <c r="C3964">
        <v>45256</v>
      </c>
      <c r="D3964">
        <v>5927.52</v>
      </c>
      <c r="E3964" t="s">
        <v>8119</v>
      </c>
    </row>
    <row r="3965" spans="1:5" x14ac:dyDescent="0.3">
      <c r="A3965" t="s">
        <v>5579</v>
      </c>
      <c r="B3965" t="s">
        <v>1216</v>
      </c>
      <c r="C3965">
        <v>45286</v>
      </c>
      <c r="D3965">
        <v>5907.48</v>
      </c>
      <c r="E3965" t="s">
        <v>8121</v>
      </c>
    </row>
    <row r="3966" spans="1:5" x14ac:dyDescent="0.3">
      <c r="A3966" t="s">
        <v>5580</v>
      </c>
      <c r="B3966" t="s">
        <v>1216</v>
      </c>
      <c r="C3966">
        <v>45316</v>
      </c>
      <c r="D3966">
        <v>5679.8</v>
      </c>
      <c r="E3966" t="s">
        <v>8121</v>
      </c>
    </row>
    <row r="3967" spans="1:5" x14ac:dyDescent="0.3">
      <c r="A3967" t="s">
        <v>5581</v>
      </c>
      <c r="B3967" t="s">
        <v>1217</v>
      </c>
      <c r="C3967">
        <v>45014</v>
      </c>
      <c r="D3967">
        <v>8761.17</v>
      </c>
      <c r="E3967" t="s">
        <v>8121</v>
      </c>
    </row>
    <row r="3968" spans="1:5" x14ac:dyDescent="0.3">
      <c r="A3968" t="s">
        <v>5582</v>
      </c>
      <c r="B3968" t="s">
        <v>1217</v>
      </c>
      <c r="C3968">
        <v>45044</v>
      </c>
      <c r="D3968">
        <v>8744.68</v>
      </c>
      <c r="E3968" t="s">
        <v>8119</v>
      </c>
    </row>
    <row r="3969" spans="1:5" x14ac:dyDescent="0.3">
      <c r="A3969" t="s">
        <v>5583</v>
      </c>
      <c r="B3969" t="s">
        <v>1217</v>
      </c>
      <c r="C3969">
        <v>45074</v>
      </c>
      <c r="D3969">
        <v>8589.56</v>
      </c>
      <c r="E3969" t="s">
        <v>8119</v>
      </c>
    </row>
    <row r="3970" spans="1:5" x14ac:dyDescent="0.3">
      <c r="A3970" t="s">
        <v>5584</v>
      </c>
      <c r="B3970" t="s">
        <v>1218</v>
      </c>
      <c r="C3970">
        <v>45114</v>
      </c>
      <c r="D3970">
        <v>3563.18</v>
      </c>
      <c r="E3970" t="s">
        <v>8120</v>
      </c>
    </row>
    <row r="3971" spans="1:5" x14ac:dyDescent="0.3">
      <c r="A3971" t="s">
        <v>5585</v>
      </c>
      <c r="B3971" t="s">
        <v>1218</v>
      </c>
      <c r="C3971">
        <v>45144</v>
      </c>
      <c r="D3971">
        <v>3761.04</v>
      </c>
      <c r="E3971" t="s">
        <v>8120</v>
      </c>
    </row>
    <row r="3972" spans="1:5" x14ac:dyDescent="0.3">
      <c r="A3972" t="s">
        <v>5586</v>
      </c>
      <c r="B3972" t="s">
        <v>1218</v>
      </c>
      <c r="C3972">
        <v>45174</v>
      </c>
      <c r="D3972">
        <v>3740.33</v>
      </c>
      <c r="E3972" t="s">
        <v>8120</v>
      </c>
    </row>
    <row r="3973" spans="1:5" x14ac:dyDescent="0.3">
      <c r="A3973" t="s">
        <v>5587</v>
      </c>
      <c r="B3973" t="s">
        <v>1218</v>
      </c>
      <c r="C3973">
        <v>45204</v>
      </c>
      <c r="D3973">
        <v>3628.4</v>
      </c>
      <c r="E3973" t="s">
        <v>8119</v>
      </c>
    </row>
    <row r="3974" spans="1:5" x14ac:dyDescent="0.3">
      <c r="A3974" t="s">
        <v>5588</v>
      </c>
      <c r="B3974" t="s">
        <v>1218</v>
      </c>
      <c r="C3974">
        <v>45234</v>
      </c>
      <c r="D3974">
        <v>3550.31</v>
      </c>
      <c r="E3974" t="s">
        <v>8120</v>
      </c>
    </row>
    <row r="3975" spans="1:5" x14ac:dyDescent="0.3">
      <c r="A3975" t="s">
        <v>5589</v>
      </c>
      <c r="B3975" t="s">
        <v>1218</v>
      </c>
      <c r="C3975">
        <v>45264</v>
      </c>
      <c r="D3975">
        <v>3632.7</v>
      </c>
      <c r="E3975" t="s">
        <v>8121</v>
      </c>
    </row>
    <row r="3976" spans="1:5" x14ac:dyDescent="0.3">
      <c r="A3976" t="s">
        <v>5590</v>
      </c>
      <c r="B3976" t="s">
        <v>1218</v>
      </c>
      <c r="C3976">
        <v>45294</v>
      </c>
      <c r="D3976">
        <v>3723.56</v>
      </c>
      <c r="E3976" t="s">
        <v>8120</v>
      </c>
    </row>
    <row r="3977" spans="1:5" x14ac:dyDescent="0.3">
      <c r="A3977" t="s">
        <v>5591</v>
      </c>
      <c r="B3977" t="s">
        <v>1218</v>
      </c>
      <c r="C3977">
        <v>45324</v>
      </c>
      <c r="D3977">
        <v>3797.53</v>
      </c>
      <c r="E3977" t="s">
        <v>8120</v>
      </c>
    </row>
    <row r="3978" spans="1:5" x14ac:dyDescent="0.3">
      <c r="A3978" t="s">
        <v>5592</v>
      </c>
      <c r="B3978" t="s">
        <v>1218</v>
      </c>
      <c r="C3978">
        <v>45354</v>
      </c>
      <c r="D3978">
        <v>3626.41</v>
      </c>
      <c r="E3978" t="s">
        <v>8121</v>
      </c>
    </row>
    <row r="3979" spans="1:5" x14ac:dyDescent="0.3">
      <c r="A3979" t="s">
        <v>5593</v>
      </c>
      <c r="B3979" t="s">
        <v>1218</v>
      </c>
      <c r="C3979">
        <v>45384</v>
      </c>
      <c r="D3979">
        <v>3573.62</v>
      </c>
      <c r="E3979" t="s">
        <v>8120</v>
      </c>
    </row>
    <row r="3980" spans="1:5" x14ac:dyDescent="0.3">
      <c r="A3980" t="s">
        <v>5594</v>
      </c>
      <c r="B3980" t="s">
        <v>1219</v>
      </c>
      <c r="C3980">
        <v>45315</v>
      </c>
      <c r="D3980">
        <v>9917.52</v>
      </c>
      <c r="E3980" t="s">
        <v>8119</v>
      </c>
    </row>
    <row r="3981" spans="1:5" x14ac:dyDescent="0.3">
      <c r="A3981" t="s">
        <v>5595</v>
      </c>
      <c r="B3981" t="s">
        <v>1219</v>
      </c>
      <c r="C3981">
        <v>45345</v>
      </c>
      <c r="D3981">
        <v>9852.64</v>
      </c>
      <c r="E3981" t="s">
        <v>8120</v>
      </c>
    </row>
    <row r="3982" spans="1:5" x14ac:dyDescent="0.3">
      <c r="A3982" t="s">
        <v>5596</v>
      </c>
      <c r="B3982" t="s">
        <v>1219</v>
      </c>
      <c r="C3982">
        <v>45375</v>
      </c>
      <c r="D3982">
        <v>9910.58</v>
      </c>
      <c r="E3982" t="s">
        <v>8121</v>
      </c>
    </row>
    <row r="3983" spans="1:5" x14ac:dyDescent="0.3">
      <c r="A3983" t="s">
        <v>5597</v>
      </c>
      <c r="B3983" t="s">
        <v>1219</v>
      </c>
      <c r="C3983">
        <v>45405</v>
      </c>
      <c r="D3983">
        <v>9795.99</v>
      </c>
      <c r="E3983" t="s">
        <v>8120</v>
      </c>
    </row>
    <row r="3984" spans="1:5" x14ac:dyDescent="0.3">
      <c r="A3984" t="s">
        <v>5598</v>
      </c>
      <c r="B3984" t="s">
        <v>1220</v>
      </c>
      <c r="C3984">
        <v>45422</v>
      </c>
      <c r="D3984">
        <v>4560.6099999999997</v>
      </c>
      <c r="E3984" t="s">
        <v>8119</v>
      </c>
    </row>
    <row r="3985" spans="1:5" x14ac:dyDescent="0.3">
      <c r="A3985" t="s">
        <v>5599</v>
      </c>
      <c r="B3985" t="s">
        <v>1220</v>
      </c>
      <c r="C3985">
        <v>45452</v>
      </c>
      <c r="D3985">
        <v>4756.17</v>
      </c>
      <c r="E3985" t="s">
        <v>8119</v>
      </c>
    </row>
    <row r="3986" spans="1:5" x14ac:dyDescent="0.3">
      <c r="A3986" t="s">
        <v>5600</v>
      </c>
      <c r="B3986" t="s">
        <v>1220</v>
      </c>
      <c r="C3986">
        <v>45482</v>
      </c>
      <c r="D3986">
        <v>4693.3599999999997</v>
      </c>
      <c r="E3986" t="s">
        <v>8119</v>
      </c>
    </row>
    <row r="3987" spans="1:5" x14ac:dyDescent="0.3">
      <c r="A3987" t="s">
        <v>5601</v>
      </c>
      <c r="B3987" t="s">
        <v>1220</v>
      </c>
      <c r="C3987">
        <v>45512</v>
      </c>
      <c r="D3987">
        <v>4767.1499999999996</v>
      </c>
      <c r="E3987" t="s">
        <v>8119</v>
      </c>
    </row>
    <row r="3988" spans="1:5" x14ac:dyDescent="0.3">
      <c r="A3988" t="s">
        <v>5602</v>
      </c>
      <c r="B3988" t="s">
        <v>1220</v>
      </c>
      <c r="C3988">
        <v>45542</v>
      </c>
      <c r="D3988">
        <v>4667.3599999999997</v>
      </c>
      <c r="E3988" t="s">
        <v>8121</v>
      </c>
    </row>
    <row r="3989" spans="1:5" x14ac:dyDescent="0.3">
      <c r="A3989" t="s">
        <v>5603</v>
      </c>
      <c r="B3989" t="s">
        <v>1220</v>
      </c>
      <c r="C3989">
        <v>45572</v>
      </c>
      <c r="D3989">
        <v>4729.2700000000004</v>
      </c>
      <c r="E3989" t="s">
        <v>8119</v>
      </c>
    </row>
    <row r="3990" spans="1:5" x14ac:dyDescent="0.3">
      <c r="A3990" t="s">
        <v>5604</v>
      </c>
      <c r="B3990" t="s">
        <v>1221</v>
      </c>
      <c r="C3990">
        <v>45388</v>
      </c>
      <c r="D3990">
        <v>3572.9</v>
      </c>
      <c r="E3990" t="s">
        <v>8121</v>
      </c>
    </row>
    <row r="3991" spans="1:5" x14ac:dyDescent="0.3">
      <c r="A3991" t="s">
        <v>5605</v>
      </c>
      <c r="B3991" t="s">
        <v>1221</v>
      </c>
      <c r="C3991">
        <v>45418</v>
      </c>
      <c r="D3991">
        <v>3380.42</v>
      </c>
      <c r="E3991" t="s">
        <v>8120</v>
      </c>
    </row>
    <row r="3992" spans="1:5" x14ac:dyDescent="0.3">
      <c r="A3992" t="s">
        <v>5606</v>
      </c>
      <c r="B3992" t="s">
        <v>1221</v>
      </c>
      <c r="C3992">
        <v>45448</v>
      </c>
      <c r="D3992">
        <v>3401.73</v>
      </c>
      <c r="E3992" t="s">
        <v>8121</v>
      </c>
    </row>
    <row r="3993" spans="1:5" x14ac:dyDescent="0.3">
      <c r="A3993" t="s">
        <v>5607</v>
      </c>
      <c r="B3993" t="s">
        <v>1221</v>
      </c>
      <c r="C3993">
        <v>45478</v>
      </c>
      <c r="D3993">
        <v>3569.36</v>
      </c>
      <c r="E3993" t="s">
        <v>8119</v>
      </c>
    </row>
    <row r="3994" spans="1:5" x14ac:dyDescent="0.3">
      <c r="A3994" t="s">
        <v>5608</v>
      </c>
      <c r="B3994" t="s">
        <v>1221</v>
      </c>
      <c r="C3994">
        <v>45508</v>
      </c>
      <c r="D3994">
        <v>3444.42</v>
      </c>
      <c r="E3994" t="s">
        <v>8119</v>
      </c>
    </row>
    <row r="3995" spans="1:5" x14ac:dyDescent="0.3">
      <c r="A3995" t="s">
        <v>5609</v>
      </c>
      <c r="B3995" t="s">
        <v>1221</v>
      </c>
      <c r="C3995">
        <v>45538</v>
      </c>
      <c r="D3995">
        <v>3548.83</v>
      </c>
      <c r="E3995" t="s">
        <v>8119</v>
      </c>
    </row>
    <row r="3996" spans="1:5" x14ac:dyDescent="0.3">
      <c r="A3996" t="s">
        <v>5610</v>
      </c>
      <c r="B3996" t="s">
        <v>1221</v>
      </c>
      <c r="C3996">
        <v>45568</v>
      </c>
      <c r="D3996">
        <v>3520.79</v>
      </c>
      <c r="E3996" t="s">
        <v>8119</v>
      </c>
    </row>
    <row r="3997" spans="1:5" x14ac:dyDescent="0.3">
      <c r="A3997" t="s">
        <v>5611</v>
      </c>
      <c r="B3997" t="s">
        <v>1221</v>
      </c>
      <c r="C3997">
        <v>45598</v>
      </c>
      <c r="D3997">
        <v>3600.55</v>
      </c>
      <c r="E3997" t="s">
        <v>8119</v>
      </c>
    </row>
    <row r="3998" spans="1:5" x14ac:dyDescent="0.3">
      <c r="A3998" t="s">
        <v>5612</v>
      </c>
      <c r="B3998" t="s">
        <v>1221</v>
      </c>
      <c r="C3998">
        <v>45628</v>
      </c>
      <c r="D3998">
        <v>3431.27</v>
      </c>
      <c r="E3998" t="s">
        <v>8121</v>
      </c>
    </row>
    <row r="3999" spans="1:5" x14ac:dyDescent="0.3">
      <c r="A3999" t="s">
        <v>5613</v>
      </c>
      <c r="B3999" t="s">
        <v>1222</v>
      </c>
      <c r="C3999">
        <v>44982</v>
      </c>
      <c r="D3999">
        <v>3622.84</v>
      </c>
      <c r="E3999" t="s">
        <v>8121</v>
      </c>
    </row>
    <row r="4000" spans="1:5" x14ac:dyDescent="0.3">
      <c r="A4000" t="s">
        <v>5614</v>
      </c>
      <c r="B4000" t="s">
        <v>1222</v>
      </c>
      <c r="C4000">
        <v>45012</v>
      </c>
      <c r="D4000">
        <v>3604.32</v>
      </c>
      <c r="E4000" t="s">
        <v>8119</v>
      </c>
    </row>
    <row r="4001" spans="1:5" x14ac:dyDescent="0.3">
      <c r="A4001" t="s">
        <v>5615</v>
      </c>
      <c r="B4001" t="s">
        <v>1222</v>
      </c>
      <c r="C4001">
        <v>45042</v>
      </c>
      <c r="D4001">
        <v>3640.74</v>
      </c>
      <c r="E4001" t="s">
        <v>8119</v>
      </c>
    </row>
    <row r="4002" spans="1:5" x14ac:dyDescent="0.3">
      <c r="A4002" t="s">
        <v>5616</v>
      </c>
      <c r="B4002" t="s">
        <v>1222</v>
      </c>
      <c r="C4002">
        <v>45072</v>
      </c>
      <c r="D4002">
        <v>3591.19</v>
      </c>
      <c r="E4002" t="s">
        <v>8119</v>
      </c>
    </row>
    <row r="4003" spans="1:5" x14ac:dyDescent="0.3">
      <c r="A4003" t="s">
        <v>5617</v>
      </c>
      <c r="B4003" t="s">
        <v>1222</v>
      </c>
      <c r="C4003">
        <v>45102</v>
      </c>
      <c r="D4003">
        <v>3830.51</v>
      </c>
      <c r="E4003" t="s">
        <v>8119</v>
      </c>
    </row>
    <row r="4004" spans="1:5" x14ac:dyDescent="0.3">
      <c r="A4004" t="s">
        <v>5618</v>
      </c>
      <c r="B4004" t="s">
        <v>1222</v>
      </c>
      <c r="C4004">
        <v>45132</v>
      </c>
      <c r="D4004">
        <v>3731.84</v>
      </c>
      <c r="E4004" t="s">
        <v>8119</v>
      </c>
    </row>
    <row r="4005" spans="1:5" x14ac:dyDescent="0.3">
      <c r="A4005" t="s">
        <v>5619</v>
      </c>
      <c r="B4005" t="s">
        <v>1222</v>
      </c>
      <c r="C4005">
        <v>45162</v>
      </c>
      <c r="D4005">
        <v>3836.41</v>
      </c>
      <c r="E4005" t="s">
        <v>8119</v>
      </c>
    </row>
    <row r="4006" spans="1:5" x14ac:dyDescent="0.3">
      <c r="A4006" t="s">
        <v>5620</v>
      </c>
      <c r="B4006" t="s">
        <v>1222</v>
      </c>
      <c r="C4006">
        <v>45192</v>
      </c>
      <c r="D4006">
        <v>3799.39</v>
      </c>
      <c r="E4006" t="s">
        <v>8119</v>
      </c>
    </row>
    <row r="4007" spans="1:5" x14ac:dyDescent="0.3">
      <c r="A4007" t="s">
        <v>5621</v>
      </c>
      <c r="B4007" t="s">
        <v>1222</v>
      </c>
      <c r="C4007">
        <v>45222</v>
      </c>
      <c r="D4007">
        <v>3622.5</v>
      </c>
      <c r="E4007" t="s">
        <v>8120</v>
      </c>
    </row>
    <row r="4008" spans="1:5" x14ac:dyDescent="0.3">
      <c r="A4008" t="s">
        <v>5622</v>
      </c>
      <c r="B4008" t="s">
        <v>1223</v>
      </c>
      <c r="C4008">
        <v>45337</v>
      </c>
      <c r="D4008">
        <v>2705.71</v>
      </c>
      <c r="E4008" t="s">
        <v>8120</v>
      </c>
    </row>
    <row r="4009" spans="1:5" x14ac:dyDescent="0.3">
      <c r="A4009" t="s">
        <v>5623</v>
      </c>
      <c r="B4009" t="s">
        <v>1223</v>
      </c>
      <c r="C4009">
        <v>45367</v>
      </c>
      <c r="D4009">
        <v>2527.58</v>
      </c>
      <c r="E4009" t="s">
        <v>8121</v>
      </c>
    </row>
    <row r="4010" spans="1:5" x14ac:dyDescent="0.3">
      <c r="A4010" t="s">
        <v>5624</v>
      </c>
      <c r="B4010" t="s">
        <v>1223</v>
      </c>
      <c r="C4010">
        <v>45397</v>
      </c>
      <c r="D4010">
        <v>2766.13</v>
      </c>
      <c r="E4010" t="s">
        <v>8120</v>
      </c>
    </row>
    <row r="4011" spans="1:5" x14ac:dyDescent="0.3">
      <c r="A4011" t="s">
        <v>5625</v>
      </c>
      <c r="B4011" t="s">
        <v>1223</v>
      </c>
      <c r="C4011">
        <v>45427</v>
      </c>
      <c r="D4011">
        <v>2537.7199999999998</v>
      </c>
      <c r="E4011" t="s">
        <v>8119</v>
      </c>
    </row>
    <row r="4012" spans="1:5" x14ac:dyDescent="0.3">
      <c r="A4012" t="s">
        <v>5626</v>
      </c>
      <c r="B4012" t="s">
        <v>1224</v>
      </c>
      <c r="C4012">
        <v>45617</v>
      </c>
      <c r="D4012">
        <v>6800.11</v>
      </c>
      <c r="E4012" t="s">
        <v>8121</v>
      </c>
    </row>
    <row r="4013" spans="1:5" x14ac:dyDescent="0.3">
      <c r="A4013" t="s">
        <v>5627</v>
      </c>
      <c r="B4013" t="s">
        <v>1224</v>
      </c>
      <c r="C4013">
        <v>45647</v>
      </c>
      <c r="D4013">
        <v>7029.2</v>
      </c>
      <c r="E4013" t="s">
        <v>8120</v>
      </c>
    </row>
    <row r="4014" spans="1:5" x14ac:dyDescent="0.3">
      <c r="A4014" t="s">
        <v>5628</v>
      </c>
      <c r="B4014" t="s">
        <v>1224</v>
      </c>
      <c r="C4014">
        <v>45677</v>
      </c>
      <c r="D4014">
        <v>6799.14</v>
      </c>
      <c r="E4014" t="s">
        <v>8120</v>
      </c>
    </row>
    <row r="4015" spans="1:5" x14ac:dyDescent="0.3">
      <c r="A4015" t="s">
        <v>5629</v>
      </c>
      <c r="B4015" t="s">
        <v>1224</v>
      </c>
      <c r="C4015">
        <v>45707</v>
      </c>
      <c r="D4015">
        <v>6925.6</v>
      </c>
      <c r="E4015" t="s">
        <v>8121</v>
      </c>
    </row>
    <row r="4016" spans="1:5" x14ac:dyDescent="0.3">
      <c r="A4016" t="s">
        <v>5630</v>
      </c>
      <c r="B4016" t="s">
        <v>1224</v>
      </c>
      <c r="C4016">
        <v>45737</v>
      </c>
      <c r="D4016">
        <v>7063.64</v>
      </c>
      <c r="E4016" t="s">
        <v>8120</v>
      </c>
    </row>
    <row r="4017" spans="1:5" x14ac:dyDescent="0.3">
      <c r="A4017" t="s">
        <v>5631</v>
      </c>
      <c r="B4017" t="s">
        <v>1224</v>
      </c>
      <c r="C4017">
        <v>45767</v>
      </c>
      <c r="D4017">
        <v>6900.68</v>
      </c>
      <c r="E4017" t="s">
        <v>8119</v>
      </c>
    </row>
    <row r="4018" spans="1:5" x14ac:dyDescent="0.3">
      <c r="A4018" t="s">
        <v>5632</v>
      </c>
      <c r="B4018" t="s">
        <v>1225</v>
      </c>
      <c r="C4018">
        <v>44936</v>
      </c>
      <c r="D4018">
        <v>3148.88</v>
      </c>
      <c r="E4018" t="s">
        <v>8119</v>
      </c>
    </row>
    <row r="4019" spans="1:5" x14ac:dyDescent="0.3">
      <c r="A4019" t="s">
        <v>5633</v>
      </c>
      <c r="B4019" t="s">
        <v>1225</v>
      </c>
      <c r="C4019">
        <v>44966</v>
      </c>
      <c r="D4019">
        <v>3406.42</v>
      </c>
      <c r="E4019" t="s">
        <v>8121</v>
      </c>
    </row>
    <row r="4020" spans="1:5" x14ac:dyDescent="0.3">
      <c r="A4020" t="s">
        <v>5634</v>
      </c>
      <c r="B4020" t="s">
        <v>1225</v>
      </c>
      <c r="C4020">
        <v>44996</v>
      </c>
      <c r="D4020">
        <v>3332.78</v>
      </c>
      <c r="E4020" t="s">
        <v>8121</v>
      </c>
    </row>
    <row r="4021" spans="1:5" x14ac:dyDescent="0.3">
      <c r="A4021" t="s">
        <v>5635</v>
      </c>
      <c r="B4021" t="s">
        <v>1226</v>
      </c>
      <c r="C4021">
        <v>45207</v>
      </c>
      <c r="D4021">
        <v>6302.17</v>
      </c>
      <c r="E4021" t="s">
        <v>8119</v>
      </c>
    </row>
    <row r="4022" spans="1:5" x14ac:dyDescent="0.3">
      <c r="A4022" t="s">
        <v>5636</v>
      </c>
      <c r="B4022" t="s">
        <v>1226</v>
      </c>
      <c r="C4022">
        <v>45237</v>
      </c>
      <c r="D4022">
        <v>6366.87</v>
      </c>
      <c r="E4022" t="s">
        <v>8121</v>
      </c>
    </row>
    <row r="4023" spans="1:5" x14ac:dyDescent="0.3">
      <c r="A4023" t="s">
        <v>5637</v>
      </c>
      <c r="B4023" t="s">
        <v>1226</v>
      </c>
      <c r="C4023">
        <v>45267</v>
      </c>
      <c r="D4023">
        <v>6275.49</v>
      </c>
      <c r="E4023" t="s">
        <v>8119</v>
      </c>
    </row>
    <row r="4024" spans="1:5" x14ac:dyDescent="0.3">
      <c r="A4024" t="s">
        <v>5638</v>
      </c>
      <c r="B4024" t="s">
        <v>1226</v>
      </c>
      <c r="C4024">
        <v>45297</v>
      </c>
      <c r="D4024">
        <v>6156.59</v>
      </c>
      <c r="E4024" t="s">
        <v>8120</v>
      </c>
    </row>
    <row r="4025" spans="1:5" x14ac:dyDescent="0.3">
      <c r="A4025" t="s">
        <v>5639</v>
      </c>
      <c r="B4025" t="s">
        <v>1226</v>
      </c>
      <c r="C4025">
        <v>45327</v>
      </c>
      <c r="D4025">
        <v>6292.43</v>
      </c>
      <c r="E4025" t="s">
        <v>8120</v>
      </c>
    </row>
    <row r="4026" spans="1:5" x14ac:dyDescent="0.3">
      <c r="A4026" t="s">
        <v>5640</v>
      </c>
      <c r="B4026" t="s">
        <v>1227</v>
      </c>
      <c r="C4026">
        <v>45652</v>
      </c>
      <c r="D4026">
        <v>1273.1099999999999</v>
      </c>
      <c r="E4026" t="s">
        <v>8120</v>
      </c>
    </row>
    <row r="4027" spans="1:5" x14ac:dyDescent="0.3">
      <c r="A4027" t="s">
        <v>5641</v>
      </c>
      <c r="B4027" t="s">
        <v>1227</v>
      </c>
      <c r="C4027">
        <v>45682</v>
      </c>
      <c r="D4027">
        <v>1517.84</v>
      </c>
      <c r="E4027" t="s">
        <v>8119</v>
      </c>
    </row>
    <row r="4028" spans="1:5" x14ac:dyDescent="0.3">
      <c r="A4028" t="s">
        <v>5642</v>
      </c>
      <c r="B4028" t="s">
        <v>1227</v>
      </c>
      <c r="C4028">
        <v>45712</v>
      </c>
      <c r="D4028">
        <v>1396.23</v>
      </c>
      <c r="E4028" t="s">
        <v>8119</v>
      </c>
    </row>
    <row r="4029" spans="1:5" x14ac:dyDescent="0.3">
      <c r="A4029" t="s">
        <v>5643</v>
      </c>
      <c r="B4029" t="s">
        <v>1227</v>
      </c>
      <c r="C4029">
        <v>45742</v>
      </c>
      <c r="D4029">
        <v>1338.33</v>
      </c>
      <c r="E4029" t="s">
        <v>8120</v>
      </c>
    </row>
    <row r="4030" spans="1:5" x14ac:dyDescent="0.3">
      <c r="A4030" t="s">
        <v>5644</v>
      </c>
      <c r="B4030" t="s">
        <v>1227</v>
      </c>
      <c r="C4030">
        <v>45772</v>
      </c>
      <c r="D4030">
        <v>1449.34</v>
      </c>
      <c r="E4030" t="s">
        <v>8121</v>
      </c>
    </row>
    <row r="4031" spans="1:5" x14ac:dyDescent="0.3">
      <c r="A4031" t="s">
        <v>5645</v>
      </c>
      <c r="B4031" t="s">
        <v>1227</v>
      </c>
      <c r="C4031">
        <v>45802</v>
      </c>
      <c r="D4031">
        <v>1252.92</v>
      </c>
      <c r="E4031" t="s">
        <v>8121</v>
      </c>
    </row>
    <row r="4032" spans="1:5" x14ac:dyDescent="0.3">
      <c r="A4032" t="s">
        <v>5646</v>
      </c>
      <c r="B4032" t="s">
        <v>1228</v>
      </c>
      <c r="C4032">
        <v>45172</v>
      </c>
      <c r="D4032">
        <v>4607.1400000000003</v>
      </c>
      <c r="E4032" t="s">
        <v>8121</v>
      </c>
    </row>
    <row r="4033" spans="1:5" x14ac:dyDescent="0.3">
      <c r="A4033" t="s">
        <v>5647</v>
      </c>
      <c r="B4033" t="s">
        <v>1228</v>
      </c>
      <c r="C4033">
        <v>45202</v>
      </c>
      <c r="D4033">
        <v>4472.8599999999997</v>
      </c>
      <c r="E4033" t="s">
        <v>8121</v>
      </c>
    </row>
    <row r="4034" spans="1:5" x14ac:dyDescent="0.3">
      <c r="A4034" t="s">
        <v>5648</v>
      </c>
      <c r="B4034" t="s">
        <v>1228</v>
      </c>
      <c r="C4034">
        <v>45232</v>
      </c>
      <c r="D4034">
        <v>4539</v>
      </c>
      <c r="E4034" t="s">
        <v>8119</v>
      </c>
    </row>
    <row r="4035" spans="1:5" x14ac:dyDescent="0.3">
      <c r="A4035" t="s">
        <v>5649</v>
      </c>
      <c r="B4035" t="s">
        <v>1228</v>
      </c>
      <c r="C4035">
        <v>45262</v>
      </c>
      <c r="D4035">
        <v>4379.01</v>
      </c>
      <c r="E4035" t="s">
        <v>8120</v>
      </c>
    </row>
    <row r="4036" spans="1:5" x14ac:dyDescent="0.3">
      <c r="A4036" t="s">
        <v>5650</v>
      </c>
      <c r="B4036" t="s">
        <v>1228</v>
      </c>
      <c r="C4036">
        <v>45292</v>
      </c>
      <c r="D4036">
        <v>4357.21</v>
      </c>
      <c r="E4036" t="s">
        <v>8119</v>
      </c>
    </row>
    <row r="4037" spans="1:5" x14ac:dyDescent="0.3">
      <c r="A4037" t="s">
        <v>5651</v>
      </c>
      <c r="B4037" t="s">
        <v>1228</v>
      </c>
      <c r="C4037">
        <v>45322</v>
      </c>
      <c r="D4037">
        <v>4416.8599999999997</v>
      </c>
      <c r="E4037" t="s">
        <v>8119</v>
      </c>
    </row>
    <row r="4038" spans="1:5" x14ac:dyDescent="0.3">
      <c r="A4038" t="s">
        <v>5652</v>
      </c>
      <c r="B4038" t="s">
        <v>1228</v>
      </c>
      <c r="C4038">
        <v>45352</v>
      </c>
      <c r="D4038">
        <v>4545.08</v>
      </c>
      <c r="E4038" t="s">
        <v>8120</v>
      </c>
    </row>
    <row r="4039" spans="1:5" x14ac:dyDescent="0.3">
      <c r="A4039" t="s">
        <v>5653</v>
      </c>
      <c r="B4039" t="s">
        <v>1229</v>
      </c>
      <c r="C4039">
        <v>45029</v>
      </c>
      <c r="D4039">
        <v>6167.11</v>
      </c>
      <c r="E4039" t="s">
        <v>8119</v>
      </c>
    </row>
    <row r="4040" spans="1:5" x14ac:dyDescent="0.3">
      <c r="A4040" t="s">
        <v>5654</v>
      </c>
      <c r="B4040" t="s">
        <v>1229</v>
      </c>
      <c r="C4040">
        <v>45059</v>
      </c>
      <c r="D4040">
        <v>6154.26</v>
      </c>
      <c r="E4040" t="s">
        <v>8121</v>
      </c>
    </row>
    <row r="4041" spans="1:5" x14ac:dyDescent="0.3">
      <c r="A4041" t="s">
        <v>5655</v>
      </c>
      <c r="B4041" t="s">
        <v>1229</v>
      </c>
      <c r="C4041">
        <v>45089</v>
      </c>
      <c r="D4041">
        <v>6219.25</v>
      </c>
      <c r="E4041" t="s">
        <v>8121</v>
      </c>
    </row>
    <row r="4042" spans="1:5" x14ac:dyDescent="0.3">
      <c r="A4042" t="s">
        <v>5656</v>
      </c>
      <c r="B4042" t="s">
        <v>1229</v>
      </c>
      <c r="C4042">
        <v>45119</v>
      </c>
      <c r="D4042">
        <v>6270.51</v>
      </c>
      <c r="E4042" t="s">
        <v>8121</v>
      </c>
    </row>
    <row r="4043" spans="1:5" x14ac:dyDescent="0.3">
      <c r="A4043" t="s">
        <v>5657</v>
      </c>
      <c r="B4043" t="s">
        <v>1229</v>
      </c>
      <c r="C4043">
        <v>45149</v>
      </c>
      <c r="D4043">
        <v>6086.46</v>
      </c>
      <c r="E4043" t="s">
        <v>8119</v>
      </c>
    </row>
    <row r="4044" spans="1:5" x14ac:dyDescent="0.3">
      <c r="A4044" t="s">
        <v>5658</v>
      </c>
      <c r="B4044" t="s">
        <v>1229</v>
      </c>
      <c r="C4044">
        <v>45179</v>
      </c>
      <c r="D4044">
        <v>6047.03</v>
      </c>
      <c r="E4044" t="s">
        <v>8121</v>
      </c>
    </row>
    <row r="4045" spans="1:5" x14ac:dyDescent="0.3">
      <c r="A4045" t="s">
        <v>5659</v>
      </c>
      <c r="B4045" t="s">
        <v>1229</v>
      </c>
      <c r="C4045">
        <v>45209</v>
      </c>
      <c r="D4045">
        <v>6010.17</v>
      </c>
      <c r="E4045" t="s">
        <v>8120</v>
      </c>
    </row>
    <row r="4046" spans="1:5" x14ac:dyDescent="0.3">
      <c r="A4046" t="s">
        <v>5660</v>
      </c>
      <c r="B4046" t="s">
        <v>1229</v>
      </c>
      <c r="C4046">
        <v>45239</v>
      </c>
      <c r="D4046">
        <v>6177.97</v>
      </c>
      <c r="E4046" t="s">
        <v>8121</v>
      </c>
    </row>
    <row r="4047" spans="1:5" x14ac:dyDescent="0.3">
      <c r="A4047" t="s">
        <v>5661</v>
      </c>
      <c r="B4047" t="s">
        <v>1230</v>
      </c>
      <c r="C4047">
        <v>45227</v>
      </c>
      <c r="D4047">
        <v>3890.91</v>
      </c>
      <c r="E4047" t="s">
        <v>8121</v>
      </c>
    </row>
    <row r="4048" spans="1:5" x14ac:dyDescent="0.3">
      <c r="A4048" t="s">
        <v>5662</v>
      </c>
      <c r="B4048" t="s">
        <v>1230</v>
      </c>
      <c r="C4048">
        <v>45257</v>
      </c>
      <c r="D4048">
        <v>4097.6400000000003</v>
      </c>
      <c r="E4048" t="s">
        <v>8120</v>
      </c>
    </row>
    <row r="4049" spans="1:5" x14ac:dyDescent="0.3">
      <c r="A4049" t="s">
        <v>5663</v>
      </c>
      <c r="B4049" t="s">
        <v>1230</v>
      </c>
      <c r="C4049">
        <v>45287</v>
      </c>
      <c r="D4049">
        <v>4124.88</v>
      </c>
      <c r="E4049" t="s">
        <v>8120</v>
      </c>
    </row>
    <row r="4050" spans="1:5" x14ac:dyDescent="0.3">
      <c r="A4050" t="s">
        <v>5664</v>
      </c>
      <c r="B4050" t="s">
        <v>1230</v>
      </c>
      <c r="C4050">
        <v>45317</v>
      </c>
      <c r="D4050">
        <v>3946.31</v>
      </c>
      <c r="E4050" t="s">
        <v>8120</v>
      </c>
    </row>
    <row r="4051" spans="1:5" x14ac:dyDescent="0.3">
      <c r="A4051" t="s">
        <v>5665</v>
      </c>
      <c r="B4051" t="s">
        <v>1231</v>
      </c>
      <c r="C4051">
        <v>45595</v>
      </c>
      <c r="D4051">
        <v>9782.0400000000009</v>
      </c>
      <c r="E4051" t="s">
        <v>8120</v>
      </c>
    </row>
    <row r="4052" spans="1:5" x14ac:dyDescent="0.3">
      <c r="A4052" t="s">
        <v>5666</v>
      </c>
      <c r="B4052" t="s">
        <v>1231</v>
      </c>
      <c r="C4052">
        <v>45625</v>
      </c>
      <c r="D4052">
        <v>9950.19</v>
      </c>
      <c r="E4052" t="s">
        <v>8120</v>
      </c>
    </row>
    <row r="4053" spans="1:5" x14ac:dyDescent="0.3">
      <c r="A4053" t="s">
        <v>5667</v>
      </c>
      <c r="B4053" t="s">
        <v>1231</v>
      </c>
      <c r="C4053">
        <v>45655</v>
      </c>
      <c r="D4053">
        <v>9768.09</v>
      </c>
      <c r="E4053" t="s">
        <v>8119</v>
      </c>
    </row>
    <row r="4054" spans="1:5" x14ac:dyDescent="0.3">
      <c r="A4054" t="s">
        <v>5668</v>
      </c>
      <c r="B4054" t="s">
        <v>1231</v>
      </c>
      <c r="C4054">
        <v>45685</v>
      </c>
      <c r="D4054">
        <v>9978.02</v>
      </c>
      <c r="E4054" t="s">
        <v>8119</v>
      </c>
    </row>
    <row r="4055" spans="1:5" x14ac:dyDescent="0.3">
      <c r="A4055" t="s">
        <v>5669</v>
      </c>
      <c r="B4055" t="s">
        <v>1231</v>
      </c>
      <c r="C4055">
        <v>45715</v>
      </c>
      <c r="D4055">
        <v>9961.77</v>
      </c>
      <c r="E4055" t="s">
        <v>8121</v>
      </c>
    </row>
    <row r="4056" spans="1:5" x14ac:dyDescent="0.3">
      <c r="A4056" t="s">
        <v>5670</v>
      </c>
      <c r="B4056" t="s">
        <v>1231</v>
      </c>
      <c r="C4056">
        <v>45745</v>
      </c>
      <c r="D4056">
        <v>9744.0300000000007</v>
      </c>
      <c r="E4056" t="s">
        <v>8121</v>
      </c>
    </row>
    <row r="4057" spans="1:5" x14ac:dyDescent="0.3">
      <c r="A4057" t="s">
        <v>5671</v>
      </c>
      <c r="B4057" t="s">
        <v>1231</v>
      </c>
      <c r="C4057">
        <v>45775</v>
      </c>
      <c r="D4057">
        <v>9925.51</v>
      </c>
      <c r="E4057" t="s">
        <v>8121</v>
      </c>
    </row>
    <row r="4058" spans="1:5" x14ac:dyDescent="0.3">
      <c r="A4058" t="s">
        <v>5672</v>
      </c>
      <c r="B4058" t="s">
        <v>1231</v>
      </c>
      <c r="C4058">
        <v>45805</v>
      </c>
      <c r="D4058">
        <v>9880.83</v>
      </c>
      <c r="E4058" t="s">
        <v>8119</v>
      </c>
    </row>
    <row r="4059" spans="1:5" x14ac:dyDescent="0.3">
      <c r="A4059" t="s">
        <v>5673</v>
      </c>
      <c r="B4059" t="s">
        <v>1231</v>
      </c>
      <c r="C4059">
        <v>45835</v>
      </c>
      <c r="D4059">
        <v>9745.09</v>
      </c>
      <c r="E4059" t="s">
        <v>8120</v>
      </c>
    </row>
    <row r="4060" spans="1:5" x14ac:dyDescent="0.3">
      <c r="A4060" t="s">
        <v>5674</v>
      </c>
      <c r="B4060" t="s">
        <v>1232</v>
      </c>
      <c r="C4060">
        <v>45578</v>
      </c>
      <c r="D4060">
        <v>3987.53</v>
      </c>
      <c r="E4060" t="s">
        <v>8120</v>
      </c>
    </row>
    <row r="4061" spans="1:5" x14ac:dyDescent="0.3">
      <c r="A4061" t="s">
        <v>5675</v>
      </c>
      <c r="B4061" t="s">
        <v>1232</v>
      </c>
      <c r="C4061">
        <v>45608</v>
      </c>
      <c r="D4061">
        <v>3865.52</v>
      </c>
      <c r="E4061" t="s">
        <v>8119</v>
      </c>
    </row>
    <row r="4062" spans="1:5" x14ac:dyDescent="0.3">
      <c r="A4062" t="s">
        <v>5676</v>
      </c>
      <c r="B4062" t="s">
        <v>1232</v>
      </c>
      <c r="C4062">
        <v>45638</v>
      </c>
      <c r="D4062">
        <v>3965.31</v>
      </c>
      <c r="E4062" t="s">
        <v>8119</v>
      </c>
    </row>
    <row r="4063" spans="1:5" x14ac:dyDescent="0.3">
      <c r="A4063" t="s">
        <v>5677</v>
      </c>
      <c r="B4063" t="s">
        <v>1232</v>
      </c>
      <c r="C4063">
        <v>45668</v>
      </c>
      <c r="D4063">
        <v>3927.47</v>
      </c>
      <c r="E4063" t="s">
        <v>8121</v>
      </c>
    </row>
    <row r="4064" spans="1:5" x14ac:dyDescent="0.3">
      <c r="A4064" t="s">
        <v>5678</v>
      </c>
      <c r="B4064" t="s">
        <v>1232</v>
      </c>
      <c r="C4064">
        <v>45698</v>
      </c>
      <c r="D4064">
        <v>3905.03</v>
      </c>
      <c r="E4064" t="s">
        <v>8120</v>
      </c>
    </row>
    <row r="4065" spans="1:5" x14ac:dyDescent="0.3">
      <c r="A4065" t="s">
        <v>5679</v>
      </c>
      <c r="B4065" t="s">
        <v>1233</v>
      </c>
      <c r="C4065">
        <v>45368</v>
      </c>
      <c r="D4065">
        <v>1139.55</v>
      </c>
      <c r="E4065" t="s">
        <v>8120</v>
      </c>
    </row>
    <row r="4066" spans="1:5" x14ac:dyDescent="0.3">
      <c r="A4066" t="s">
        <v>5680</v>
      </c>
      <c r="B4066" t="s">
        <v>1233</v>
      </c>
      <c r="C4066">
        <v>45398</v>
      </c>
      <c r="D4066">
        <v>1182.75</v>
      </c>
      <c r="E4066" t="s">
        <v>8120</v>
      </c>
    </row>
    <row r="4067" spans="1:5" x14ac:dyDescent="0.3">
      <c r="A4067" t="s">
        <v>5681</v>
      </c>
      <c r="B4067" t="s">
        <v>1233</v>
      </c>
      <c r="C4067">
        <v>45428</v>
      </c>
      <c r="D4067">
        <v>1099.1199999999999</v>
      </c>
      <c r="E4067" t="s">
        <v>8119</v>
      </c>
    </row>
    <row r="4068" spans="1:5" x14ac:dyDescent="0.3">
      <c r="A4068" t="s">
        <v>5682</v>
      </c>
      <c r="B4068" t="s">
        <v>1233</v>
      </c>
      <c r="C4068">
        <v>45458</v>
      </c>
      <c r="D4068">
        <v>1065.69</v>
      </c>
      <c r="E4068" t="s">
        <v>8119</v>
      </c>
    </row>
    <row r="4069" spans="1:5" x14ac:dyDescent="0.3">
      <c r="A4069" t="s">
        <v>5683</v>
      </c>
      <c r="B4069" t="s">
        <v>1233</v>
      </c>
      <c r="C4069">
        <v>45488</v>
      </c>
      <c r="D4069">
        <v>1177.24</v>
      </c>
      <c r="E4069" t="s">
        <v>8121</v>
      </c>
    </row>
    <row r="4070" spans="1:5" x14ac:dyDescent="0.3">
      <c r="A4070" t="s">
        <v>5684</v>
      </c>
      <c r="B4070" t="s">
        <v>1233</v>
      </c>
      <c r="C4070">
        <v>45518</v>
      </c>
      <c r="D4070">
        <v>1197.73</v>
      </c>
      <c r="E4070" t="s">
        <v>8120</v>
      </c>
    </row>
    <row r="4071" spans="1:5" x14ac:dyDescent="0.3">
      <c r="A4071" t="s">
        <v>5685</v>
      </c>
      <c r="B4071" t="s">
        <v>1233</v>
      </c>
      <c r="C4071">
        <v>45548</v>
      </c>
      <c r="D4071">
        <v>1188.94</v>
      </c>
      <c r="E4071" t="s">
        <v>8121</v>
      </c>
    </row>
    <row r="4072" spans="1:5" x14ac:dyDescent="0.3">
      <c r="A4072" t="s">
        <v>5686</v>
      </c>
      <c r="B4072" t="s">
        <v>1234</v>
      </c>
      <c r="C4072">
        <v>45253</v>
      </c>
      <c r="D4072">
        <v>2843.81</v>
      </c>
      <c r="E4072" t="s">
        <v>8121</v>
      </c>
    </row>
    <row r="4073" spans="1:5" x14ac:dyDescent="0.3">
      <c r="A4073" t="s">
        <v>5687</v>
      </c>
      <c r="B4073" t="s">
        <v>1234</v>
      </c>
      <c r="C4073">
        <v>45283</v>
      </c>
      <c r="D4073">
        <v>2698.61</v>
      </c>
      <c r="E4073" t="s">
        <v>8121</v>
      </c>
    </row>
    <row r="4074" spans="1:5" x14ac:dyDescent="0.3">
      <c r="A4074" t="s">
        <v>5688</v>
      </c>
      <c r="B4074" t="s">
        <v>1234</v>
      </c>
      <c r="C4074">
        <v>45313</v>
      </c>
      <c r="D4074">
        <v>2833.72</v>
      </c>
      <c r="E4074" t="s">
        <v>8119</v>
      </c>
    </row>
    <row r="4075" spans="1:5" x14ac:dyDescent="0.3">
      <c r="A4075" t="s">
        <v>5689</v>
      </c>
      <c r="B4075" t="s">
        <v>1234</v>
      </c>
      <c r="C4075">
        <v>45343</v>
      </c>
      <c r="D4075">
        <v>2830.44</v>
      </c>
      <c r="E4075" t="s">
        <v>8120</v>
      </c>
    </row>
    <row r="4076" spans="1:5" x14ac:dyDescent="0.3">
      <c r="A4076" t="s">
        <v>5690</v>
      </c>
      <c r="B4076" t="s">
        <v>1234</v>
      </c>
      <c r="C4076">
        <v>45373</v>
      </c>
      <c r="D4076">
        <v>2639.5</v>
      </c>
      <c r="E4076" t="s">
        <v>8120</v>
      </c>
    </row>
    <row r="4077" spans="1:5" x14ac:dyDescent="0.3">
      <c r="A4077" t="s">
        <v>5691</v>
      </c>
      <c r="B4077" t="s">
        <v>1234</v>
      </c>
      <c r="C4077">
        <v>45403</v>
      </c>
      <c r="D4077">
        <v>2832.18</v>
      </c>
      <c r="E4077" t="s">
        <v>8121</v>
      </c>
    </row>
    <row r="4078" spans="1:5" x14ac:dyDescent="0.3">
      <c r="A4078" t="s">
        <v>5692</v>
      </c>
      <c r="B4078" t="s">
        <v>1234</v>
      </c>
      <c r="C4078">
        <v>45433</v>
      </c>
      <c r="D4078">
        <v>2779.11</v>
      </c>
      <c r="E4078" t="s">
        <v>8120</v>
      </c>
    </row>
    <row r="4079" spans="1:5" x14ac:dyDescent="0.3">
      <c r="A4079" t="s">
        <v>5693</v>
      </c>
      <c r="B4079" t="s">
        <v>1234</v>
      </c>
      <c r="C4079">
        <v>45463</v>
      </c>
      <c r="D4079">
        <v>2738.34</v>
      </c>
      <c r="E4079" t="s">
        <v>8120</v>
      </c>
    </row>
    <row r="4080" spans="1:5" x14ac:dyDescent="0.3">
      <c r="A4080" t="s">
        <v>5694</v>
      </c>
      <c r="B4080" t="s">
        <v>1234</v>
      </c>
      <c r="C4080">
        <v>45493</v>
      </c>
      <c r="D4080">
        <v>2766.93</v>
      </c>
      <c r="E4080" t="s">
        <v>8120</v>
      </c>
    </row>
    <row r="4081" spans="1:5" x14ac:dyDescent="0.3">
      <c r="A4081" t="s">
        <v>5695</v>
      </c>
      <c r="B4081" t="s">
        <v>1234</v>
      </c>
      <c r="C4081">
        <v>45523</v>
      </c>
      <c r="D4081">
        <v>2597.4699999999998</v>
      </c>
      <c r="E4081" t="s">
        <v>8120</v>
      </c>
    </row>
    <row r="4082" spans="1:5" x14ac:dyDescent="0.3">
      <c r="A4082" t="s">
        <v>5696</v>
      </c>
      <c r="B4082" t="s">
        <v>1235</v>
      </c>
      <c r="C4082">
        <v>45210</v>
      </c>
      <c r="D4082">
        <v>7756.94</v>
      </c>
      <c r="E4082" t="s">
        <v>8121</v>
      </c>
    </row>
    <row r="4083" spans="1:5" x14ac:dyDescent="0.3">
      <c r="A4083" t="s">
        <v>5697</v>
      </c>
      <c r="B4083" t="s">
        <v>1235</v>
      </c>
      <c r="C4083">
        <v>45240</v>
      </c>
      <c r="D4083">
        <v>7833.19</v>
      </c>
      <c r="E4083" t="s">
        <v>8120</v>
      </c>
    </row>
    <row r="4084" spans="1:5" x14ac:dyDescent="0.3">
      <c r="A4084" t="s">
        <v>5698</v>
      </c>
      <c r="B4084" t="s">
        <v>1235</v>
      </c>
      <c r="C4084">
        <v>45270</v>
      </c>
      <c r="D4084">
        <v>7879.34</v>
      </c>
      <c r="E4084" t="s">
        <v>8121</v>
      </c>
    </row>
    <row r="4085" spans="1:5" x14ac:dyDescent="0.3">
      <c r="A4085" t="s">
        <v>5699</v>
      </c>
      <c r="B4085" t="s">
        <v>1235</v>
      </c>
      <c r="C4085">
        <v>45300</v>
      </c>
      <c r="D4085">
        <v>7793.8</v>
      </c>
      <c r="E4085" t="s">
        <v>8119</v>
      </c>
    </row>
    <row r="4086" spans="1:5" x14ac:dyDescent="0.3">
      <c r="A4086" t="s">
        <v>5700</v>
      </c>
      <c r="B4086" t="s">
        <v>1236</v>
      </c>
      <c r="C4086">
        <v>45351</v>
      </c>
      <c r="D4086">
        <v>5371.4</v>
      </c>
      <c r="E4086" t="s">
        <v>8119</v>
      </c>
    </row>
    <row r="4087" spans="1:5" x14ac:dyDescent="0.3">
      <c r="A4087" t="s">
        <v>5701</v>
      </c>
      <c r="B4087" t="s">
        <v>1236</v>
      </c>
      <c r="C4087">
        <v>45381</v>
      </c>
      <c r="D4087">
        <v>5483.32</v>
      </c>
      <c r="E4087" t="s">
        <v>8119</v>
      </c>
    </row>
    <row r="4088" spans="1:5" x14ac:dyDescent="0.3">
      <c r="A4088" t="s">
        <v>5702</v>
      </c>
      <c r="B4088" t="s">
        <v>1236</v>
      </c>
      <c r="C4088">
        <v>45411</v>
      </c>
      <c r="D4088">
        <v>5254.31</v>
      </c>
      <c r="E4088" t="s">
        <v>8120</v>
      </c>
    </row>
    <row r="4089" spans="1:5" x14ac:dyDescent="0.3">
      <c r="A4089" t="s">
        <v>5703</v>
      </c>
      <c r="B4089" t="s">
        <v>1236</v>
      </c>
      <c r="C4089">
        <v>45441</v>
      </c>
      <c r="D4089">
        <v>5401.79</v>
      </c>
      <c r="E4089" t="s">
        <v>8119</v>
      </c>
    </row>
    <row r="4090" spans="1:5" x14ac:dyDescent="0.3">
      <c r="A4090" t="s">
        <v>5704</v>
      </c>
      <c r="B4090" t="s">
        <v>1236</v>
      </c>
      <c r="C4090">
        <v>45471</v>
      </c>
      <c r="D4090">
        <v>5219.09</v>
      </c>
      <c r="E4090" t="s">
        <v>8121</v>
      </c>
    </row>
    <row r="4091" spans="1:5" x14ac:dyDescent="0.3">
      <c r="A4091" t="s">
        <v>5705</v>
      </c>
      <c r="B4091" t="s">
        <v>1237</v>
      </c>
      <c r="C4091">
        <v>45457</v>
      </c>
      <c r="D4091">
        <v>3319.73</v>
      </c>
      <c r="E4091" t="s">
        <v>8119</v>
      </c>
    </row>
    <row r="4092" spans="1:5" x14ac:dyDescent="0.3">
      <c r="A4092" t="s">
        <v>5706</v>
      </c>
      <c r="B4092" t="s">
        <v>1237</v>
      </c>
      <c r="C4092">
        <v>45487</v>
      </c>
      <c r="D4092">
        <v>3303.26</v>
      </c>
      <c r="E4092" t="s">
        <v>8120</v>
      </c>
    </row>
    <row r="4093" spans="1:5" x14ac:dyDescent="0.3">
      <c r="A4093" t="s">
        <v>5707</v>
      </c>
      <c r="B4093" t="s">
        <v>1237</v>
      </c>
      <c r="C4093">
        <v>45517</v>
      </c>
      <c r="D4093">
        <v>3280.25</v>
      </c>
      <c r="E4093" t="s">
        <v>8120</v>
      </c>
    </row>
    <row r="4094" spans="1:5" x14ac:dyDescent="0.3">
      <c r="A4094" t="s">
        <v>5708</v>
      </c>
      <c r="B4094" t="s">
        <v>1237</v>
      </c>
      <c r="C4094">
        <v>45547</v>
      </c>
      <c r="D4094">
        <v>3300.4</v>
      </c>
      <c r="E4094" t="s">
        <v>8119</v>
      </c>
    </row>
    <row r="4095" spans="1:5" x14ac:dyDescent="0.3">
      <c r="A4095" t="s">
        <v>5709</v>
      </c>
      <c r="B4095" t="s">
        <v>1237</v>
      </c>
      <c r="C4095">
        <v>45577</v>
      </c>
      <c r="D4095">
        <v>3369.18</v>
      </c>
      <c r="E4095" t="s">
        <v>8120</v>
      </c>
    </row>
    <row r="4096" spans="1:5" x14ac:dyDescent="0.3">
      <c r="A4096" t="s">
        <v>5710</v>
      </c>
      <c r="B4096" t="s">
        <v>1237</v>
      </c>
      <c r="C4096">
        <v>45607</v>
      </c>
      <c r="D4096">
        <v>3120.58</v>
      </c>
      <c r="E4096" t="s">
        <v>8120</v>
      </c>
    </row>
    <row r="4097" spans="1:5" x14ac:dyDescent="0.3">
      <c r="A4097" t="s">
        <v>5711</v>
      </c>
      <c r="B4097" t="s">
        <v>1237</v>
      </c>
      <c r="C4097">
        <v>45637</v>
      </c>
      <c r="D4097">
        <v>3252.15</v>
      </c>
      <c r="E4097" t="s">
        <v>8120</v>
      </c>
    </row>
    <row r="4098" spans="1:5" x14ac:dyDescent="0.3">
      <c r="A4098" t="s">
        <v>5712</v>
      </c>
      <c r="B4098" t="s">
        <v>1237</v>
      </c>
      <c r="C4098">
        <v>45667</v>
      </c>
      <c r="D4098">
        <v>3224.86</v>
      </c>
      <c r="E4098" t="s">
        <v>8121</v>
      </c>
    </row>
    <row r="4099" spans="1:5" x14ac:dyDescent="0.3">
      <c r="A4099" t="s">
        <v>5713</v>
      </c>
      <c r="B4099" t="s">
        <v>1238</v>
      </c>
      <c r="C4099">
        <v>45061</v>
      </c>
      <c r="D4099">
        <v>4293.5200000000004</v>
      </c>
      <c r="E4099" t="s">
        <v>8119</v>
      </c>
    </row>
    <row r="4100" spans="1:5" x14ac:dyDescent="0.3">
      <c r="A4100" t="s">
        <v>5714</v>
      </c>
      <c r="B4100" t="s">
        <v>1238</v>
      </c>
      <c r="C4100">
        <v>45091</v>
      </c>
      <c r="D4100">
        <v>4334.4799999999996</v>
      </c>
      <c r="E4100" t="s">
        <v>8119</v>
      </c>
    </row>
    <row r="4101" spans="1:5" x14ac:dyDescent="0.3">
      <c r="A4101" t="s">
        <v>5715</v>
      </c>
      <c r="B4101" t="s">
        <v>1238</v>
      </c>
      <c r="C4101">
        <v>45121</v>
      </c>
      <c r="D4101">
        <v>4514.78</v>
      </c>
      <c r="E4101" t="s">
        <v>8120</v>
      </c>
    </row>
    <row r="4102" spans="1:5" x14ac:dyDescent="0.3">
      <c r="A4102" t="s">
        <v>5716</v>
      </c>
      <c r="B4102" t="s">
        <v>1238</v>
      </c>
      <c r="C4102">
        <v>45151</v>
      </c>
      <c r="D4102">
        <v>4346.57</v>
      </c>
      <c r="E4102" t="s">
        <v>8121</v>
      </c>
    </row>
    <row r="4103" spans="1:5" x14ac:dyDescent="0.3">
      <c r="A4103" t="s">
        <v>5717</v>
      </c>
      <c r="B4103" t="s">
        <v>1238</v>
      </c>
      <c r="C4103">
        <v>45181</v>
      </c>
      <c r="D4103">
        <v>4347.6099999999997</v>
      </c>
      <c r="E4103" t="s">
        <v>8120</v>
      </c>
    </row>
    <row r="4104" spans="1:5" x14ac:dyDescent="0.3">
      <c r="A4104" t="s">
        <v>5718</v>
      </c>
      <c r="B4104" t="s">
        <v>1239</v>
      </c>
      <c r="C4104">
        <v>45519</v>
      </c>
      <c r="D4104">
        <v>7712.88</v>
      </c>
      <c r="E4104" t="s">
        <v>8120</v>
      </c>
    </row>
    <row r="4105" spans="1:5" x14ac:dyDescent="0.3">
      <c r="A4105" t="s">
        <v>5719</v>
      </c>
      <c r="B4105" t="s">
        <v>1239</v>
      </c>
      <c r="C4105">
        <v>45549</v>
      </c>
      <c r="D4105">
        <v>7819.15</v>
      </c>
      <c r="E4105" t="s">
        <v>8119</v>
      </c>
    </row>
    <row r="4106" spans="1:5" x14ac:dyDescent="0.3">
      <c r="A4106" t="s">
        <v>5720</v>
      </c>
      <c r="B4106" t="s">
        <v>1239</v>
      </c>
      <c r="C4106">
        <v>45579</v>
      </c>
      <c r="D4106">
        <v>7696.89</v>
      </c>
      <c r="E4106" t="s">
        <v>8120</v>
      </c>
    </row>
    <row r="4107" spans="1:5" x14ac:dyDescent="0.3">
      <c r="A4107" t="s">
        <v>5721</v>
      </c>
      <c r="B4107" t="s">
        <v>1240</v>
      </c>
      <c r="C4107">
        <v>45292</v>
      </c>
      <c r="D4107">
        <v>9186.9599999999991</v>
      </c>
      <c r="E4107" t="s">
        <v>8120</v>
      </c>
    </row>
    <row r="4108" spans="1:5" x14ac:dyDescent="0.3">
      <c r="A4108" t="s">
        <v>5722</v>
      </c>
      <c r="B4108" t="s">
        <v>1240</v>
      </c>
      <c r="C4108">
        <v>45322</v>
      </c>
      <c r="D4108">
        <v>9039.17</v>
      </c>
      <c r="E4108" t="s">
        <v>8119</v>
      </c>
    </row>
    <row r="4109" spans="1:5" x14ac:dyDescent="0.3">
      <c r="A4109" t="s">
        <v>5723</v>
      </c>
      <c r="B4109" t="s">
        <v>1240</v>
      </c>
      <c r="C4109">
        <v>45352</v>
      </c>
      <c r="D4109">
        <v>9070.56</v>
      </c>
      <c r="E4109" t="s">
        <v>8121</v>
      </c>
    </row>
    <row r="4110" spans="1:5" x14ac:dyDescent="0.3">
      <c r="A4110" t="s">
        <v>5724</v>
      </c>
      <c r="B4110" t="s">
        <v>1240</v>
      </c>
      <c r="C4110">
        <v>45382</v>
      </c>
      <c r="D4110">
        <v>9038.6200000000008</v>
      </c>
      <c r="E4110" t="s">
        <v>8120</v>
      </c>
    </row>
    <row r="4111" spans="1:5" x14ac:dyDescent="0.3">
      <c r="A4111" t="s">
        <v>5725</v>
      </c>
      <c r="B4111" t="s">
        <v>1240</v>
      </c>
      <c r="C4111">
        <v>45412</v>
      </c>
      <c r="D4111">
        <v>9037.3700000000008</v>
      </c>
      <c r="E4111" t="s">
        <v>8119</v>
      </c>
    </row>
    <row r="4112" spans="1:5" x14ac:dyDescent="0.3">
      <c r="A4112" t="s">
        <v>5726</v>
      </c>
      <c r="B4112" t="s">
        <v>1240</v>
      </c>
      <c r="C4112">
        <v>45442</v>
      </c>
      <c r="D4112">
        <v>8988.2999999999993</v>
      </c>
      <c r="E4112" t="s">
        <v>8121</v>
      </c>
    </row>
    <row r="4113" spans="1:5" x14ac:dyDescent="0.3">
      <c r="A4113" t="s">
        <v>5727</v>
      </c>
      <c r="B4113" t="s">
        <v>1240</v>
      </c>
      <c r="C4113">
        <v>45472</v>
      </c>
      <c r="D4113">
        <v>8935.11</v>
      </c>
      <c r="E4113" t="s">
        <v>8121</v>
      </c>
    </row>
    <row r="4114" spans="1:5" x14ac:dyDescent="0.3">
      <c r="A4114" t="s">
        <v>5728</v>
      </c>
      <c r="B4114" t="s">
        <v>1240</v>
      </c>
      <c r="C4114">
        <v>45502</v>
      </c>
      <c r="D4114">
        <v>9080.06</v>
      </c>
      <c r="E4114" t="s">
        <v>8120</v>
      </c>
    </row>
    <row r="4115" spans="1:5" x14ac:dyDescent="0.3">
      <c r="A4115" t="s">
        <v>5729</v>
      </c>
      <c r="B4115" t="s">
        <v>1240</v>
      </c>
      <c r="C4115">
        <v>45532</v>
      </c>
      <c r="D4115">
        <v>9091.18</v>
      </c>
      <c r="E4115" t="s">
        <v>8120</v>
      </c>
    </row>
    <row r="4116" spans="1:5" x14ac:dyDescent="0.3">
      <c r="A4116" t="s">
        <v>5730</v>
      </c>
      <c r="B4116" t="s">
        <v>1240</v>
      </c>
      <c r="C4116">
        <v>45562</v>
      </c>
      <c r="D4116">
        <v>9055.67</v>
      </c>
      <c r="E4116" t="s">
        <v>8121</v>
      </c>
    </row>
    <row r="4117" spans="1:5" x14ac:dyDescent="0.3">
      <c r="A4117" t="s">
        <v>5731</v>
      </c>
      <c r="B4117" t="s">
        <v>1241</v>
      </c>
      <c r="C4117">
        <v>45525</v>
      </c>
      <c r="D4117">
        <v>2497.66</v>
      </c>
      <c r="E4117" t="s">
        <v>8120</v>
      </c>
    </row>
    <row r="4118" spans="1:5" x14ac:dyDescent="0.3">
      <c r="A4118" t="s">
        <v>5732</v>
      </c>
      <c r="B4118" t="s">
        <v>1241</v>
      </c>
      <c r="C4118">
        <v>45555</v>
      </c>
      <c r="D4118">
        <v>2441.88</v>
      </c>
      <c r="E4118" t="s">
        <v>8121</v>
      </c>
    </row>
    <row r="4119" spans="1:5" x14ac:dyDescent="0.3">
      <c r="A4119" t="s">
        <v>5733</v>
      </c>
      <c r="B4119" t="s">
        <v>1241</v>
      </c>
      <c r="C4119">
        <v>45585</v>
      </c>
      <c r="D4119">
        <v>2390.46</v>
      </c>
      <c r="E4119" t="s">
        <v>8121</v>
      </c>
    </row>
    <row r="4120" spans="1:5" x14ac:dyDescent="0.3">
      <c r="A4120" t="s">
        <v>5734</v>
      </c>
      <c r="B4120" t="s">
        <v>1242</v>
      </c>
      <c r="C4120">
        <v>44983</v>
      </c>
      <c r="D4120">
        <v>5808.69</v>
      </c>
      <c r="E4120" t="s">
        <v>8121</v>
      </c>
    </row>
    <row r="4121" spans="1:5" x14ac:dyDescent="0.3">
      <c r="A4121" t="s">
        <v>5735</v>
      </c>
      <c r="B4121" t="s">
        <v>1242</v>
      </c>
      <c r="C4121">
        <v>45013</v>
      </c>
      <c r="D4121">
        <v>5924.73</v>
      </c>
      <c r="E4121" t="s">
        <v>8121</v>
      </c>
    </row>
    <row r="4122" spans="1:5" x14ac:dyDescent="0.3">
      <c r="A4122" t="s">
        <v>5736</v>
      </c>
      <c r="B4122" t="s">
        <v>1242</v>
      </c>
      <c r="C4122">
        <v>45043</v>
      </c>
      <c r="D4122">
        <v>5776.4</v>
      </c>
      <c r="E4122" t="s">
        <v>8121</v>
      </c>
    </row>
    <row r="4123" spans="1:5" x14ac:dyDescent="0.3">
      <c r="A4123" t="s">
        <v>5737</v>
      </c>
      <c r="B4123" t="s">
        <v>1242</v>
      </c>
      <c r="C4123">
        <v>45073</v>
      </c>
      <c r="D4123">
        <v>5951.98</v>
      </c>
      <c r="E4123" t="s">
        <v>8120</v>
      </c>
    </row>
    <row r="4124" spans="1:5" x14ac:dyDescent="0.3">
      <c r="A4124" t="s">
        <v>5738</v>
      </c>
      <c r="B4124" t="s">
        <v>1242</v>
      </c>
      <c r="C4124">
        <v>45103</v>
      </c>
      <c r="D4124">
        <v>5835.62</v>
      </c>
      <c r="E4124" t="s">
        <v>8119</v>
      </c>
    </row>
    <row r="4125" spans="1:5" x14ac:dyDescent="0.3">
      <c r="A4125" t="s">
        <v>5739</v>
      </c>
      <c r="B4125" t="s">
        <v>1243</v>
      </c>
      <c r="C4125">
        <v>44939</v>
      </c>
      <c r="D4125">
        <v>1981.46</v>
      </c>
      <c r="E4125" t="s">
        <v>8120</v>
      </c>
    </row>
    <row r="4126" spans="1:5" x14ac:dyDescent="0.3">
      <c r="A4126" t="s">
        <v>5740</v>
      </c>
      <c r="B4126" t="s">
        <v>1243</v>
      </c>
      <c r="C4126">
        <v>44969</v>
      </c>
      <c r="D4126">
        <v>2014.35</v>
      </c>
      <c r="E4126" t="s">
        <v>8119</v>
      </c>
    </row>
    <row r="4127" spans="1:5" x14ac:dyDescent="0.3">
      <c r="A4127" t="s">
        <v>5741</v>
      </c>
      <c r="B4127" t="s">
        <v>1243</v>
      </c>
      <c r="C4127">
        <v>44999</v>
      </c>
      <c r="D4127">
        <v>1995.35</v>
      </c>
      <c r="E4127" t="s">
        <v>8120</v>
      </c>
    </row>
    <row r="4128" spans="1:5" x14ac:dyDescent="0.3">
      <c r="A4128" t="s">
        <v>5742</v>
      </c>
      <c r="B4128" t="s">
        <v>1243</v>
      </c>
      <c r="C4128">
        <v>45029</v>
      </c>
      <c r="D4128">
        <v>1944.08</v>
      </c>
      <c r="E4128" t="s">
        <v>8120</v>
      </c>
    </row>
    <row r="4129" spans="1:5" x14ac:dyDescent="0.3">
      <c r="A4129" t="s">
        <v>5743</v>
      </c>
      <c r="B4129" t="s">
        <v>1243</v>
      </c>
      <c r="C4129">
        <v>45059</v>
      </c>
      <c r="D4129">
        <v>2180.5</v>
      </c>
      <c r="E4129" t="s">
        <v>8119</v>
      </c>
    </row>
    <row r="4130" spans="1:5" x14ac:dyDescent="0.3">
      <c r="A4130" t="s">
        <v>5744</v>
      </c>
      <c r="B4130" t="s">
        <v>1243</v>
      </c>
      <c r="C4130">
        <v>45089</v>
      </c>
      <c r="D4130">
        <v>2190.87</v>
      </c>
      <c r="E4130" t="s">
        <v>8120</v>
      </c>
    </row>
    <row r="4131" spans="1:5" x14ac:dyDescent="0.3">
      <c r="A4131" t="s">
        <v>5745</v>
      </c>
      <c r="B4131" t="s">
        <v>1244</v>
      </c>
      <c r="C4131">
        <v>45383</v>
      </c>
      <c r="D4131">
        <v>5450.28</v>
      </c>
      <c r="E4131" t="s">
        <v>8119</v>
      </c>
    </row>
    <row r="4132" spans="1:5" x14ac:dyDescent="0.3">
      <c r="A4132" t="s">
        <v>5746</v>
      </c>
      <c r="B4132" t="s">
        <v>1244</v>
      </c>
      <c r="C4132">
        <v>45413</v>
      </c>
      <c r="D4132">
        <v>5515.91</v>
      </c>
      <c r="E4132" t="s">
        <v>8121</v>
      </c>
    </row>
    <row r="4133" spans="1:5" x14ac:dyDescent="0.3">
      <c r="A4133" t="s">
        <v>5747</v>
      </c>
      <c r="B4133" t="s">
        <v>1244</v>
      </c>
      <c r="C4133">
        <v>45443</v>
      </c>
      <c r="D4133">
        <v>5526.94</v>
      </c>
      <c r="E4133" t="s">
        <v>8121</v>
      </c>
    </row>
    <row r="4134" spans="1:5" x14ac:dyDescent="0.3">
      <c r="A4134" t="s">
        <v>5748</v>
      </c>
      <c r="B4134" t="s">
        <v>1244</v>
      </c>
      <c r="C4134">
        <v>45473</v>
      </c>
      <c r="D4134">
        <v>5452.17</v>
      </c>
      <c r="E4134" t="s">
        <v>8119</v>
      </c>
    </row>
    <row r="4135" spans="1:5" x14ac:dyDescent="0.3">
      <c r="A4135" t="s">
        <v>5749</v>
      </c>
      <c r="B4135" t="s">
        <v>1244</v>
      </c>
      <c r="C4135">
        <v>45503</v>
      </c>
      <c r="D4135">
        <v>5554.53</v>
      </c>
      <c r="E4135" t="s">
        <v>8121</v>
      </c>
    </row>
    <row r="4136" spans="1:5" x14ac:dyDescent="0.3">
      <c r="A4136" t="s">
        <v>5750</v>
      </c>
      <c r="B4136" t="s">
        <v>1244</v>
      </c>
      <c r="C4136">
        <v>45533</v>
      </c>
      <c r="D4136">
        <v>5341.04</v>
      </c>
      <c r="E4136" t="s">
        <v>8120</v>
      </c>
    </row>
    <row r="4137" spans="1:5" x14ac:dyDescent="0.3">
      <c r="A4137" t="s">
        <v>5751</v>
      </c>
      <c r="B4137" t="s">
        <v>1244</v>
      </c>
      <c r="C4137">
        <v>45563</v>
      </c>
      <c r="D4137">
        <v>5539.42</v>
      </c>
      <c r="E4137" t="s">
        <v>8120</v>
      </c>
    </row>
    <row r="4138" spans="1:5" x14ac:dyDescent="0.3">
      <c r="A4138" t="s">
        <v>5752</v>
      </c>
      <c r="B4138" t="s">
        <v>1244</v>
      </c>
      <c r="C4138">
        <v>45593</v>
      </c>
      <c r="D4138">
        <v>5348.27</v>
      </c>
      <c r="E4138" t="s">
        <v>8119</v>
      </c>
    </row>
    <row r="4139" spans="1:5" x14ac:dyDescent="0.3">
      <c r="A4139" t="s">
        <v>5753</v>
      </c>
      <c r="B4139" t="s">
        <v>1244</v>
      </c>
      <c r="C4139">
        <v>45623</v>
      </c>
      <c r="D4139">
        <v>5305.7</v>
      </c>
      <c r="E4139" t="s">
        <v>8119</v>
      </c>
    </row>
    <row r="4140" spans="1:5" x14ac:dyDescent="0.3">
      <c r="A4140" t="s">
        <v>5754</v>
      </c>
      <c r="B4140" t="s">
        <v>1245</v>
      </c>
      <c r="C4140">
        <v>44979</v>
      </c>
      <c r="D4140">
        <v>1617.31</v>
      </c>
      <c r="E4140" t="s">
        <v>8121</v>
      </c>
    </row>
    <row r="4141" spans="1:5" x14ac:dyDescent="0.3">
      <c r="A4141" t="s">
        <v>5755</v>
      </c>
      <c r="B4141" t="s">
        <v>1245</v>
      </c>
      <c r="C4141">
        <v>45009</v>
      </c>
      <c r="D4141">
        <v>1661.29</v>
      </c>
      <c r="E4141" t="s">
        <v>8119</v>
      </c>
    </row>
    <row r="4142" spans="1:5" x14ac:dyDescent="0.3">
      <c r="A4142" t="s">
        <v>5756</v>
      </c>
      <c r="B4142" t="s">
        <v>1245</v>
      </c>
      <c r="C4142">
        <v>45039</v>
      </c>
      <c r="D4142">
        <v>1370.77</v>
      </c>
      <c r="E4142" t="s">
        <v>8121</v>
      </c>
    </row>
    <row r="4143" spans="1:5" x14ac:dyDescent="0.3">
      <c r="A4143" t="s">
        <v>5757</v>
      </c>
      <c r="B4143" t="s">
        <v>1245</v>
      </c>
      <c r="C4143">
        <v>45069</v>
      </c>
      <c r="D4143">
        <v>1455.2</v>
      </c>
      <c r="E4143" t="s">
        <v>8121</v>
      </c>
    </row>
    <row r="4144" spans="1:5" x14ac:dyDescent="0.3">
      <c r="A4144" t="s">
        <v>5758</v>
      </c>
      <c r="B4144" t="s">
        <v>1245</v>
      </c>
      <c r="C4144">
        <v>45099</v>
      </c>
      <c r="D4144">
        <v>1393.14</v>
      </c>
      <c r="E4144" t="s">
        <v>8121</v>
      </c>
    </row>
    <row r="4145" spans="1:5" x14ac:dyDescent="0.3">
      <c r="A4145" t="s">
        <v>5759</v>
      </c>
      <c r="B4145" t="s">
        <v>1245</v>
      </c>
      <c r="C4145">
        <v>45129</v>
      </c>
      <c r="D4145">
        <v>1442.68</v>
      </c>
      <c r="E4145" t="s">
        <v>8120</v>
      </c>
    </row>
    <row r="4146" spans="1:5" x14ac:dyDescent="0.3">
      <c r="A4146" t="s">
        <v>5760</v>
      </c>
      <c r="B4146" t="s">
        <v>1246</v>
      </c>
      <c r="C4146">
        <v>44937</v>
      </c>
      <c r="D4146">
        <v>3375.22</v>
      </c>
      <c r="E4146" t="s">
        <v>8121</v>
      </c>
    </row>
    <row r="4147" spans="1:5" x14ac:dyDescent="0.3">
      <c r="A4147" t="s">
        <v>5761</v>
      </c>
      <c r="B4147" t="s">
        <v>1246</v>
      </c>
      <c r="C4147">
        <v>44967</v>
      </c>
      <c r="D4147">
        <v>3443.48</v>
      </c>
      <c r="E4147" t="s">
        <v>8120</v>
      </c>
    </row>
    <row r="4148" spans="1:5" x14ac:dyDescent="0.3">
      <c r="A4148" t="s">
        <v>5762</v>
      </c>
      <c r="B4148" t="s">
        <v>1246</v>
      </c>
      <c r="C4148">
        <v>44997</v>
      </c>
      <c r="D4148">
        <v>3345.1</v>
      </c>
      <c r="E4148" t="s">
        <v>8121</v>
      </c>
    </row>
    <row r="4149" spans="1:5" x14ac:dyDescent="0.3">
      <c r="A4149" t="s">
        <v>5763</v>
      </c>
      <c r="B4149" t="s">
        <v>1246</v>
      </c>
      <c r="C4149">
        <v>45027</v>
      </c>
      <c r="D4149">
        <v>3204.72</v>
      </c>
      <c r="E4149" t="s">
        <v>8119</v>
      </c>
    </row>
    <row r="4150" spans="1:5" x14ac:dyDescent="0.3">
      <c r="A4150" t="s">
        <v>5764</v>
      </c>
      <c r="B4150" t="s">
        <v>1246</v>
      </c>
      <c r="C4150">
        <v>45057</v>
      </c>
      <c r="D4150">
        <v>3380.02</v>
      </c>
      <c r="E4150" t="s">
        <v>8120</v>
      </c>
    </row>
    <row r="4151" spans="1:5" x14ac:dyDescent="0.3">
      <c r="A4151" t="s">
        <v>5765</v>
      </c>
      <c r="B4151" t="s">
        <v>1247</v>
      </c>
      <c r="C4151">
        <v>45130</v>
      </c>
      <c r="D4151">
        <v>2854.48</v>
      </c>
      <c r="E4151" t="s">
        <v>8119</v>
      </c>
    </row>
    <row r="4152" spans="1:5" x14ac:dyDescent="0.3">
      <c r="A4152" t="s">
        <v>5766</v>
      </c>
      <c r="B4152" t="s">
        <v>1247</v>
      </c>
      <c r="C4152">
        <v>45160</v>
      </c>
      <c r="D4152">
        <v>2788.36</v>
      </c>
      <c r="E4152" t="s">
        <v>8120</v>
      </c>
    </row>
    <row r="4153" spans="1:5" x14ac:dyDescent="0.3">
      <c r="A4153" t="s">
        <v>5767</v>
      </c>
      <c r="B4153" t="s">
        <v>1247</v>
      </c>
      <c r="C4153">
        <v>45190</v>
      </c>
      <c r="D4153">
        <v>2634.16</v>
      </c>
      <c r="E4153" t="s">
        <v>8121</v>
      </c>
    </row>
    <row r="4154" spans="1:5" x14ac:dyDescent="0.3">
      <c r="A4154" t="s">
        <v>5768</v>
      </c>
      <c r="B4154" t="s">
        <v>1247</v>
      </c>
      <c r="C4154">
        <v>45220</v>
      </c>
      <c r="D4154">
        <v>2609.5300000000002</v>
      </c>
      <c r="E4154" t="s">
        <v>8120</v>
      </c>
    </row>
    <row r="4155" spans="1:5" x14ac:dyDescent="0.3">
      <c r="A4155" t="s">
        <v>5769</v>
      </c>
      <c r="B4155" t="s">
        <v>1247</v>
      </c>
      <c r="C4155">
        <v>45250</v>
      </c>
      <c r="D4155">
        <v>2876.75</v>
      </c>
      <c r="E4155" t="s">
        <v>8121</v>
      </c>
    </row>
    <row r="4156" spans="1:5" x14ac:dyDescent="0.3">
      <c r="A4156" t="s">
        <v>5770</v>
      </c>
      <c r="B4156" t="s">
        <v>1248</v>
      </c>
      <c r="C4156">
        <v>45094</v>
      </c>
      <c r="D4156">
        <v>6475.49</v>
      </c>
      <c r="E4156" t="s">
        <v>8120</v>
      </c>
    </row>
    <row r="4157" spans="1:5" x14ac:dyDescent="0.3">
      <c r="A4157" t="s">
        <v>5771</v>
      </c>
      <c r="B4157" t="s">
        <v>1248</v>
      </c>
      <c r="C4157">
        <v>45124</v>
      </c>
      <c r="D4157">
        <v>6562.32</v>
      </c>
      <c r="E4157" t="s">
        <v>8119</v>
      </c>
    </row>
    <row r="4158" spans="1:5" x14ac:dyDescent="0.3">
      <c r="A4158" t="s">
        <v>5772</v>
      </c>
      <c r="B4158" t="s">
        <v>1248</v>
      </c>
      <c r="C4158">
        <v>45154</v>
      </c>
      <c r="D4158">
        <v>6540.14</v>
      </c>
      <c r="E4158" t="s">
        <v>8119</v>
      </c>
    </row>
    <row r="4159" spans="1:5" x14ac:dyDescent="0.3">
      <c r="A4159" t="s">
        <v>5773</v>
      </c>
      <c r="B4159" t="s">
        <v>1249</v>
      </c>
      <c r="C4159">
        <v>44957</v>
      </c>
      <c r="D4159">
        <v>3023.8</v>
      </c>
      <c r="E4159" t="s">
        <v>8120</v>
      </c>
    </row>
    <row r="4160" spans="1:5" x14ac:dyDescent="0.3">
      <c r="A4160" t="s">
        <v>5774</v>
      </c>
      <c r="B4160" t="s">
        <v>1249</v>
      </c>
      <c r="C4160">
        <v>44987</v>
      </c>
      <c r="D4160">
        <v>3048.94</v>
      </c>
      <c r="E4160" t="s">
        <v>8119</v>
      </c>
    </row>
    <row r="4161" spans="1:5" x14ac:dyDescent="0.3">
      <c r="A4161" t="s">
        <v>5775</v>
      </c>
      <c r="B4161" t="s">
        <v>1249</v>
      </c>
      <c r="C4161">
        <v>45017</v>
      </c>
      <c r="D4161">
        <v>2911.48</v>
      </c>
      <c r="E4161" t="s">
        <v>8120</v>
      </c>
    </row>
    <row r="4162" spans="1:5" x14ac:dyDescent="0.3">
      <c r="A4162" t="s">
        <v>5776</v>
      </c>
      <c r="B4162" t="s">
        <v>1249</v>
      </c>
      <c r="C4162">
        <v>45047</v>
      </c>
      <c r="D4162">
        <v>2976.75</v>
      </c>
      <c r="E4162" t="s">
        <v>8121</v>
      </c>
    </row>
    <row r="4163" spans="1:5" x14ac:dyDescent="0.3">
      <c r="A4163" t="s">
        <v>5777</v>
      </c>
      <c r="B4163" t="s">
        <v>1249</v>
      </c>
      <c r="C4163">
        <v>45077</v>
      </c>
      <c r="D4163">
        <v>3178.88</v>
      </c>
      <c r="E4163" t="s">
        <v>8119</v>
      </c>
    </row>
    <row r="4164" spans="1:5" x14ac:dyDescent="0.3">
      <c r="A4164" t="s">
        <v>5778</v>
      </c>
      <c r="B4164" t="s">
        <v>1249</v>
      </c>
      <c r="C4164">
        <v>45107</v>
      </c>
      <c r="D4164">
        <v>3021.4</v>
      </c>
      <c r="E4164" t="s">
        <v>8121</v>
      </c>
    </row>
    <row r="4165" spans="1:5" x14ac:dyDescent="0.3">
      <c r="A4165" t="s">
        <v>5779</v>
      </c>
      <c r="B4165" t="s">
        <v>1250</v>
      </c>
      <c r="C4165">
        <v>45643</v>
      </c>
      <c r="D4165">
        <v>2535.92</v>
      </c>
      <c r="E4165" t="s">
        <v>8119</v>
      </c>
    </row>
    <row r="4166" spans="1:5" x14ac:dyDescent="0.3">
      <c r="A4166" t="s">
        <v>5780</v>
      </c>
      <c r="B4166" t="s">
        <v>1250</v>
      </c>
      <c r="C4166">
        <v>45673</v>
      </c>
      <c r="D4166">
        <v>2759.19</v>
      </c>
      <c r="E4166" t="s">
        <v>8120</v>
      </c>
    </row>
    <row r="4167" spans="1:5" x14ac:dyDescent="0.3">
      <c r="A4167" t="s">
        <v>5781</v>
      </c>
      <c r="B4167" t="s">
        <v>1250</v>
      </c>
      <c r="C4167">
        <v>45703</v>
      </c>
      <c r="D4167">
        <v>2621.36</v>
      </c>
      <c r="E4167" t="s">
        <v>8121</v>
      </c>
    </row>
    <row r="4168" spans="1:5" x14ac:dyDescent="0.3">
      <c r="A4168" t="s">
        <v>5782</v>
      </c>
      <c r="B4168" t="s">
        <v>1251</v>
      </c>
      <c r="C4168">
        <v>44973</v>
      </c>
      <c r="D4168">
        <v>4853.8500000000004</v>
      </c>
      <c r="E4168" t="s">
        <v>8121</v>
      </c>
    </row>
    <row r="4169" spans="1:5" x14ac:dyDescent="0.3">
      <c r="A4169" t="s">
        <v>5783</v>
      </c>
      <c r="B4169" t="s">
        <v>1251</v>
      </c>
      <c r="C4169">
        <v>45003</v>
      </c>
      <c r="D4169">
        <v>4887.24</v>
      </c>
      <c r="E4169" t="s">
        <v>8121</v>
      </c>
    </row>
    <row r="4170" spans="1:5" x14ac:dyDescent="0.3">
      <c r="A4170" t="s">
        <v>5784</v>
      </c>
      <c r="B4170" t="s">
        <v>1251</v>
      </c>
      <c r="C4170">
        <v>45033</v>
      </c>
      <c r="D4170">
        <v>4811.63</v>
      </c>
      <c r="E4170" t="s">
        <v>8119</v>
      </c>
    </row>
    <row r="4171" spans="1:5" x14ac:dyDescent="0.3">
      <c r="A4171" t="s">
        <v>5785</v>
      </c>
      <c r="B4171" t="s">
        <v>1251</v>
      </c>
      <c r="C4171">
        <v>45063</v>
      </c>
      <c r="D4171">
        <v>4782.2700000000004</v>
      </c>
      <c r="E4171" t="s">
        <v>8119</v>
      </c>
    </row>
    <row r="4172" spans="1:5" x14ac:dyDescent="0.3">
      <c r="A4172" t="s">
        <v>5786</v>
      </c>
      <c r="B4172" t="s">
        <v>1252</v>
      </c>
      <c r="C4172">
        <v>45540</v>
      </c>
      <c r="D4172">
        <v>4103.3</v>
      </c>
      <c r="E4172" t="s">
        <v>8121</v>
      </c>
    </row>
    <row r="4173" spans="1:5" x14ac:dyDescent="0.3">
      <c r="A4173" t="s">
        <v>5787</v>
      </c>
      <c r="B4173" t="s">
        <v>1252</v>
      </c>
      <c r="C4173">
        <v>45570</v>
      </c>
      <c r="D4173">
        <v>4103.79</v>
      </c>
      <c r="E4173" t="s">
        <v>8119</v>
      </c>
    </row>
    <row r="4174" spans="1:5" x14ac:dyDescent="0.3">
      <c r="A4174" t="s">
        <v>5788</v>
      </c>
      <c r="B4174" t="s">
        <v>1252</v>
      </c>
      <c r="C4174">
        <v>45600</v>
      </c>
      <c r="D4174">
        <v>4039.57</v>
      </c>
      <c r="E4174" t="s">
        <v>8121</v>
      </c>
    </row>
    <row r="4175" spans="1:5" x14ac:dyDescent="0.3">
      <c r="A4175" t="s">
        <v>5789</v>
      </c>
      <c r="B4175" t="s">
        <v>1252</v>
      </c>
      <c r="C4175">
        <v>45630</v>
      </c>
      <c r="D4175">
        <v>3952.39</v>
      </c>
      <c r="E4175" t="s">
        <v>8121</v>
      </c>
    </row>
    <row r="4176" spans="1:5" x14ac:dyDescent="0.3">
      <c r="A4176" t="s">
        <v>5790</v>
      </c>
      <c r="B4176" t="s">
        <v>1252</v>
      </c>
      <c r="C4176">
        <v>45660</v>
      </c>
      <c r="D4176">
        <v>3943.92</v>
      </c>
      <c r="E4176" t="s">
        <v>8121</v>
      </c>
    </row>
    <row r="4177" spans="1:5" x14ac:dyDescent="0.3">
      <c r="A4177" t="s">
        <v>5791</v>
      </c>
      <c r="B4177" t="s">
        <v>1253</v>
      </c>
      <c r="C4177">
        <v>45236</v>
      </c>
      <c r="D4177">
        <v>8923.89</v>
      </c>
      <c r="E4177" t="s">
        <v>8119</v>
      </c>
    </row>
    <row r="4178" spans="1:5" x14ac:dyDescent="0.3">
      <c r="A4178" t="s">
        <v>5792</v>
      </c>
      <c r="B4178" t="s">
        <v>1253</v>
      </c>
      <c r="C4178">
        <v>45266</v>
      </c>
      <c r="D4178">
        <v>9065.2900000000009</v>
      </c>
      <c r="E4178" t="s">
        <v>8120</v>
      </c>
    </row>
    <row r="4179" spans="1:5" x14ac:dyDescent="0.3">
      <c r="A4179" t="s">
        <v>5793</v>
      </c>
      <c r="B4179" t="s">
        <v>1253</v>
      </c>
      <c r="C4179">
        <v>45296</v>
      </c>
      <c r="D4179">
        <v>9060.7099999999991</v>
      </c>
      <c r="E4179" t="s">
        <v>8119</v>
      </c>
    </row>
    <row r="4180" spans="1:5" x14ac:dyDescent="0.3">
      <c r="A4180" t="s">
        <v>5794</v>
      </c>
      <c r="B4180" t="s">
        <v>1253</v>
      </c>
      <c r="C4180">
        <v>45326</v>
      </c>
      <c r="D4180">
        <v>9129.9599999999991</v>
      </c>
      <c r="E4180" t="s">
        <v>8120</v>
      </c>
    </row>
    <row r="4181" spans="1:5" x14ac:dyDescent="0.3">
      <c r="A4181" t="s">
        <v>5795</v>
      </c>
      <c r="B4181" t="s">
        <v>1254</v>
      </c>
      <c r="C4181">
        <v>45320</v>
      </c>
      <c r="D4181">
        <v>9251.9699999999993</v>
      </c>
      <c r="E4181" t="s">
        <v>8119</v>
      </c>
    </row>
    <row r="4182" spans="1:5" x14ac:dyDescent="0.3">
      <c r="A4182" t="s">
        <v>5796</v>
      </c>
      <c r="B4182" t="s">
        <v>1254</v>
      </c>
      <c r="C4182">
        <v>45350</v>
      </c>
      <c r="D4182">
        <v>9415.2099999999991</v>
      </c>
      <c r="E4182" t="s">
        <v>8121</v>
      </c>
    </row>
    <row r="4183" spans="1:5" x14ac:dyDescent="0.3">
      <c r="A4183" t="s">
        <v>5797</v>
      </c>
      <c r="B4183" t="s">
        <v>1254</v>
      </c>
      <c r="C4183">
        <v>45380</v>
      </c>
      <c r="D4183">
        <v>9447.1200000000008</v>
      </c>
      <c r="E4183" t="s">
        <v>8120</v>
      </c>
    </row>
    <row r="4184" spans="1:5" x14ac:dyDescent="0.3">
      <c r="A4184" t="s">
        <v>5798</v>
      </c>
      <c r="B4184" t="s">
        <v>1254</v>
      </c>
      <c r="C4184">
        <v>45410</v>
      </c>
      <c r="D4184">
        <v>9389.58</v>
      </c>
      <c r="E4184" t="s">
        <v>8120</v>
      </c>
    </row>
    <row r="4185" spans="1:5" x14ac:dyDescent="0.3">
      <c r="A4185" t="s">
        <v>5799</v>
      </c>
      <c r="B4185" t="s">
        <v>1254</v>
      </c>
      <c r="C4185">
        <v>45440</v>
      </c>
      <c r="D4185">
        <v>9242.65</v>
      </c>
      <c r="E4185" t="s">
        <v>8120</v>
      </c>
    </row>
    <row r="4186" spans="1:5" x14ac:dyDescent="0.3">
      <c r="A4186" t="s">
        <v>5800</v>
      </c>
      <c r="B4186" t="s">
        <v>1254</v>
      </c>
      <c r="C4186">
        <v>45470</v>
      </c>
      <c r="D4186">
        <v>9354.9699999999993</v>
      </c>
      <c r="E4186" t="s">
        <v>8119</v>
      </c>
    </row>
    <row r="4187" spans="1:5" x14ac:dyDescent="0.3">
      <c r="A4187" t="s">
        <v>5801</v>
      </c>
      <c r="B4187" t="s">
        <v>1254</v>
      </c>
      <c r="C4187">
        <v>45500</v>
      </c>
      <c r="D4187">
        <v>9305.27</v>
      </c>
      <c r="E4187" t="s">
        <v>8119</v>
      </c>
    </row>
    <row r="4188" spans="1:5" x14ac:dyDescent="0.3">
      <c r="A4188" t="s">
        <v>5802</v>
      </c>
      <c r="B4188" t="s">
        <v>1254</v>
      </c>
      <c r="C4188">
        <v>45530</v>
      </c>
      <c r="D4188">
        <v>9522.0499999999993</v>
      </c>
      <c r="E4188" t="s">
        <v>8121</v>
      </c>
    </row>
    <row r="4189" spans="1:5" x14ac:dyDescent="0.3">
      <c r="A4189" t="s">
        <v>5803</v>
      </c>
      <c r="B4189" t="s">
        <v>1254</v>
      </c>
      <c r="C4189">
        <v>45560</v>
      </c>
      <c r="D4189">
        <v>9364.0499999999993</v>
      </c>
      <c r="E4189" t="s">
        <v>8119</v>
      </c>
    </row>
    <row r="4190" spans="1:5" x14ac:dyDescent="0.3">
      <c r="A4190" t="s">
        <v>5804</v>
      </c>
      <c r="B4190" t="s">
        <v>1254</v>
      </c>
      <c r="C4190">
        <v>45590</v>
      </c>
      <c r="D4190">
        <v>9264.74</v>
      </c>
      <c r="E4190" t="s">
        <v>8121</v>
      </c>
    </row>
    <row r="4191" spans="1:5" x14ac:dyDescent="0.3">
      <c r="A4191" t="s">
        <v>5805</v>
      </c>
      <c r="B4191" t="s">
        <v>1255</v>
      </c>
      <c r="C4191">
        <v>45149</v>
      </c>
      <c r="D4191">
        <v>5402.52</v>
      </c>
      <c r="E4191" t="s">
        <v>8119</v>
      </c>
    </row>
    <row r="4192" spans="1:5" x14ac:dyDescent="0.3">
      <c r="A4192" t="s">
        <v>5806</v>
      </c>
      <c r="B4192" t="s">
        <v>1255</v>
      </c>
      <c r="C4192">
        <v>45179</v>
      </c>
      <c r="D4192">
        <v>5482.66</v>
      </c>
      <c r="E4192" t="s">
        <v>8120</v>
      </c>
    </row>
    <row r="4193" spans="1:5" x14ac:dyDescent="0.3">
      <c r="A4193" t="s">
        <v>5807</v>
      </c>
      <c r="B4193" t="s">
        <v>1255</v>
      </c>
      <c r="C4193">
        <v>45209</v>
      </c>
      <c r="D4193">
        <v>5425.14</v>
      </c>
      <c r="E4193" t="s">
        <v>8119</v>
      </c>
    </row>
    <row r="4194" spans="1:5" x14ac:dyDescent="0.3">
      <c r="A4194" t="s">
        <v>5808</v>
      </c>
      <c r="B4194" t="s">
        <v>1255</v>
      </c>
      <c r="C4194">
        <v>45239</v>
      </c>
      <c r="D4194">
        <v>5535.64</v>
      </c>
      <c r="E4194" t="s">
        <v>8121</v>
      </c>
    </row>
    <row r="4195" spans="1:5" x14ac:dyDescent="0.3">
      <c r="A4195" t="s">
        <v>5809</v>
      </c>
      <c r="B4195" t="s">
        <v>1256</v>
      </c>
      <c r="C4195">
        <v>45415</v>
      </c>
      <c r="D4195">
        <v>9520.4699999999993</v>
      </c>
      <c r="E4195" t="s">
        <v>8119</v>
      </c>
    </row>
    <row r="4196" spans="1:5" x14ac:dyDescent="0.3">
      <c r="A4196" t="s">
        <v>5810</v>
      </c>
      <c r="B4196" t="s">
        <v>1256</v>
      </c>
      <c r="C4196">
        <v>45445</v>
      </c>
      <c r="D4196">
        <v>9559.2900000000009</v>
      </c>
      <c r="E4196" t="s">
        <v>8121</v>
      </c>
    </row>
    <row r="4197" spans="1:5" x14ac:dyDescent="0.3">
      <c r="A4197" t="s">
        <v>5811</v>
      </c>
      <c r="B4197" t="s">
        <v>1256</v>
      </c>
      <c r="C4197">
        <v>45475</v>
      </c>
      <c r="D4197">
        <v>9650.74</v>
      </c>
      <c r="E4197" t="s">
        <v>8119</v>
      </c>
    </row>
    <row r="4198" spans="1:5" x14ac:dyDescent="0.3">
      <c r="A4198" t="s">
        <v>5812</v>
      </c>
      <c r="B4198" t="s">
        <v>1257</v>
      </c>
      <c r="C4198">
        <v>45480</v>
      </c>
      <c r="D4198">
        <v>2614.88</v>
      </c>
      <c r="E4198" t="s">
        <v>8121</v>
      </c>
    </row>
    <row r="4199" spans="1:5" x14ac:dyDescent="0.3">
      <c r="A4199" t="s">
        <v>5813</v>
      </c>
      <c r="B4199" t="s">
        <v>1257</v>
      </c>
      <c r="C4199">
        <v>45510</v>
      </c>
      <c r="D4199">
        <v>2558.41</v>
      </c>
      <c r="E4199" t="s">
        <v>8121</v>
      </c>
    </row>
    <row r="4200" spans="1:5" x14ac:dyDescent="0.3">
      <c r="A4200" t="s">
        <v>5814</v>
      </c>
      <c r="B4200" t="s">
        <v>1257</v>
      </c>
      <c r="C4200">
        <v>45540</v>
      </c>
      <c r="D4200">
        <v>2509.91</v>
      </c>
      <c r="E4200" t="s">
        <v>8121</v>
      </c>
    </row>
    <row r="4201" spans="1:5" x14ac:dyDescent="0.3">
      <c r="A4201" t="s">
        <v>5815</v>
      </c>
      <c r="B4201" t="s">
        <v>1257</v>
      </c>
      <c r="C4201">
        <v>45570</v>
      </c>
      <c r="D4201">
        <v>2451.7399999999998</v>
      </c>
      <c r="E4201" t="s">
        <v>8120</v>
      </c>
    </row>
    <row r="4202" spans="1:5" x14ac:dyDescent="0.3">
      <c r="A4202" t="s">
        <v>5816</v>
      </c>
      <c r="B4202" t="s">
        <v>1258</v>
      </c>
      <c r="C4202">
        <v>45316</v>
      </c>
      <c r="D4202">
        <v>6224.71</v>
      </c>
      <c r="E4202" t="s">
        <v>8120</v>
      </c>
    </row>
    <row r="4203" spans="1:5" x14ac:dyDescent="0.3">
      <c r="A4203" t="s">
        <v>5817</v>
      </c>
      <c r="B4203" t="s">
        <v>1258</v>
      </c>
      <c r="C4203">
        <v>45346</v>
      </c>
      <c r="D4203">
        <v>6310.83</v>
      </c>
      <c r="E4203" t="s">
        <v>8119</v>
      </c>
    </row>
    <row r="4204" spans="1:5" x14ac:dyDescent="0.3">
      <c r="A4204" t="s">
        <v>5818</v>
      </c>
      <c r="B4204" t="s">
        <v>1258</v>
      </c>
      <c r="C4204">
        <v>45376</v>
      </c>
      <c r="D4204">
        <v>6183.71</v>
      </c>
      <c r="E4204" t="s">
        <v>8119</v>
      </c>
    </row>
    <row r="4205" spans="1:5" x14ac:dyDescent="0.3">
      <c r="A4205" t="s">
        <v>5819</v>
      </c>
      <c r="B4205" t="s">
        <v>1258</v>
      </c>
      <c r="C4205">
        <v>45406</v>
      </c>
      <c r="D4205">
        <v>6263.25</v>
      </c>
      <c r="E4205" t="s">
        <v>8121</v>
      </c>
    </row>
    <row r="4206" spans="1:5" x14ac:dyDescent="0.3">
      <c r="A4206" t="s">
        <v>5820</v>
      </c>
      <c r="B4206" t="s">
        <v>1258</v>
      </c>
      <c r="C4206">
        <v>45436</v>
      </c>
      <c r="D4206">
        <v>6138.1</v>
      </c>
      <c r="E4206" t="s">
        <v>8120</v>
      </c>
    </row>
    <row r="4207" spans="1:5" x14ac:dyDescent="0.3">
      <c r="A4207" t="s">
        <v>5821</v>
      </c>
      <c r="B4207" t="s">
        <v>1259</v>
      </c>
      <c r="C4207">
        <v>45522</v>
      </c>
      <c r="D4207">
        <v>7439.94</v>
      </c>
      <c r="E4207" t="s">
        <v>8120</v>
      </c>
    </row>
    <row r="4208" spans="1:5" x14ac:dyDescent="0.3">
      <c r="A4208" t="s">
        <v>5822</v>
      </c>
      <c r="B4208" t="s">
        <v>1259</v>
      </c>
      <c r="C4208">
        <v>45552</v>
      </c>
      <c r="D4208">
        <v>7341.47</v>
      </c>
      <c r="E4208" t="s">
        <v>8119</v>
      </c>
    </row>
    <row r="4209" spans="1:5" x14ac:dyDescent="0.3">
      <c r="A4209" t="s">
        <v>5823</v>
      </c>
      <c r="B4209" t="s">
        <v>1259</v>
      </c>
      <c r="C4209">
        <v>45582</v>
      </c>
      <c r="D4209">
        <v>7345.76</v>
      </c>
      <c r="E4209" t="s">
        <v>8120</v>
      </c>
    </row>
    <row r="4210" spans="1:5" x14ac:dyDescent="0.3">
      <c r="A4210" t="s">
        <v>5824</v>
      </c>
      <c r="B4210" t="s">
        <v>1259</v>
      </c>
      <c r="C4210">
        <v>45612</v>
      </c>
      <c r="D4210">
        <v>7466.17</v>
      </c>
      <c r="E4210" t="s">
        <v>8121</v>
      </c>
    </row>
    <row r="4211" spans="1:5" x14ac:dyDescent="0.3">
      <c r="A4211" t="s">
        <v>5825</v>
      </c>
      <c r="B4211" t="s">
        <v>1259</v>
      </c>
      <c r="C4211">
        <v>45642</v>
      </c>
      <c r="D4211">
        <v>7552.46</v>
      </c>
      <c r="E4211" t="s">
        <v>8121</v>
      </c>
    </row>
    <row r="4212" spans="1:5" x14ac:dyDescent="0.3">
      <c r="A4212" t="s">
        <v>5826</v>
      </c>
      <c r="B4212" t="s">
        <v>1259</v>
      </c>
      <c r="C4212">
        <v>45672</v>
      </c>
      <c r="D4212">
        <v>7536.3</v>
      </c>
      <c r="E4212" t="s">
        <v>8120</v>
      </c>
    </row>
    <row r="4213" spans="1:5" x14ac:dyDescent="0.3">
      <c r="A4213" t="s">
        <v>5827</v>
      </c>
      <c r="B4213" t="s">
        <v>1259</v>
      </c>
      <c r="C4213">
        <v>45702</v>
      </c>
      <c r="D4213">
        <v>7467.01</v>
      </c>
      <c r="E4213" t="s">
        <v>8120</v>
      </c>
    </row>
    <row r="4214" spans="1:5" x14ac:dyDescent="0.3">
      <c r="A4214" t="s">
        <v>5828</v>
      </c>
      <c r="B4214" t="s">
        <v>1260</v>
      </c>
      <c r="C4214">
        <v>45249</v>
      </c>
      <c r="D4214">
        <v>5711.77</v>
      </c>
      <c r="E4214" t="s">
        <v>8121</v>
      </c>
    </row>
    <row r="4215" spans="1:5" x14ac:dyDescent="0.3">
      <c r="A4215" t="s">
        <v>5829</v>
      </c>
      <c r="B4215" t="s">
        <v>1260</v>
      </c>
      <c r="C4215">
        <v>45279</v>
      </c>
      <c r="D4215">
        <v>5901.15</v>
      </c>
      <c r="E4215" t="s">
        <v>8121</v>
      </c>
    </row>
    <row r="4216" spans="1:5" x14ac:dyDescent="0.3">
      <c r="A4216" t="s">
        <v>5830</v>
      </c>
      <c r="B4216" t="s">
        <v>1260</v>
      </c>
      <c r="C4216">
        <v>45309</v>
      </c>
      <c r="D4216">
        <v>5808.72</v>
      </c>
      <c r="E4216" t="s">
        <v>8119</v>
      </c>
    </row>
    <row r="4217" spans="1:5" x14ac:dyDescent="0.3">
      <c r="A4217" t="s">
        <v>5831</v>
      </c>
      <c r="B4217" t="s">
        <v>1260</v>
      </c>
      <c r="C4217">
        <v>45339</v>
      </c>
      <c r="D4217">
        <v>5976.55</v>
      </c>
      <c r="E4217" t="s">
        <v>8121</v>
      </c>
    </row>
    <row r="4218" spans="1:5" x14ac:dyDescent="0.3">
      <c r="A4218" t="s">
        <v>5832</v>
      </c>
      <c r="B4218" t="s">
        <v>1260</v>
      </c>
      <c r="C4218">
        <v>45369</v>
      </c>
      <c r="D4218">
        <v>5927.97</v>
      </c>
      <c r="E4218" t="s">
        <v>8121</v>
      </c>
    </row>
    <row r="4219" spans="1:5" x14ac:dyDescent="0.3">
      <c r="A4219" t="s">
        <v>5833</v>
      </c>
      <c r="B4219" t="s">
        <v>1260</v>
      </c>
      <c r="C4219">
        <v>45399</v>
      </c>
      <c r="D4219">
        <v>5980.85</v>
      </c>
      <c r="E4219" t="s">
        <v>8121</v>
      </c>
    </row>
    <row r="4220" spans="1:5" x14ac:dyDescent="0.3">
      <c r="A4220" t="s">
        <v>5834</v>
      </c>
      <c r="B4220" t="s">
        <v>1261</v>
      </c>
      <c r="C4220">
        <v>45256</v>
      </c>
      <c r="D4220">
        <v>9955.14</v>
      </c>
      <c r="E4220" t="s">
        <v>8120</v>
      </c>
    </row>
    <row r="4221" spans="1:5" x14ac:dyDescent="0.3">
      <c r="A4221" t="s">
        <v>5835</v>
      </c>
      <c r="B4221" t="s">
        <v>1261</v>
      </c>
      <c r="C4221">
        <v>45286</v>
      </c>
      <c r="D4221">
        <v>10014.530000000001</v>
      </c>
      <c r="E4221" t="s">
        <v>8120</v>
      </c>
    </row>
    <row r="4222" spans="1:5" x14ac:dyDescent="0.3">
      <c r="A4222" t="s">
        <v>5836</v>
      </c>
      <c r="B4222" t="s">
        <v>1261</v>
      </c>
      <c r="C4222">
        <v>45316</v>
      </c>
      <c r="D4222">
        <v>9986.49</v>
      </c>
      <c r="E4222" t="s">
        <v>8121</v>
      </c>
    </row>
    <row r="4223" spans="1:5" x14ac:dyDescent="0.3">
      <c r="A4223" t="s">
        <v>5837</v>
      </c>
      <c r="B4223" t="s">
        <v>1261</v>
      </c>
      <c r="C4223">
        <v>45346</v>
      </c>
      <c r="D4223">
        <v>9820.3700000000008</v>
      </c>
      <c r="E4223" t="s">
        <v>8120</v>
      </c>
    </row>
    <row r="4224" spans="1:5" x14ac:dyDescent="0.3">
      <c r="A4224" t="s">
        <v>5838</v>
      </c>
      <c r="B4224" t="s">
        <v>1261</v>
      </c>
      <c r="C4224">
        <v>45376</v>
      </c>
      <c r="D4224">
        <v>9928.57</v>
      </c>
      <c r="E4224" t="s">
        <v>8119</v>
      </c>
    </row>
    <row r="4225" spans="1:5" x14ac:dyDescent="0.3">
      <c r="A4225" t="s">
        <v>5839</v>
      </c>
      <c r="B4225" t="s">
        <v>1261</v>
      </c>
      <c r="C4225">
        <v>45406</v>
      </c>
      <c r="D4225">
        <v>9799.2800000000007</v>
      </c>
      <c r="E4225" t="s">
        <v>8119</v>
      </c>
    </row>
    <row r="4226" spans="1:5" x14ac:dyDescent="0.3">
      <c r="A4226" t="s">
        <v>5840</v>
      </c>
      <c r="B4226" t="s">
        <v>1261</v>
      </c>
      <c r="C4226">
        <v>45436</v>
      </c>
      <c r="D4226">
        <v>9973.7800000000007</v>
      </c>
      <c r="E4226" t="s">
        <v>8119</v>
      </c>
    </row>
    <row r="4227" spans="1:5" x14ac:dyDescent="0.3">
      <c r="A4227" t="s">
        <v>5841</v>
      </c>
      <c r="B4227" t="s">
        <v>1261</v>
      </c>
      <c r="C4227">
        <v>45466</v>
      </c>
      <c r="D4227">
        <v>9844.5499999999993</v>
      </c>
      <c r="E4227" t="s">
        <v>8119</v>
      </c>
    </row>
    <row r="4228" spans="1:5" x14ac:dyDescent="0.3">
      <c r="A4228" t="s">
        <v>5842</v>
      </c>
      <c r="B4228" t="s">
        <v>1262</v>
      </c>
      <c r="C4228">
        <v>45472</v>
      </c>
      <c r="D4228">
        <v>8317.81</v>
      </c>
      <c r="E4228" t="s">
        <v>8121</v>
      </c>
    </row>
    <row r="4229" spans="1:5" x14ac:dyDescent="0.3">
      <c r="A4229" t="s">
        <v>5843</v>
      </c>
      <c r="B4229" t="s">
        <v>1262</v>
      </c>
      <c r="C4229">
        <v>45502</v>
      </c>
      <c r="D4229">
        <v>8312.7999999999993</v>
      </c>
      <c r="E4229" t="s">
        <v>8119</v>
      </c>
    </row>
    <row r="4230" spans="1:5" x14ac:dyDescent="0.3">
      <c r="A4230" t="s">
        <v>5844</v>
      </c>
      <c r="B4230" t="s">
        <v>1262</v>
      </c>
      <c r="C4230">
        <v>45532</v>
      </c>
      <c r="D4230">
        <v>8493.94</v>
      </c>
      <c r="E4230" t="s">
        <v>8121</v>
      </c>
    </row>
    <row r="4231" spans="1:5" x14ac:dyDescent="0.3">
      <c r="A4231" t="s">
        <v>5845</v>
      </c>
      <c r="B4231" t="s">
        <v>1262</v>
      </c>
      <c r="C4231">
        <v>45562</v>
      </c>
      <c r="D4231">
        <v>8298.31</v>
      </c>
      <c r="E4231" t="s">
        <v>8120</v>
      </c>
    </row>
    <row r="4232" spans="1:5" x14ac:dyDescent="0.3">
      <c r="A4232" t="s">
        <v>5846</v>
      </c>
      <c r="B4232" t="s">
        <v>1262</v>
      </c>
      <c r="C4232">
        <v>45592</v>
      </c>
      <c r="D4232">
        <v>8470.56</v>
      </c>
      <c r="E4232" t="s">
        <v>8121</v>
      </c>
    </row>
    <row r="4233" spans="1:5" x14ac:dyDescent="0.3">
      <c r="A4233" t="s">
        <v>5847</v>
      </c>
      <c r="B4233" t="s">
        <v>1262</v>
      </c>
      <c r="C4233">
        <v>45622</v>
      </c>
      <c r="D4233">
        <v>8362.2099999999991</v>
      </c>
      <c r="E4233" t="s">
        <v>8121</v>
      </c>
    </row>
    <row r="4234" spans="1:5" x14ac:dyDescent="0.3">
      <c r="A4234" t="s">
        <v>5848</v>
      </c>
      <c r="B4234" t="s">
        <v>1263</v>
      </c>
      <c r="C4234">
        <v>45239</v>
      </c>
      <c r="D4234">
        <v>5501.47</v>
      </c>
      <c r="E4234" t="s">
        <v>8120</v>
      </c>
    </row>
    <row r="4235" spans="1:5" x14ac:dyDescent="0.3">
      <c r="A4235" t="s">
        <v>5849</v>
      </c>
      <c r="B4235" t="s">
        <v>1263</v>
      </c>
      <c r="C4235">
        <v>45269</v>
      </c>
      <c r="D4235">
        <v>5420.31</v>
      </c>
      <c r="E4235" t="s">
        <v>8121</v>
      </c>
    </row>
    <row r="4236" spans="1:5" x14ac:dyDescent="0.3">
      <c r="A4236" t="s">
        <v>5850</v>
      </c>
      <c r="B4236" t="s">
        <v>1263</v>
      </c>
      <c r="C4236">
        <v>45299</v>
      </c>
      <c r="D4236">
        <v>5646.66</v>
      </c>
      <c r="E4236" t="s">
        <v>8120</v>
      </c>
    </row>
    <row r="4237" spans="1:5" x14ac:dyDescent="0.3">
      <c r="A4237" t="s">
        <v>5851</v>
      </c>
      <c r="B4237" t="s">
        <v>1263</v>
      </c>
      <c r="C4237">
        <v>45329</v>
      </c>
      <c r="D4237">
        <v>5557.92</v>
      </c>
      <c r="E4237" t="s">
        <v>8120</v>
      </c>
    </row>
    <row r="4238" spans="1:5" x14ac:dyDescent="0.3">
      <c r="A4238" t="s">
        <v>5852</v>
      </c>
      <c r="B4238" t="s">
        <v>1264</v>
      </c>
      <c r="C4238">
        <v>44991</v>
      </c>
      <c r="D4238">
        <v>2419.59</v>
      </c>
      <c r="E4238" t="s">
        <v>8121</v>
      </c>
    </row>
    <row r="4239" spans="1:5" x14ac:dyDescent="0.3">
      <c r="A4239" t="s">
        <v>5853</v>
      </c>
      <c r="B4239" t="s">
        <v>1264</v>
      </c>
      <c r="C4239">
        <v>45021</v>
      </c>
      <c r="D4239">
        <v>2572.48</v>
      </c>
      <c r="E4239" t="s">
        <v>8120</v>
      </c>
    </row>
    <row r="4240" spans="1:5" x14ac:dyDescent="0.3">
      <c r="A4240" t="s">
        <v>5854</v>
      </c>
      <c r="B4240" t="s">
        <v>1264</v>
      </c>
      <c r="C4240">
        <v>45051</v>
      </c>
      <c r="D4240">
        <v>2387.11</v>
      </c>
      <c r="E4240" t="s">
        <v>8120</v>
      </c>
    </row>
    <row r="4241" spans="1:5" x14ac:dyDescent="0.3">
      <c r="A4241" t="s">
        <v>5855</v>
      </c>
      <c r="B4241" t="s">
        <v>1264</v>
      </c>
      <c r="C4241">
        <v>45081</v>
      </c>
      <c r="D4241">
        <v>2494.19</v>
      </c>
      <c r="E4241" t="s">
        <v>8121</v>
      </c>
    </row>
    <row r="4242" spans="1:5" x14ac:dyDescent="0.3">
      <c r="A4242" t="s">
        <v>5856</v>
      </c>
      <c r="B4242" t="s">
        <v>1264</v>
      </c>
      <c r="C4242">
        <v>45111</v>
      </c>
      <c r="D4242">
        <v>2639.01</v>
      </c>
      <c r="E4242" t="s">
        <v>8121</v>
      </c>
    </row>
    <row r="4243" spans="1:5" x14ac:dyDescent="0.3">
      <c r="A4243" t="s">
        <v>5857</v>
      </c>
      <c r="B4243" t="s">
        <v>1264</v>
      </c>
      <c r="C4243">
        <v>45141</v>
      </c>
      <c r="D4243">
        <v>2396.34</v>
      </c>
      <c r="E4243" t="s">
        <v>8119</v>
      </c>
    </row>
    <row r="4244" spans="1:5" x14ac:dyDescent="0.3">
      <c r="A4244" t="s">
        <v>5858</v>
      </c>
      <c r="B4244" t="s">
        <v>1264</v>
      </c>
      <c r="C4244">
        <v>45171</v>
      </c>
      <c r="D4244">
        <v>2407.46</v>
      </c>
      <c r="E4244" t="s">
        <v>8120</v>
      </c>
    </row>
    <row r="4245" spans="1:5" x14ac:dyDescent="0.3">
      <c r="A4245" t="s">
        <v>5859</v>
      </c>
      <c r="B4245" t="s">
        <v>1265</v>
      </c>
      <c r="C4245">
        <v>45424</v>
      </c>
      <c r="D4245">
        <v>4307.09</v>
      </c>
      <c r="E4245" t="s">
        <v>8120</v>
      </c>
    </row>
    <row r="4246" spans="1:5" x14ac:dyDescent="0.3">
      <c r="A4246" t="s">
        <v>5860</v>
      </c>
      <c r="B4246" t="s">
        <v>1265</v>
      </c>
      <c r="C4246">
        <v>45454</v>
      </c>
      <c r="D4246">
        <v>4529.91</v>
      </c>
      <c r="E4246" t="s">
        <v>8119</v>
      </c>
    </row>
    <row r="4247" spans="1:5" x14ac:dyDescent="0.3">
      <c r="A4247" t="s">
        <v>5861</v>
      </c>
      <c r="B4247" t="s">
        <v>1265</v>
      </c>
      <c r="C4247">
        <v>45484</v>
      </c>
      <c r="D4247">
        <v>4581.28</v>
      </c>
      <c r="E4247" t="s">
        <v>8120</v>
      </c>
    </row>
    <row r="4248" spans="1:5" x14ac:dyDescent="0.3">
      <c r="A4248" t="s">
        <v>5862</v>
      </c>
      <c r="B4248" t="s">
        <v>1265</v>
      </c>
      <c r="C4248">
        <v>45514</v>
      </c>
      <c r="D4248">
        <v>4375.38</v>
      </c>
      <c r="E4248" t="s">
        <v>8120</v>
      </c>
    </row>
    <row r="4249" spans="1:5" x14ac:dyDescent="0.3">
      <c r="A4249" t="s">
        <v>5863</v>
      </c>
      <c r="B4249" t="s">
        <v>1266</v>
      </c>
      <c r="C4249">
        <v>45343</v>
      </c>
      <c r="D4249">
        <v>2371.94</v>
      </c>
      <c r="E4249" t="s">
        <v>8120</v>
      </c>
    </row>
    <row r="4250" spans="1:5" x14ac:dyDescent="0.3">
      <c r="A4250" t="s">
        <v>5864</v>
      </c>
      <c r="B4250" t="s">
        <v>1266</v>
      </c>
      <c r="C4250">
        <v>45373</v>
      </c>
      <c r="D4250">
        <v>2421.44</v>
      </c>
      <c r="E4250" t="s">
        <v>8120</v>
      </c>
    </row>
    <row r="4251" spans="1:5" x14ac:dyDescent="0.3">
      <c r="A4251" t="s">
        <v>5865</v>
      </c>
      <c r="B4251" t="s">
        <v>1266</v>
      </c>
      <c r="C4251">
        <v>45403</v>
      </c>
      <c r="D4251">
        <v>2471.0100000000002</v>
      </c>
      <c r="E4251" t="s">
        <v>8120</v>
      </c>
    </row>
    <row r="4252" spans="1:5" x14ac:dyDescent="0.3">
      <c r="A4252" t="s">
        <v>5866</v>
      </c>
      <c r="B4252" t="s">
        <v>1266</v>
      </c>
      <c r="C4252">
        <v>45433</v>
      </c>
      <c r="D4252">
        <v>2346.4299999999998</v>
      </c>
      <c r="E4252" t="s">
        <v>8121</v>
      </c>
    </row>
    <row r="4253" spans="1:5" x14ac:dyDescent="0.3">
      <c r="A4253" t="s">
        <v>5867</v>
      </c>
      <c r="B4253" t="s">
        <v>1266</v>
      </c>
      <c r="C4253">
        <v>45463</v>
      </c>
      <c r="D4253">
        <v>2439.54</v>
      </c>
      <c r="E4253" t="s">
        <v>8120</v>
      </c>
    </row>
    <row r="4254" spans="1:5" x14ac:dyDescent="0.3">
      <c r="A4254" t="s">
        <v>5868</v>
      </c>
      <c r="B4254" t="s">
        <v>1266</v>
      </c>
      <c r="C4254">
        <v>45493</v>
      </c>
      <c r="D4254">
        <v>2244.42</v>
      </c>
      <c r="E4254" t="s">
        <v>8121</v>
      </c>
    </row>
    <row r="4255" spans="1:5" x14ac:dyDescent="0.3">
      <c r="A4255" t="s">
        <v>5869</v>
      </c>
      <c r="B4255" t="s">
        <v>1266</v>
      </c>
      <c r="C4255">
        <v>45523</v>
      </c>
      <c r="D4255">
        <v>2411.62</v>
      </c>
      <c r="E4255" t="s">
        <v>8121</v>
      </c>
    </row>
    <row r="4256" spans="1:5" x14ac:dyDescent="0.3">
      <c r="A4256" t="s">
        <v>5870</v>
      </c>
      <c r="B4256" t="s">
        <v>1267</v>
      </c>
      <c r="C4256">
        <v>45344</v>
      </c>
      <c r="D4256">
        <v>3810.13</v>
      </c>
      <c r="E4256" t="s">
        <v>8120</v>
      </c>
    </row>
    <row r="4257" spans="1:5" x14ac:dyDescent="0.3">
      <c r="A4257" t="s">
        <v>5871</v>
      </c>
      <c r="B4257" t="s">
        <v>1267</v>
      </c>
      <c r="C4257">
        <v>45374</v>
      </c>
      <c r="D4257">
        <v>3683.22</v>
      </c>
      <c r="E4257" t="s">
        <v>8119</v>
      </c>
    </row>
    <row r="4258" spans="1:5" x14ac:dyDescent="0.3">
      <c r="A4258" t="s">
        <v>5872</v>
      </c>
      <c r="B4258" t="s">
        <v>1267</v>
      </c>
      <c r="C4258">
        <v>45404</v>
      </c>
      <c r="D4258">
        <v>3746.7</v>
      </c>
      <c r="E4258" t="s">
        <v>8119</v>
      </c>
    </row>
    <row r="4259" spans="1:5" x14ac:dyDescent="0.3">
      <c r="A4259" t="s">
        <v>5873</v>
      </c>
      <c r="B4259" t="s">
        <v>1267</v>
      </c>
      <c r="C4259">
        <v>45434</v>
      </c>
      <c r="D4259">
        <v>3703.38</v>
      </c>
      <c r="E4259" t="s">
        <v>8120</v>
      </c>
    </row>
    <row r="4260" spans="1:5" x14ac:dyDescent="0.3">
      <c r="A4260" t="s">
        <v>5874</v>
      </c>
      <c r="B4260" t="s">
        <v>1267</v>
      </c>
      <c r="C4260">
        <v>45464</v>
      </c>
      <c r="D4260">
        <v>3697.3</v>
      </c>
      <c r="E4260" t="s">
        <v>8121</v>
      </c>
    </row>
    <row r="4261" spans="1:5" x14ac:dyDescent="0.3">
      <c r="A4261" t="s">
        <v>5875</v>
      </c>
      <c r="B4261" t="s">
        <v>1268</v>
      </c>
      <c r="C4261">
        <v>45405</v>
      </c>
      <c r="D4261">
        <v>5754.83</v>
      </c>
      <c r="E4261" t="s">
        <v>8120</v>
      </c>
    </row>
    <row r="4262" spans="1:5" x14ac:dyDescent="0.3">
      <c r="A4262" t="s">
        <v>5876</v>
      </c>
      <c r="B4262" t="s">
        <v>1268</v>
      </c>
      <c r="C4262">
        <v>45435</v>
      </c>
      <c r="D4262">
        <v>5504.24</v>
      </c>
      <c r="E4262" t="s">
        <v>8120</v>
      </c>
    </row>
    <row r="4263" spans="1:5" x14ac:dyDescent="0.3">
      <c r="A4263" t="s">
        <v>5877</v>
      </c>
      <c r="B4263" t="s">
        <v>1268</v>
      </c>
      <c r="C4263">
        <v>45465</v>
      </c>
      <c r="D4263">
        <v>5511.08</v>
      </c>
      <c r="E4263" t="s">
        <v>8121</v>
      </c>
    </row>
    <row r="4264" spans="1:5" x14ac:dyDescent="0.3">
      <c r="A4264" t="s">
        <v>5878</v>
      </c>
      <c r="B4264" t="s">
        <v>1268</v>
      </c>
      <c r="C4264">
        <v>45495</v>
      </c>
      <c r="D4264">
        <v>5619.49</v>
      </c>
      <c r="E4264" t="s">
        <v>8121</v>
      </c>
    </row>
    <row r="4265" spans="1:5" x14ac:dyDescent="0.3">
      <c r="A4265" t="s">
        <v>5879</v>
      </c>
      <c r="B4265" t="s">
        <v>1269</v>
      </c>
      <c r="C4265">
        <v>45045</v>
      </c>
      <c r="D4265">
        <v>3196.66</v>
      </c>
      <c r="E4265" t="s">
        <v>8121</v>
      </c>
    </row>
    <row r="4266" spans="1:5" x14ac:dyDescent="0.3">
      <c r="A4266" t="s">
        <v>5880</v>
      </c>
      <c r="B4266" t="s">
        <v>1269</v>
      </c>
      <c r="C4266">
        <v>45075</v>
      </c>
      <c r="D4266">
        <v>3138.99</v>
      </c>
      <c r="E4266" t="s">
        <v>8119</v>
      </c>
    </row>
    <row r="4267" spans="1:5" x14ac:dyDescent="0.3">
      <c r="A4267" t="s">
        <v>5881</v>
      </c>
      <c r="B4267" t="s">
        <v>1269</v>
      </c>
      <c r="C4267">
        <v>45105</v>
      </c>
      <c r="D4267">
        <v>3179.8</v>
      </c>
      <c r="E4267" t="s">
        <v>8120</v>
      </c>
    </row>
    <row r="4268" spans="1:5" x14ac:dyDescent="0.3">
      <c r="A4268" t="s">
        <v>5882</v>
      </c>
      <c r="B4268" t="s">
        <v>1269</v>
      </c>
      <c r="C4268">
        <v>45135</v>
      </c>
      <c r="D4268">
        <v>3080.51</v>
      </c>
      <c r="E4268" t="s">
        <v>8120</v>
      </c>
    </row>
    <row r="4269" spans="1:5" x14ac:dyDescent="0.3">
      <c r="A4269" t="s">
        <v>5883</v>
      </c>
      <c r="B4269" t="s">
        <v>1269</v>
      </c>
      <c r="C4269">
        <v>45165</v>
      </c>
      <c r="D4269">
        <v>3000.32</v>
      </c>
      <c r="E4269" t="s">
        <v>8121</v>
      </c>
    </row>
    <row r="4270" spans="1:5" x14ac:dyDescent="0.3">
      <c r="A4270" t="s">
        <v>5884</v>
      </c>
      <c r="B4270" t="s">
        <v>1269</v>
      </c>
      <c r="C4270">
        <v>45195</v>
      </c>
      <c r="D4270">
        <v>3040.15</v>
      </c>
      <c r="E4270" t="s">
        <v>8119</v>
      </c>
    </row>
    <row r="4271" spans="1:5" x14ac:dyDescent="0.3">
      <c r="A4271" t="s">
        <v>5885</v>
      </c>
      <c r="B4271" t="s">
        <v>1269</v>
      </c>
      <c r="C4271">
        <v>45225</v>
      </c>
      <c r="D4271">
        <v>3033.08</v>
      </c>
      <c r="E4271" t="s">
        <v>8121</v>
      </c>
    </row>
    <row r="4272" spans="1:5" x14ac:dyDescent="0.3">
      <c r="A4272" t="s">
        <v>5886</v>
      </c>
      <c r="B4272" t="s">
        <v>1270</v>
      </c>
      <c r="C4272">
        <v>45142</v>
      </c>
      <c r="D4272">
        <v>9141.6299999999992</v>
      </c>
      <c r="E4272" t="s">
        <v>8120</v>
      </c>
    </row>
    <row r="4273" spans="1:5" x14ac:dyDescent="0.3">
      <c r="A4273" t="s">
        <v>5887</v>
      </c>
      <c r="B4273" t="s">
        <v>1270</v>
      </c>
      <c r="C4273">
        <v>45172</v>
      </c>
      <c r="D4273">
        <v>9088.8700000000008</v>
      </c>
      <c r="E4273" t="s">
        <v>8121</v>
      </c>
    </row>
    <row r="4274" spans="1:5" x14ac:dyDescent="0.3">
      <c r="A4274" t="s">
        <v>5888</v>
      </c>
      <c r="B4274" t="s">
        <v>1270</v>
      </c>
      <c r="C4274">
        <v>45202</v>
      </c>
      <c r="D4274">
        <v>9140.16</v>
      </c>
      <c r="E4274" t="s">
        <v>8119</v>
      </c>
    </row>
    <row r="4275" spans="1:5" x14ac:dyDescent="0.3">
      <c r="A4275" t="s">
        <v>5889</v>
      </c>
      <c r="B4275" t="s">
        <v>1270</v>
      </c>
      <c r="C4275">
        <v>45232</v>
      </c>
      <c r="D4275">
        <v>9087.85</v>
      </c>
      <c r="E4275" t="s">
        <v>8119</v>
      </c>
    </row>
    <row r="4276" spans="1:5" x14ac:dyDescent="0.3">
      <c r="A4276" t="s">
        <v>5890</v>
      </c>
      <c r="B4276" t="s">
        <v>1271</v>
      </c>
      <c r="C4276">
        <v>44991</v>
      </c>
      <c r="D4276">
        <v>6608.92</v>
      </c>
      <c r="E4276" t="s">
        <v>8120</v>
      </c>
    </row>
    <row r="4277" spans="1:5" x14ac:dyDescent="0.3">
      <c r="A4277" t="s">
        <v>5891</v>
      </c>
      <c r="B4277" t="s">
        <v>1271</v>
      </c>
      <c r="C4277">
        <v>45021</v>
      </c>
      <c r="D4277">
        <v>6604.15</v>
      </c>
      <c r="E4277" t="s">
        <v>8121</v>
      </c>
    </row>
    <row r="4278" spans="1:5" x14ac:dyDescent="0.3">
      <c r="A4278" t="s">
        <v>5892</v>
      </c>
      <c r="B4278" t="s">
        <v>1271</v>
      </c>
      <c r="C4278">
        <v>45051</v>
      </c>
      <c r="D4278">
        <v>6721.34</v>
      </c>
      <c r="E4278" t="s">
        <v>8121</v>
      </c>
    </row>
    <row r="4279" spans="1:5" x14ac:dyDescent="0.3">
      <c r="A4279" t="s">
        <v>5893</v>
      </c>
      <c r="B4279" t="s">
        <v>1271</v>
      </c>
      <c r="C4279">
        <v>45081</v>
      </c>
      <c r="D4279">
        <v>6766.04</v>
      </c>
      <c r="E4279" t="s">
        <v>8119</v>
      </c>
    </row>
    <row r="4280" spans="1:5" x14ac:dyDescent="0.3">
      <c r="A4280" t="s">
        <v>5894</v>
      </c>
      <c r="B4280" t="s">
        <v>1271</v>
      </c>
      <c r="C4280">
        <v>45111</v>
      </c>
      <c r="D4280">
        <v>6762.43</v>
      </c>
      <c r="E4280" t="s">
        <v>8120</v>
      </c>
    </row>
    <row r="4281" spans="1:5" x14ac:dyDescent="0.3">
      <c r="A4281" t="s">
        <v>5895</v>
      </c>
      <c r="B4281" t="s">
        <v>1271</v>
      </c>
      <c r="C4281">
        <v>45141</v>
      </c>
      <c r="D4281">
        <v>6781.33</v>
      </c>
      <c r="E4281" t="s">
        <v>8120</v>
      </c>
    </row>
    <row r="4282" spans="1:5" x14ac:dyDescent="0.3">
      <c r="A4282" t="s">
        <v>5896</v>
      </c>
      <c r="B4282" t="s">
        <v>1271</v>
      </c>
      <c r="C4282">
        <v>45171</v>
      </c>
      <c r="D4282">
        <v>6756.16</v>
      </c>
      <c r="E4282" t="s">
        <v>8120</v>
      </c>
    </row>
    <row r="4283" spans="1:5" x14ac:dyDescent="0.3">
      <c r="A4283" t="s">
        <v>5897</v>
      </c>
      <c r="B4283" t="s">
        <v>1272</v>
      </c>
      <c r="C4283">
        <v>45167</v>
      </c>
      <c r="D4283">
        <v>2364.0300000000002</v>
      </c>
      <c r="E4283" t="s">
        <v>8121</v>
      </c>
    </row>
    <row r="4284" spans="1:5" x14ac:dyDescent="0.3">
      <c r="A4284" t="s">
        <v>5898</v>
      </c>
      <c r="B4284" t="s">
        <v>1272</v>
      </c>
      <c r="C4284">
        <v>45197</v>
      </c>
      <c r="D4284">
        <v>2474.41</v>
      </c>
      <c r="E4284" t="s">
        <v>8120</v>
      </c>
    </row>
    <row r="4285" spans="1:5" x14ac:dyDescent="0.3">
      <c r="A4285" t="s">
        <v>5899</v>
      </c>
      <c r="B4285" t="s">
        <v>1272</v>
      </c>
      <c r="C4285">
        <v>45227</v>
      </c>
      <c r="D4285">
        <v>2403.37</v>
      </c>
      <c r="E4285" t="s">
        <v>8119</v>
      </c>
    </row>
    <row r="4286" spans="1:5" x14ac:dyDescent="0.3">
      <c r="A4286" t="s">
        <v>5900</v>
      </c>
      <c r="B4286" t="s">
        <v>1272</v>
      </c>
      <c r="C4286">
        <v>45257</v>
      </c>
      <c r="D4286">
        <v>2313.56</v>
      </c>
      <c r="E4286" t="s">
        <v>8120</v>
      </c>
    </row>
    <row r="4287" spans="1:5" x14ac:dyDescent="0.3">
      <c r="A4287" t="s">
        <v>5901</v>
      </c>
      <c r="B4287" t="s">
        <v>1272</v>
      </c>
      <c r="C4287">
        <v>45287</v>
      </c>
      <c r="D4287">
        <v>2326.94</v>
      </c>
      <c r="E4287" t="s">
        <v>8120</v>
      </c>
    </row>
    <row r="4288" spans="1:5" x14ac:dyDescent="0.3">
      <c r="A4288" t="s">
        <v>5902</v>
      </c>
      <c r="B4288" t="s">
        <v>1272</v>
      </c>
      <c r="C4288">
        <v>45317</v>
      </c>
      <c r="D4288">
        <v>2284.58</v>
      </c>
      <c r="E4288" t="s">
        <v>8121</v>
      </c>
    </row>
    <row r="4289" spans="1:5" x14ac:dyDescent="0.3">
      <c r="A4289" t="s">
        <v>5903</v>
      </c>
      <c r="B4289" t="s">
        <v>1272</v>
      </c>
      <c r="C4289">
        <v>45347</v>
      </c>
      <c r="D4289">
        <v>2335.8000000000002</v>
      </c>
      <c r="E4289" t="s">
        <v>8121</v>
      </c>
    </row>
    <row r="4290" spans="1:5" x14ac:dyDescent="0.3">
      <c r="A4290" t="s">
        <v>5904</v>
      </c>
      <c r="B4290" t="s">
        <v>1272</v>
      </c>
      <c r="C4290">
        <v>45377</v>
      </c>
      <c r="D4290">
        <v>2357.17</v>
      </c>
      <c r="E4290" t="s">
        <v>8119</v>
      </c>
    </row>
    <row r="4291" spans="1:5" x14ac:dyDescent="0.3">
      <c r="A4291" t="s">
        <v>5905</v>
      </c>
      <c r="B4291" t="s">
        <v>1273</v>
      </c>
      <c r="C4291">
        <v>44988</v>
      </c>
      <c r="D4291">
        <v>6506.67</v>
      </c>
      <c r="E4291" t="s">
        <v>8120</v>
      </c>
    </row>
    <row r="4292" spans="1:5" x14ac:dyDescent="0.3">
      <c r="A4292" t="s">
        <v>5906</v>
      </c>
      <c r="B4292" t="s">
        <v>1273</v>
      </c>
      <c r="C4292">
        <v>45018</v>
      </c>
      <c r="D4292">
        <v>6556.33</v>
      </c>
      <c r="E4292" t="s">
        <v>8119</v>
      </c>
    </row>
    <row r="4293" spans="1:5" x14ac:dyDescent="0.3">
      <c r="A4293" t="s">
        <v>5907</v>
      </c>
      <c r="B4293" t="s">
        <v>1273</v>
      </c>
      <c r="C4293">
        <v>45048</v>
      </c>
      <c r="D4293">
        <v>6592.17</v>
      </c>
      <c r="E4293" t="s">
        <v>8121</v>
      </c>
    </row>
    <row r="4294" spans="1:5" x14ac:dyDescent="0.3">
      <c r="A4294" t="s">
        <v>5908</v>
      </c>
      <c r="B4294" t="s">
        <v>1273</v>
      </c>
      <c r="C4294">
        <v>45078</v>
      </c>
      <c r="D4294">
        <v>6441.29</v>
      </c>
      <c r="E4294" t="s">
        <v>8121</v>
      </c>
    </row>
    <row r="4295" spans="1:5" x14ac:dyDescent="0.3">
      <c r="A4295" t="s">
        <v>5909</v>
      </c>
      <c r="B4295" t="s">
        <v>1273</v>
      </c>
      <c r="C4295">
        <v>45108</v>
      </c>
      <c r="D4295">
        <v>6477.31</v>
      </c>
      <c r="E4295" t="s">
        <v>8121</v>
      </c>
    </row>
    <row r="4296" spans="1:5" x14ac:dyDescent="0.3">
      <c r="A4296" t="s">
        <v>5910</v>
      </c>
      <c r="B4296" t="s">
        <v>1273</v>
      </c>
      <c r="C4296">
        <v>45138</v>
      </c>
      <c r="D4296">
        <v>6475.43</v>
      </c>
      <c r="E4296" t="s">
        <v>8120</v>
      </c>
    </row>
    <row r="4297" spans="1:5" x14ac:dyDescent="0.3">
      <c r="A4297" t="s">
        <v>5911</v>
      </c>
      <c r="B4297" t="s">
        <v>1273</v>
      </c>
      <c r="C4297">
        <v>45168</v>
      </c>
      <c r="D4297">
        <v>6431.08</v>
      </c>
      <c r="E4297" t="s">
        <v>8119</v>
      </c>
    </row>
    <row r="4298" spans="1:5" x14ac:dyDescent="0.3">
      <c r="A4298" t="s">
        <v>5912</v>
      </c>
      <c r="B4298" t="s">
        <v>1273</v>
      </c>
      <c r="C4298">
        <v>45198</v>
      </c>
      <c r="D4298">
        <v>6530.17</v>
      </c>
      <c r="E4298" t="s">
        <v>8119</v>
      </c>
    </row>
    <row r="4299" spans="1:5" x14ac:dyDescent="0.3">
      <c r="A4299" t="s">
        <v>5913</v>
      </c>
      <c r="B4299" t="s">
        <v>1273</v>
      </c>
      <c r="C4299">
        <v>45228</v>
      </c>
      <c r="D4299">
        <v>6489.05</v>
      </c>
      <c r="E4299" t="s">
        <v>8119</v>
      </c>
    </row>
    <row r="4300" spans="1:5" x14ac:dyDescent="0.3">
      <c r="A4300" t="s">
        <v>5914</v>
      </c>
      <c r="B4300" t="s">
        <v>1274</v>
      </c>
      <c r="C4300">
        <v>45324</v>
      </c>
      <c r="D4300">
        <v>7298.4</v>
      </c>
      <c r="E4300" t="s">
        <v>8120</v>
      </c>
    </row>
    <row r="4301" spans="1:5" x14ac:dyDescent="0.3">
      <c r="A4301" t="s">
        <v>5915</v>
      </c>
      <c r="B4301" t="s">
        <v>1274</v>
      </c>
      <c r="C4301">
        <v>45354</v>
      </c>
      <c r="D4301">
        <v>7288.82</v>
      </c>
      <c r="E4301" t="s">
        <v>8120</v>
      </c>
    </row>
    <row r="4302" spans="1:5" x14ac:dyDescent="0.3">
      <c r="A4302" t="s">
        <v>5916</v>
      </c>
      <c r="B4302" t="s">
        <v>1274</v>
      </c>
      <c r="C4302">
        <v>45384</v>
      </c>
      <c r="D4302">
        <v>7336.56</v>
      </c>
      <c r="E4302" t="s">
        <v>8121</v>
      </c>
    </row>
    <row r="4303" spans="1:5" x14ac:dyDescent="0.3">
      <c r="A4303" t="s">
        <v>5917</v>
      </c>
      <c r="B4303" t="s">
        <v>1274</v>
      </c>
      <c r="C4303">
        <v>45414</v>
      </c>
      <c r="D4303">
        <v>7515.12</v>
      </c>
      <c r="E4303" t="s">
        <v>8120</v>
      </c>
    </row>
    <row r="4304" spans="1:5" x14ac:dyDescent="0.3">
      <c r="A4304" t="s">
        <v>5918</v>
      </c>
      <c r="B4304" t="s">
        <v>1274</v>
      </c>
      <c r="C4304">
        <v>45444</v>
      </c>
      <c r="D4304">
        <v>7245.71</v>
      </c>
      <c r="E4304" t="s">
        <v>8121</v>
      </c>
    </row>
    <row r="4305" spans="1:5" x14ac:dyDescent="0.3">
      <c r="A4305" t="s">
        <v>5919</v>
      </c>
      <c r="B4305" t="s">
        <v>1274</v>
      </c>
      <c r="C4305">
        <v>45474</v>
      </c>
      <c r="D4305">
        <v>7336.1</v>
      </c>
      <c r="E4305" t="s">
        <v>8120</v>
      </c>
    </row>
    <row r="4306" spans="1:5" x14ac:dyDescent="0.3">
      <c r="A4306" t="s">
        <v>5920</v>
      </c>
      <c r="B4306" t="s">
        <v>1275</v>
      </c>
      <c r="C4306">
        <v>45642</v>
      </c>
      <c r="D4306">
        <v>5294.08</v>
      </c>
      <c r="E4306" t="s">
        <v>8119</v>
      </c>
    </row>
    <row r="4307" spans="1:5" x14ac:dyDescent="0.3">
      <c r="A4307" t="s">
        <v>5921</v>
      </c>
      <c r="B4307" t="s">
        <v>1275</v>
      </c>
      <c r="C4307">
        <v>45672</v>
      </c>
      <c r="D4307">
        <v>5335.05</v>
      </c>
      <c r="E4307" t="s">
        <v>8121</v>
      </c>
    </row>
    <row r="4308" spans="1:5" x14ac:dyDescent="0.3">
      <c r="A4308" t="s">
        <v>5922</v>
      </c>
      <c r="B4308" t="s">
        <v>1275</v>
      </c>
      <c r="C4308">
        <v>45702</v>
      </c>
      <c r="D4308">
        <v>5116.25</v>
      </c>
      <c r="E4308" t="s">
        <v>8120</v>
      </c>
    </row>
    <row r="4309" spans="1:5" x14ac:dyDescent="0.3">
      <c r="A4309" t="s">
        <v>5923</v>
      </c>
      <c r="B4309" t="s">
        <v>1275</v>
      </c>
      <c r="C4309">
        <v>45732</v>
      </c>
      <c r="D4309">
        <v>5060.26</v>
      </c>
      <c r="E4309" t="s">
        <v>8120</v>
      </c>
    </row>
    <row r="4310" spans="1:5" x14ac:dyDescent="0.3">
      <c r="A4310" t="s">
        <v>5924</v>
      </c>
      <c r="B4310" t="s">
        <v>1275</v>
      </c>
      <c r="C4310">
        <v>45762</v>
      </c>
      <c r="D4310">
        <v>5078.67</v>
      </c>
      <c r="E4310" t="s">
        <v>8119</v>
      </c>
    </row>
    <row r="4311" spans="1:5" x14ac:dyDescent="0.3">
      <c r="A4311" t="s">
        <v>5925</v>
      </c>
      <c r="B4311" t="s">
        <v>1275</v>
      </c>
      <c r="C4311">
        <v>45792</v>
      </c>
      <c r="D4311">
        <v>5254.69</v>
      </c>
      <c r="E4311" t="s">
        <v>8121</v>
      </c>
    </row>
    <row r="4312" spans="1:5" x14ac:dyDescent="0.3">
      <c r="A4312" t="s">
        <v>5926</v>
      </c>
      <c r="B4312" t="s">
        <v>1275</v>
      </c>
      <c r="C4312">
        <v>45822</v>
      </c>
      <c r="D4312">
        <v>5263.42</v>
      </c>
      <c r="E4312" t="s">
        <v>8119</v>
      </c>
    </row>
    <row r="4313" spans="1:5" x14ac:dyDescent="0.3">
      <c r="A4313" t="s">
        <v>5927</v>
      </c>
      <c r="B4313" t="s">
        <v>1276</v>
      </c>
      <c r="C4313">
        <v>45084</v>
      </c>
      <c r="D4313">
        <v>4455.58</v>
      </c>
      <c r="E4313" t="s">
        <v>8119</v>
      </c>
    </row>
    <row r="4314" spans="1:5" x14ac:dyDescent="0.3">
      <c r="A4314" t="s">
        <v>5928</v>
      </c>
      <c r="B4314" t="s">
        <v>1276</v>
      </c>
      <c r="C4314">
        <v>45114</v>
      </c>
      <c r="D4314">
        <v>4419.6400000000003</v>
      </c>
      <c r="E4314" t="s">
        <v>8121</v>
      </c>
    </row>
    <row r="4315" spans="1:5" x14ac:dyDescent="0.3">
      <c r="A4315" t="s">
        <v>5929</v>
      </c>
      <c r="B4315" t="s">
        <v>1276</v>
      </c>
      <c r="C4315">
        <v>45144</v>
      </c>
      <c r="D4315">
        <v>4496.3900000000003</v>
      </c>
      <c r="E4315" t="s">
        <v>8120</v>
      </c>
    </row>
    <row r="4316" spans="1:5" x14ac:dyDescent="0.3">
      <c r="A4316" t="s">
        <v>5930</v>
      </c>
      <c r="B4316" t="s">
        <v>1276</v>
      </c>
      <c r="C4316">
        <v>45174</v>
      </c>
      <c r="D4316">
        <v>4254.22</v>
      </c>
      <c r="E4316" t="s">
        <v>8121</v>
      </c>
    </row>
    <row r="4317" spans="1:5" x14ac:dyDescent="0.3">
      <c r="A4317" t="s">
        <v>5931</v>
      </c>
      <c r="B4317" t="s">
        <v>1276</v>
      </c>
      <c r="C4317">
        <v>45204</v>
      </c>
      <c r="D4317">
        <v>4287.54</v>
      </c>
      <c r="E4317" t="s">
        <v>8120</v>
      </c>
    </row>
    <row r="4318" spans="1:5" x14ac:dyDescent="0.3">
      <c r="A4318" t="s">
        <v>5932</v>
      </c>
      <c r="B4318" t="s">
        <v>1276</v>
      </c>
      <c r="C4318">
        <v>45234</v>
      </c>
      <c r="D4318">
        <v>4268.28</v>
      </c>
      <c r="E4318" t="s">
        <v>8119</v>
      </c>
    </row>
    <row r="4319" spans="1:5" x14ac:dyDescent="0.3">
      <c r="A4319" t="s">
        <v>5933</v>
      </c>
      <c r="B4319" t="s">
        <v>1276</v>
      </c>
      <c r="C4319">
        <v>45264</v>
      </c>
      <c r="D4319">
        <v>4494.4799999999996</v>
      </c>
      <c r="E4319" t="s">
        <v>8121</v>
      </c>
    </row>
    <row r="4320" spans="1:5" x14ac:dyDescent="0.3">
      <c r="A4320" t="s">
        <v>5934</v>
      </c>
      <c r="B4320" t="s">
        <v>1276</v>
      </c>
      <c r="C4320">
        <v>45294</v>
      </c>
      <c r="D4320">
        <v>4290.08</v>
      </c>
      <c r="E4320" t="s">
        <v>8120</v>
      </c>
    </row>
    <row r="4321" spans="1:5" x14ac:dyDescent="0.3">
      <c r="A4321" t="s">
        <v>5935</v>
      </c>
      <c r="B4321" t="s">
        <v>1276</v>
      </c>
      <c r="C4321">
        <v>45324</v>
      </c>
      <c r="D4321">
        <v>4386.09</v>
      </c>
      <c r="E4321" t="s">
        <v>8120</v>
      </c>
    </row>
    <row r="4322" spans="1:5" x14ac:dyDescent="0.3">
      <c r="A4322" t="s">
        <v>5936</v>
      </c>
      <c r="B4322" t="s">
        <v>1277</v>
      </c>
      <c r="C4322">
        <v>45554</v>
      </c>
      <c r="D4322">
        <v>5348.43</v>
      </c>
      <c r="E4322" t="s">
        <v>8121</v>
      </c>
    </row>
    <row r="4323" spans="1:5" x14ac:dyDescent="0.3">
      <c r="A4323" t="s">
        <v>5937</v>
      </c>
      <c r="B4323" t="s">
        <v>1277</v>
      </c>
      <c r="C4323">
        <v>45584</v>
      </c>
      <c r="D4323">
        <v>5366.08</v>
      </c>
      <c r="E4323" t="s">
        <v>8119</v>
      </c>
    </row>
    <row r="4324" spans="1:5" x14ac:dyDescent="0.3">
      <c r="A4324" t="s">
        <v>5938</v>
      </c>
      <c r="B4324" t="s">
        <v>1277</v>
      </c>
      <c r="C4324">
        <v>45614</v>
      </c>
      <c r="D4324">
        <v>5135.62</v>
      </c>
      <c r="E4324" t="s">
        <v>8120</v>
      </c>
    </row>
    <row r="4325" spans="1:5" x14ac:dyDescent="0.3">
      <c r="A4325" t="s">
        <v>5939</v>
      </c>
      <c r="B4325" t="s">
        <v>1277</v>
      </c>
      <c r="C4325">
        <v>45644</v>
      </c>
      <c r="D4325">
        <v>5178.43</v>
      </c>
      <c r="E4325" t="s">
        <v>8119</v>
      </c>
    </row>
    <row r="4326" spans="1:5" x14ac:dyDescent="0.3">
      <c r="A4326" t="s">
        <v>5940</v>
      </c>
      <c r="B4326" t="s">
        <v>1277</v>
      </c>
      <c r="C4326">
        <v>45674</v>
      </c>
      <c r="D4326">
        <v>5141.3</v>
      </c>
      <c r="E4326" t="s">
        <v>8120</v>
      </c>
    </row>
    <row r="4327" spans="1:5" x14ac:dyDescent="0.3">
      <c r="A4327" t="s">
        <v>5941</v>
      </c>
      <c r="B4327" t="s">
        <v>1277</v>
      </c>
      <c r="C4327">
        <v>45704</v>
      </c>
      <c r="D4327">
        <v>5282.65</v>
      </c>
      <c r="E4327" t="s">
        <v>8120</v>
      </c>
    </row>
    <row r="4328" spans="1:5" x14ac:dyDescent="0.3">
      <c r="A4328" t="s">
        <v>5942</v>
      </c>
      <c r="B4328" t="s">
        <v>1277</v>
      </c>
      <c r="C4328">
        <v>45734</v>
      </c>
      <c r="D4328">
        <v>5250.58</v>
      </c>
      <c r="E4328" t="s">
        <v>8121</v>
      </c>
    </row>
    <row r="4329" spans="1:5" x14ac:dyDescent="0.3">
      <c r="A4329" t="s">
        <v>5943</v>
      </c>
      <c r="B4329" t="s">
        <v>1278</v>
      </c>
      <c r="C4329">
        <v>45047</v>
      </c>
      <c r="D4329">
        <v>6136.26</v>
      </c>
      <c r="E4329" t="s">
        <v>8119</v>
      </c>
    </row>
    <row r="4330" spans="1:5" x14ac:dyDescent="0.3">
      <c r="A4330" t="s">
        <v>5944</v>
      </c>
      <c r="B4330" t="s">
        <v>1278</v>
      </c>
      <c r="C4330">
        <v>45077</v>
      </c>
      <c r="D4330">
        <v>6037.96</v>
      </c>
      <c r="E4330" t="s">
        <v>8119</v>
      </c>
    </row>
    <row r="4331" spans="1:5" x14ac:dyDescent="0.3">
      <c r="A4331" t="s">
        <v>5945</v>
      </c>
      <c r="B4331" t="s">
        <v>1278</v>
      </c>
      <c r="C4331">
        <v>45107</v>
      </c>
      <c r="D4331">
        <v>5955.59</v>
      </c>
      <c r="E4331" t="s">
        <v>8120</v>
      </c>
    </row>
    <row r="4332" spans="1:5" x14ac:dyDescent="0.3">
      <c r="A4332" t="s">
        <v>5946</v>
      </c>
      <c r="B4332" t="s">
        <v>1278</v>
      </c>
      <c r="C4332">
        <v>45137</v>
      </c>
      <c r="D4332">
        <v>5968.95</v>
      </c>
      <c r="E4332" t="s">
        <v>8120</v>
      </c>
    </row>
    <row r="4333" spans="1:5" x14ac:dyDescent="0.3">
      <c r="A4333" t="s">
        <v>5947</v>
      </c>
      <c r="B4333" t="s">
        <v>1278</v>
      </c>
      <c r="C4333">
        <v>45167</v>
      </c>
      <c r="D4333">
        <v>6043.85</v>
      </c>
      <c r="E4333" t="s">
        <v>8120</v>
      </c>
    </row>
    <row r="4334" spans="1:5" x14ac:dyDescent="0.3">
      <c r="A4334" t="s">
        <v>5948</v>
      </c>
      <c r="B4334" t="s">
        <v>1278</v>
      </c>
      <c r="C4334">
        <v>45197</v>
      </c>
      <c r="D4334">
        <v>6110.34</v>
      </c>
      <c r="E4334" t="s">
        <v>8121</v>
      </c>
    </row>
    <row r="4335" spans="1:5" x14ac:dyDescent="0.3">
      <c r="A4335" t="s">
        <v>5949</v>
      </c>
      <c r="B4335" t="s">
        <v>1278</v>
      </c>
      <c r="C4335">
        <v>45227</v>
      </c>
      <c r="D4335">
        <v>6073.11</v>
      </c>
      <c r="E4335" t="s">
        <v>8120</v>
      </c>
    </row>
    <row r="4336" spans="1:5" x14ac:dyDescent="0.3">
      <c r="A4336" t="s">
        <v>5950</v>
      </c>
      <c r="B4336" t="s">
        <v>1278</v>
      </c>
      <c r="C4336">
        <v>45257</v>
      </c>
      <c r="D4336">
        <v>6005.09</v>
      </c>
      <c r="E4336" t="s">
        <v>8119</v>
      </c>
    </row>
    <row r="4337" spans="1:5" x14ac:dyDescent="0.3">
      <c r="A4337" t="s">
        <v>5951</v>
      </c>
      <c r="B4337" t="s">
        <v>1278</v>
      </c>
      <c r="C4337">
        <v>45287</v>
      </c>
      <c r="D4337">
        <v>6180.2</v>
      </c>
      <c r="E4337" t="s">
        <v>8119</v>
      </c>
    </row>
    <row r="4338" spans="1:5" x14ac:dyDescent="0.3">
      <c r="A4338" t="s">
        <v>5952</v>
      </c>
      <c r="B4338" t="s">
        <v>1278</v>
      </c>
      <c r="C4338">
        <v>45317</v>
      </c>
      <c r="D4338">
        <v>6139.91</v>
      </c>
      <c r="E4338" t="s">
        <v>8119</v>
      </c>
    </row>
    <row r="4339" spans="1:5" x14ac:dyDescent="0.3">
      <c r="A4339" t="s">
        <v>5953</v>
      </c>
      <c r="B4339" t="s">
        <v>1279</v>
      </c>
      <c r="C4339">
        <v>45343</v>
      </c>
      <c r="D4339">
        <v>5392.56</v>
      </c>
      <c r="E4339" t="s">
        <v>8121</v>
      </c>
    </row>
    <row r="4340" spans="1:5" x14ac:dyDescent="0.3">
      <c r="A4340" t="s">
        <v>5954</v>
      </c>
      <c r="B4340" t="s">
        <v>1279</v>
      </c>
      <c r="C4340">
        <v>45373</v>
      </c>
      <c r="D4340">
        <v>5444.93</v>
      </c>
      <c r="E4340" t="s">
        <v>8120</v>
      </c>
    </row>
    <row r="4341" spans="1:5" x14ac:dyDescent="0.3">
      <c r="A4341" t="s">
        <v>5955</v>
      </c>
      <c r="B4341" t="s">
        <v>1279</v>
      </c>
      <c r="C4341">
        <v>45403</v>
      </c>
      <c r="D4341">
        <v>5213.1499999999996</v>
      </c>
      <c r="E4341" t="s">
        <v>8121</v>
      </c>
    </row>
    <row r="4342" spans="1:5" x14ac:dyDescent="0.3">
      <c r="A4342" t="s">
        <v>5956</v>
      </c>
      <c r="B4342" t="s">
        <v>1279</v>
      </c>
      <c r="C4342">
        <v>45433</v>
      </c>
      <c r="D4342">
        <v>5390.74</v>
      </c>
      <c r="E4342" t="s">
        <v>8120</v>
      </c>
    </row>
    <row r="4343" spans="1:5" x14ac:dyDescent="0.3">
      <c r="A4343" t="s">
        <v>5957</v>
      </c>
      <c r="B4343" t="s">
        <v>1279</v>
      </c>
      <c r="C4343">
        <v>45463</v>
      </c>
      <c r="D4343">
        <v>5277.73</v>
      </c>
      <c r="E4343" t="s">
        <v>8120</v>
      </c>
    </row>
    <row r="4344" spans="1:5" x14ac:dyDescent="0.3">
      <c r="A4344" t="s">
        <v>5958</v>
      </c>
      <c r="B4344" t="s">
        <v>1279</v>
      </c>
      <c r="C4344">
        <v>45493</v>
      </c>
      <c r="D4344">
        <v>5220.09</v>
      </c>
      <c r="E4344" t="s">
        <v>8119</v>
      </c>
    </row>
    <row r="4345" spans="1:5" x14ac:dyDescent="0.3">
      <c r="A4345" t="s">
        <v>5959</v>
      </c>
      <c r="B4345" t="s">
        <v>1279</v>
      </c>
      <c r="C4345">
        <v>45523</v>
      </c>
      <c r="D4345">
        <v>5430.39</v>
      </c>
      <c r="E4345" t="s">
        <v>8121</v>
      </c>
    </row>
    <row r="4346" spans="1:5" x14ac:dyDescent="0.3">
      <c r="A4346" t="s">
        <v>5960</v>
      </c>
      <c r="B4346" t="s">
        <v>1279</v>
      </c>
      <c r="C4346">
        <v>45553</v>
      </c>
      <c r="D4346">
        <v>5205.16</v>
      </c>
      <c r="E4346" t="s">
        <v>8121</v>
      </c>
    </row>
    <row r="4347" spans="1:5" x14ac:dyDescent="0.3">
      <c r="A4347" t="s">
        <v>5961</v>
      </c>
      <c r="B4347" t="s">
        <v>1279</v>
      </c>
      <c r="C4347">
        <v>45583</v>
      </c>
      <c r="D4347">
        <v>5245.58</v>
      </c>
      <c r="E4347" t="s">
        <v>8120</v>
      </c>
    </row>
    <row r="4348" spans="1:5" x14ac:dyDescent="0.3">
      <c r="A4348" t="s">
        <v>5962</v>
      </c>
      <c r="B4348" t="s">
        <v>1279</v>
      </c>
      <c r="C4348">
        <v>45613</v>
      </c>
      <c r="D4348">
        <v>5216.3500000000004</v>
      </c>
      <c r="E4348" t="s">
        <v>8119</v>
      </c>
    </row>
    <row r="4349" spans="1:5" x14ac:dyDescent="0.3">
      <c r="A4349" t="s">
        <v>5963</v>
      </c>
      <c r="B4349" t="s">
        <v>1280</v>
      </c>
      <c r="C4349">
        <v>45180</v>
      </c>
      <c r="D4349">
        <v>7801.43</v>
      </c>
      <c r="E4349" t="s">
        <v>8119</v>
      </c>
    </row>
    <row r="4350" spans="1:5" x14ac:dyDescent="0.3">
      <c r="A4350" t="s">
        <v>5964</v>
      </c>
      <c r="B4350" t="s">
        <v>1280</v>
      </c>
      <c r="C4350">
        <v>45210</v>
      </c>
      <c r="D4350">
        <v>7769.21</v>
      </c>
      <c r="E4350" t="s">
        <v>8120</v>
      </c>
    </row>
    <row r="4351" spans="1:5" x14ac:dyDescent="0.3">
      <c r="A4351" t="s">
        <v>5965</v>
      </c>
      <c r="B4351" t="s">
        <v>1280</v>
      </c>
      <c r="C4351">
        <v>45240</v>
      </c>
      <c r="D4351">
        <v>7780.79</v>
      </c>
      <c r="E4351" t="s">
        <v>8120</v>
      </c>
    </row>
    <row r="4352" spans="1:5" x14ac:dyDescent="0.3">
      <c r="A4352" t="s">
        <v>5966</v>
      </c>
      <c r="B4352" t="s">
        <v>1281</v>
      </c>
      <c r="C4352">
        <v>45230</v>
      </c>
      <c r="D4352">
        <v>6210.72</v>
      </c>
      <c r="E4352" t="s">
        <v>8120</v>
      </c>
    </row>
    <row r="4353" spans="1:5" x14ac:dyDescent="0.3">
      <c r="A4353" t="s">
        <v>5967</v>
      </c>
      <c r="B4353" t="s">
        <v>1281</v>
      </c>
      <c r="C4353">
        <v>45260</v>
      </c>
      <c r="D4353">
        <v>5988.06</v>
      </c>
      <c r="E4353" t="s">
        <v>8120</v>
      </c>
    </row>
    <row r="4354" spans="1:5" x14ac:dyDescent="0.3">
      <c r="A4354" t="s">
        <v>5968</v>
      </c>
      <c r="B4354" t="s">
        <v>1281</v>
      </c>
      <c r="C4354">
        <v>45290</v>
      </c>
      <c r="D4354">
        <v>6256.7</v>
      </c>
      <c r="E4354" t="s">
        <v>8120</v>
      </c>
    </row>
    <row r="4355" spans="1:5" x14ac:dyDescent="0.3">
      <c r="A4355" t="s">
        <v>5969</v>
      </c>
      <c r="B4355" t="s">
        <v>1282</v>
      </c>
      <c r="C4355">
        <v>45382</v>
      </c>
      <c r="D4355">
        <v>7952.73</v>
      </c>
      <c r="E4355" t="s">
        <v>8119</v>
      </c>
    </row>
    <row r="4356" spans="1:5" x14ac:dyDescent="0.3">
      <c r="A4356" t="s">
        <v>5970</v>
      </c>
      <c r="B4356" t="s">
        <v>1282</v>
      </c>
      <c r="C4356">
        <v>45412</v>
      </c>
      <c r="D4356">
        <v>7723.58</v>
      </c>
      <c r="E4356" t="s">
        <v>8121</v>
      </c>
    </row>
    <row r="4357" spans="1:5" x14ac:dyDescent="0.3">
      <c r="A4357" t="s">
        <v>5971</v>
      </c>
      <c r="B4357" t="s">
        <v>1282</v>
      </c>
      <c r="C4357">
        <v>45442</v>
      </c>
      <c r="D4357">
        <v>7882.82</v>
      </c>
      <c r="E4357" t="s">
        <v>8120</v>
      </c>
    </row>
    <row r="4358" spans="1:5" x14ac:dyDescent="0.3">
      <c r="A4358" t="s">
        <v>5972</v>
      </c>
      <c r="B4358" t="s">
        <v>1282</v>
      </c>
      <c r="C4358">
        <v>45472</v>
      </c>
      <c r="D4358">
        <v>7875.91</v>
      </c>
      <c r="E4358" t="s">
        <v>8120</v>
      </c>
    </row>
    <row r="4359" spans="1:5" x14ac:dyDescent="0.3">
      <c r="A4359" t="s">
        <v>5973</v>
      </c>
      <c r="B4359" t="s">
        <v>1282</v>
      </c>
      <c r="C4359">
        <v>45502</v>
      </c>
      <c r="D4359">
        <v>7764.51</v>
      </c>
      <c r="E4359" t="s">
        <v>8119</v>
      </c>
    </row>
    <row r="4360" spans="1:5" x14ac:dyDescent="0.3">
      <c r="A4360" t="s">
        <v>5974</v>
      </c>
      <c r="B4360" t="s">
        <v>1282</v>
      </c>
      <c r="C4360">
        <v>45532</v>
      </c>
      <c r="D4360">
        <v>7816.18</v>
      </c>
      <c r="E4360" t="s">
        <v>8119</v>
      </c>
    </row>
    <row r="4361" spans="1:5" x14ac:dyDescent="0.3">
      <c r="A4361" t="s">
        <v>5975</v>
      </c>
      <c r="B4361" t="s">
        <v>1282</v>
      </c>
      <c r="C4361">
        <v>45562</v>
      </c>
      <c r="D4361">
        <v>7907.36</v>
      </c>
      <c r="E4361" t="s">
        <v>8120</v>
      </c>
    </row>
    <row r="4362" spans="1:5" x14ac:dyDescent="0.3">
      <c r="A4362" t="s">
        <v>5976</v>
      </c>
      <c r="B4362" t="s">
        <v>1282</v>
      </c>
      <c r="C4362">
        <v>45592</v>
      </c>
      <c r="D4362">
        <v>7672.22</v>
      </c>
      <c r="E4362" t="s">
        <v>8121</v>
      </c>
    </row>
    <row r="4363" spans="1:5" x14ac:dyDescent="0.3">
      <c r="A4363" t="s">
        <v>5977</v>
      </c>
      <c r="B4363" t="s">
        <v>1283</v>
      </c>
      <c r="C4363">
        <v>45419</v>
      </c>
      <c r="D4363">
        <v>6432.83</v>
      </c>
      <c r="E4363" t="s">
        <v>8121</v>
      </c>
    </row>
    <row r="4364" spans="1:5" x14ac:dyDescent="0.3">
      <c r="A4364" t="s">
        <v>5978</v>
      </c>
      <c r="B4364" t="s">
        <v>1283</v>
      </c>
      <c r="C4364">
        <v>45449</v>
      </c>
      <c r="D4364">
        <v>6225.59</v>
      </c>
      <c r="E4364" t="s">
        <v>8119</v>
      </c>
    </row>
    <row r="4365" spans="1:5" x14ac:dyDescent="0.3">
      <c r="A4365" t="s">
        <v>5979</v>
      </c>
      <c r="B4365" t="s">
        <v>1283</v>
      </c>
      <c r="C4365">
        <v>45479</v>
      </c>
      <c r="D4365">
        <v>6316.15</v>
      </c>
      <c r="E4365" t="s">
        <v>8119</v>
      </c>
    </row>
    <row r="4366" spans="1:5" x14ac:dyDescent="0.3">
      <c r="A4366" t="s">
        <v>5980</v>
      </c>
      <c r="B4366" t="s">
        <v>1283</v>
      </c>
      <c r="C4366">
        <v>45509</v>
      </c>
      <c r="D4366">
        <v>6205.21</v>
      </c>
      <c r="E4366" t="s">
        <v>8119</v>
      </c>
    </row>
    <row r="4367" spans="1:5" x14ac:dyDescent="0.3">
      <c r="A4367" t="s">
        <v>5981</v>
      </c>
      <c r="B4367" t="s">
        <v>1283</v>
      </c>
      <c r="C4367">
        <v>45539</v>
      </c>
      <c r="D4367">
        <v>6246.69</v>
      </c>
      <c r="E4367" t="s">
        <v>8120</v>
      </c>
    </row>
    <row r="4368" spans="1:5" x14ac:dyDescent="0.3">
      <c r="A4368" t="s">
        <v>5982</v>
      </c>
      <c r="B4368" t="s">
        <v>1283</v>
      </c>
      <c r="C4368">
        <v>45569</v>
      </c>
      <c r="D4368">
        <v>6419.46</v>
      </c>
      <c r="E4368" t="s">
        <v>8119</v>
      </c>
    </row>
    <row r="4369" spans="1:5" x14ac:dyDescent="0.3">
      <c r="A4369" t="s">
        <v>5983</v>
      </c>
      <c r="B4369" t="s">
        <v>1283</v>
      </c>
      <c r="C4369">
        <v>45599</v>
      </c>
      <c r="D4369">
        <v>6219.48</v>
      </c>
      <c r="E4369" t="s">
        <v>8119</v>
      </c>
    </row>
    <row r="4370" spans="1:5" x14ac:dyDescent="0.3">
      <c r="A4370" t="s">
        <v>5984</v>
      </c>
      <c r="B4370" t="s">
        <v>1283</v>
      </c>
      <c r="C4370">
        <v>45629</v>
      </c>
      <c r="D4370">
        <v>6225.53</v>
      </c>
      <c r="E4370" t="s">
        <v>8119</v>
      </c>
    </row>
    <row r="4371" spans="1:5" x14ac:dyDescent="0.3">
      <c r="A4371" t="s">
        <v>5985</v>
      </c>
      <c r="B4371" t="s">
        <v>1283</v>
      </c>
      <c r="C4371">
        <v>45659</v>
      </c>
      <c r="D4371">
        <v>6332.11</v>
      </c>
      <c r="E4371" t="s">
        <v>8119</v>
      </c>
    </row>
    <row r="4372" spans="1:5" x14ac:dyDescent="0.3">
      <c r="A4372" t="s">
        <v>5986</v>
      </c>
      <c r="B4372" t="s">
        <v>1283</v>
      </c>
      <c r="C4372">
        <v>45689</v>
      </c>
      <c r="D4372">
        <v>6359.84</v>
      </c>
      <c r="E4372" t="s">
        <v>8119</v>
      </c>
    </row>
    <row r="4373" spans="1:5" x14ac:dyDescent="0.3">
      <c r="A4373" t="s">
        <v>5987</v>
      </c>
      <c r="B4373" t="s">
        <v>1284</v>
      </c>
      <c r="C4373">
        <v>45519</v>
      </c>
      <c r="D4373">
        <v>4966.68</v>
      </c>
      <c r="E4373" t="s">
        <v>8121</v>
      </c>
    </row>
    <row r="4374" spans="1:5" x14ac:dyDescent="0.3">
      <c r="A4374" t="s">
        <v>5988</v>
      </c>
      <c r="B4374" t="s">
        <v>1284</v>
      </c>
      <c r="C4374">
        <v>45549</v>
      </c>
      <c r="D4374">
        <v>5035.41</v>
      </c>
      <c r="E4374" t="s">
        <v>8121</v>
      </c>
    </row>
    <row r="4375" spans="1:5" x14ac:dyDescent="0.3">
      <c r="A4375" t="s">
        <v>5989</v>
      </c>
      <c r="B4375" t="s">
        <v>1284</v>
      </c>
      <c r="C4375">
        <v>45579</v>
      </c>
      <c r="D4375">
        <v>4939.32</v>
      </c>
      <c r="E4375" t="s">
        <v>8119</v>
      </c>
    </row>
    <row r="4376" spans="1:5" x14ac:dyDescent="0.3">
      <c r="A4376" t="s">
        <v>5990</v>
      </c>
      <c r="B4376" t="s">
        <v>1284</v>
      </c>
      <c r="C4376">
        <v>45609</v>
      </c>
      <c r="D4376">
        <v>5159.57</v>
      </c>
      <c r="E4376" t="s">
        <v>8121</v>
      </c>
    </row>
    <row r="4377" spans="1:5" x14ac:dyDescent="0.3">
      <c r="A4377" t="s">
        <v>5991</v>
      </c>
      <c r="B4377" t="s">
        <v>1284</v>
      </c>
      <c r="C4377">
        <v>45639</v>
      </c>
      <c r="D4377">
        <v>4999.05</v>
      </c>
      <c r="E4377" t="s">
        <v>8119</v>
      </c>
    </row>
    <row r="4378" spans="1:5" x14ac:dyDescent="0.3">
      <c r="A4378" t="s">
        <v>5992</v>
      </c>
      <c r="B4378" t="s">
        <v>1284</v>
      </c>
      <c r="C4378">
        <v>45669</v>
      </c>
      <c r="D4378">
        <v>5109.38</v>
      </c>
      <c r="E4378" t="s">
        <v>8120</v>
      </c>
    </row>
    <row r="4379" spans="1:5" x14ac:dyDescent="0.3">
      <c r="A4379" t="s">
        <v>5993</v>
      </c>
      <c r="B4379" t="s">
        <v>1284</v>
      </c>
      <c r="C4379">
        <v>45699</v>
      </c>
      <c r="D4379">
        <v>5097.3900000000003</v>
      </c>
      <c r="E4379" t="s">
        <v>8121</v>
      </c>
    </row>
    <row r="4380" spans="1:5" x14ac:dyDescent="0.3">
      <c r="A4380" t="s">
        <v>5994</v>
      </c>
      <c r="B4380" t="s">
        <v>1284</v>
      </c>
      <c r="C4380">
        <v>45729</v>
      </c>
      <c r="D4380">
        <v>4956.54</v>
      </c>
      <c r="E4380" t="s">
        <v>8120</v>
      </c>
    </row>
    <row r="4381" spans="1:5" x14ac:dyDescent="0.3">
      <c r="A4381" t="s">
        <v>5995</v>
      </c>
      <c r="B4381" t="s">
        <v>1285</v>
      </c>
      <c r="C4381">
        <v>45575</v>
      </c>
      <c r="D4381">
        <v>7889.72</v>
      </c>
      <c r="E4381" t="s">
        <v>8120</v>
      </c>
    </row>
    <row r="4382" spans="1:5" x14ac:dyDescent="0.3">
      <c r="A4382" t="s">
        <v>5996</v>
      </c>
      <c r="B4382" t="s">
        <v>1285</v>
      </c>
      <c r="C4382">
        <v>45605</v>
      </c>
      <c r="D4382">
        <v>7946.53</v>
      </c>
      <c r="E4382" t="s">
        <v>8121</v>
      </c>
    </row>
    <row r="4383" spans="1:5" x14ac:dyDescent="0.3">
      <c r="A4383" t="s">
        <v>5997</v>
      </c>
      <c r="B4383" t="s">
        <v>1285</v>
      </c>
      <c r="C4383">
        <v>45635</v>
      </c>
      <c r="D4383">
        <v>7890.98</v>
      </c>
      <c r="E4383" t="s">
        <v>8121</v>
      </c>
    </row>
    <row r="4384" spans="1:5" x14ac:dyDescent="0.3">
      <c r="A4384" t="s">
        <v>5998</v>
      </c>
      <c r="B4384" t="s">
        <v>1285</v>
      </c>
      <c r="C4384">
        <v>45665</v>
      </c>
      <c r="D4384">
        <v>7845.3</v>
      </c>
      <c r="E4384" t="s">
        <v>8121</v>
      </c>
    </row>
    <row r="4385" spans="1:5" x14ac:dyDescent="0.3">
      <c r="A4385" t="s">
        <v>5999</v>
      </c>
      <c r="B4385" t="s">
        <v>1285</v>
      </c>
      <c r="C4385">
        <v>45695</v>
      </c>
      <c r="D4385">
        <v>7969.81</v>
      </c>
      <c r="E4385" t="s">
        <v>8121</v>
      </c>
    </row>
    <row r="4386" spans="1:5" x14ac:dyDescent="0.3">
      <c r="A4386" t="s">
        <v>6000</v>
      </c>
      <c r="B4386" t="s">
        <v>1286</v>
      </c>
      <c r="C4386">
        <v>45431</v>
      </c>
      <c r="D4386">
        <v>1753.41</v>
      </c>
      <c r="E4386" t="s">
        <v>8121</v>
      </c>
    </row>
    <row r="4387" spans="1:5" x14ac:dyDescent="0.3">
      <c r="A4387" t="s">
        <v>6001</v>
      </c>
      <c r="B4387" t="s">
        <v>1286</v>
      </c>
      <c r="C4387">
        <v>45461</v>
      </c>
      <c r="D4387">
        <v>1617.59</v>
      </c>
      <c r="E4387" t="s">
        <v>8121</v>
      </c>
    </row>
    <row r="4388" spans="1:5" x14ac:dyDescent="0.3">
      <c r="A4388" t="s">
        <v>6002</v>
      </c>
      <c r="B4388" t="s">
        <v>1286</v>
      </c>
      <c r="C4388">
        <v>45491</v>
      </c>
      <c r="D4388">
        <v>1833.76</v>
      </c>
      <c r="E4388" t="s">
        <v>8121</v>
      </c>
    </row>
    <row r="4389" spans="1:5" x14ac:dyDescent="0.3">
      <c r="A4389" t="s">
        <v>6003</v>
      </c>
      <c r="B4389" t="s">
        <v>1286</v>
      </c>
      <c r="C4389">
        <v>45521</v>
      </c>
      <c r="D4389">
        <v>1735.3</v>
      </c>
      <c r="E4389" t="s">
        <v>8120</v>
      </c>
    </row>
    <row r="4390" spans="1:5" x14ac:dyDescent="0.3">
      <c r="A4390" t="s">
        <v>6004</v>
      </c>
      <c r="B4390" t="s">
        <v>1287</v>
      </c>
      <c r="C4390">
        <v>45455</v>
      </c>
      <c r="D4390">
        <v>9791.61</v>
      </c>
      <c r="E4390" t="s">
        <v>8121</v>
      </c>
    </row>
    <row r="4391" spans="1:5" x14ac:dyDescent="0.3">
      <c r="A4391" t="s">
        <v>6005</v>
      </c>
      <c r="B4391" t="s">
        <v>1287</v>
      </c>
      <c r="C4391">
        <v>45485</v>
      </c>
      <c r="D4391">
        <v>9902.83</v>
      </c>
      <c r="E4391" t="s">
        <v>8121</v>
      </c>
    </row>
    <row r="4392" spans="1:5" x14ac:dyDescent="0.3">
      <c r="A4392" t="s">
        <v>6006</v>
      </c>
      <c r="B4392" t="s">
        <v>1287</v>
      </c>
      <c r="C4392">
        <v>45515</v>
      </c>
      <c r="D4392">
        <v>9767.84</v>
      </c>
      <c r="E4392" t="s">
        <v>8119</v>
      </c>
    </row>
    <row r="4393" spans="1:5" x14ac:dyDescent="0.3">
      <c r="A4393" t="s">
        <v>6007</v>
      </c>
      <c r="B4393" t="s">
        <v>1287</v>
      </c>
      <c r="C4393">
        <v>45545</v>
      </c>
      <c r="D4393">
        <v>9920.27</v>
      </c>
      <c r="E4393" t="s">
        <v>8120</v>
      </c>
    </row>
    <row r="4394" spans="1:5" x14ac:dyDescent="0.3">
      <c r="A4394" t="s">
        <v>6008</v>
      </c>
      <c r="B4394" t="s">
        <v>1288</v>
      </c>
      <c r="C4394">
        <v>45426</v>
      </c>
      <c r="D4394">
        <v>4454.04</v>
      </c>
      <c r="E4394" t="s">
        <v>8121</v>
      </c>
    </row>
    <row r="4395" spans="1:5" x14ac:dyDescent="0.3">
      <c r="A4395" t="s">
        <v>6009</v>
      </c>
      <c r="B4395" t="s">
        <v>1288</v>
      </c>
      <c r="C4395">
        <v>45456</v>
      </c>
      <c r="D4395">
        <v>4312.6899999999996</v>
      </c>
      <c r="E4395" t="s">
        <v>8119</v>
      </c>
    </row>
    <row r="4396" spans="1:5" x14ac:dyDescent="0.3">
      <c r="A4396" t="s">
        <v>6010</v>
      </c>
      <c r="B4396" t="s">
        <v>1288</v>
      </c>
      <c r="C4396">
        <v>45486</v>
      </c>
      <c r="D4396">
        <v>4324.55</v>
      </c>
      <c r="E4396" t="s">
        <v>8121</v>
      </c>
    </row>
    <row r="4397" spans="1:5" x14ac:dyDescent="0.3">
      <c r="A4397" t="s">
        <v>6011</v>
      </c>
      <c r="B4397" t="s">
        <v>1288</v>
      </c>
      <c r="C4397">
        <v>45516</v>
      </c>
      <c r="D4397">
        <v>4279.4399999999996</v>
      </c>
      <c r="E4397" t="s">
        <v>8119</v>
      </c>
    </row>
    <row r="4398" spans="1:5" x14ac:dyDescent="0.3">
      <c r="A4398" t="s">
        <v>6012</v>
      </c>
      <c r="B4398" t="s">
        <v>1288</v>
      </c>
      <c r="C4398">
        <v>45546</v>
      </c>
      <c r="D4398">
        <v>4213.3900000000003</v>
      </c>
      <c r="E4398" t="s">
        <v>8119</v>
      </c>
    </row>
    <row r="4399" spans="1:5" x14ac:dyDescent="0.3">
      <c r="A4399" t="s">
        <v>6013</v>
      </c>
      <c r="B4399" t="s">
        <v>1288</v>
      </c>
      <c r="C4399">
        <v>45576</v>
      </c>
      <c r="D4399">
        <v>4217.71</v>
      </c>
      <c r="E4399" t="s">
        <v>8120</v>
      </c>
    </row>
    <row r="4400" spans="1:5" x14ac:dyDescent="0.3">
      <c r="A4400" t="s">
        <v>6014</v>
      </c>
      <c r="B4400" t="s">
        <v>1288</v>
      </c>
      <c r="C4400">
        <v>45606</v>
      </c>
      <c r="D4400">
        <v>4410.51</v>
      </c>
      <c r="E4400" t="s">
        <v>8119</v>
      </c>
    </row>
    <row r="4401" spans="1:5" x14ac:dyDescent="0.3">
      <c r="A4401" t="s">
        <v>6015</v>
      </c>
      <c r="B4401" t="s">
        <v>1288</v>
      </c>
      <c r="C4401">
        <v>45636</v>
      </c>
      <c r="D4401">
        <v>4202.97</v>
      </c>
      <c r="E4401" t="s">
        <v>8120</v>
      </c>
    </row>
    <row r="4402" spans="1:5" x14ac:dyDescent="0.3">
      <c r="A4402" t="s">
        <v>6016</v>
      </c>
      <c r="B4402" t="s">
        <v>1288</v>
      </c>
      <c r="C4402">
        <v>45666</v>
      </c>
      <c r="D4402">
        <v>4287.79</v>
      </c>
      <c r="E4402" t="s">
        <v>8120</v>
      </c>
    </row>
    <row r="4403" spans="1:5" x14ac:dyDescent="0.3">
      <c r="A4403" t="s">
        <v>6017</v>
      </c>
      <c r="B4403" t="s">
        <v>1288</v>
      </c>
      <c r="C4403">
        <v>45696</v>
      </c>
      <c r="D4403">
        <v>4371.63</v>
      </c>
      <c r="E4403" t="s">
        <v>8120</v>
      </c>
    </row>
    <row r="4404" spans="1:5" x14ac:dyDescent="0.3">
      <c r="A4404" t="s">
        <v>6018</v>
      </c>
      <c r="B4404" t="s">
        <v>1289</v>
      </c>
      <c r="C4404">
        <v>44978</v>
      </c>
      <c r="D4404">
        <v>4532.6899999999996</v>
      </c>
      <c r="E4404" t="s">
        <v>8120</v>
      </c>
    </row>
    <row r="4405" spans="1:5" x14ac:dyDescent="0.3">
      <c r="A4405" t="s">
        <v>6019</v>
      </c>
      <c r="B4405" t="s">
        <v>1289</v>
      </c>
      <c r="C4405">
        <v>45008</v>
      </c>
      <c r="D4405">
        <v>4498.6899999999996</v>
      </c>
      <c r="E4405" t="s">
        <v>8121</v>
      </c>
    </row>
    <row r="4406" spans="1:5" x14ac:dyDescent="0.3">
      <c r="A4406" t="s">
        <v>6020</v>
      </c>
      <c r="B4406" t="s">
        <v>1289</v>
      </c>
      <c r="C4406">
        <v>45038</v>
      </c>
      <c r="D4406">
        <v>4586.76</v>
      </c>
      <c r="E4406" t="s">
        <v>8121</v>
      </c>
    </row>
    <row r="4407" spans="1:5" x14ac:dyDescent="0.3">
      <c r="A4407" t="s">
        <v>6021</v>
      </c>
      <c r="B4407" t="s">
        <v>1289</v>
      </c>
      <c r="C4407">
        <v>45068</v>
      </c>
      <c r="D4407">
        <v>4426.75</v>
      </c>
      <c r="E4407" t="s">
        <v>8120</v>
      </c>
    </row>
    <row r="4408" spans="1:5" x14ac:dyDescent="0.3">
      <c r="A4408" t="s">
        <v>6022</v>
      </c>
      <c r="B4408" t="s">
        <v>1289</v>
      </c>
      <c r="C4408">
        <v>45098</v>
      </c>
      <c r="D4408">
        <v>4613.54</v>
      </c>
      <c r="E4408" t="s">
        <v>8121</v>
      </c>
    </row>
    <row r="4409" spans="1:5" x14ac:dyDescent="0.3">
      <c r="A4409" t="s">
        <v>6023</v>
      </c>
      <c r="B4409" t="s">
        <v>1289</v>
      </c>
      <c r="C4409">
        <v>45128</v>
      </c>
      <c r="D4409">
        <v>4624.47</v>
      </c>
      <c r="E4409" t="s">
        <v>8120</v>
      </c>
    </row>
    <row r="4410" spans="1:5" x14ac:dyDescent="0.3">
      <c r="A4410" t="s">
        <v>6024</v>
      </c>
      <c r="B4410" t="s">
        <v>1290</v>
      </c>
      <c r="C4410">
        <v>45167</v>
      </c>
      <c r="D4410">
        <v>3953.68</v>
      </c>
      <c r="E4410" t="s">
        <v>8119</v>
      </c>
    </row>
    <row r="4411" spans="1:5" x14ac:dyDescent="0.3">
      <c r="A4411" t="s">
        <v>6025</v>
      </c>
      <c r="B4411" t="s">
        <v>1290</v>
      </c>
      <c r="C4411">
        <v>45197</v>
      </c>
      <c r="D4411">
        <v>4004.38</v>
      </c>
      <c r="E4411" t="s">
        <v>8119</v>
      </c>
    </row>
    <row r="4412" spans="1:5" x14ac:dyDescent="0.3">
      <c r="A4412" t="s">
        <v>6026</v>
      </c>
      <c r="B4412" t="s">
        <v>1290</v>
      </c>
      <c r="C4412">
        <v>45227</v>
      </c>
      <c r="D4412">
        <v>4080.88</v>
      </c>
      <c r="E4412" t="s">
        <v>8120</v>
      </c>
    </row>
    <row r="4413" spans="1:5" x14ac:dyDescent="0.3">
      <c r="A4413" t="s">
        <v>6027</v>
      </c>
      <c r="B4413" t="s">
        <v>1290</v>
      </c>
      <c r="C4413">
        <v>45257</v>
      </c>
      <c r="D4413">
        <v>3942</v>
      </c>
      <c r="E4413" t="s">
        <v>8120</v>
      </c>
    </row>
    <row r="4414" spans="1:5" x14ac:dyDescent="0.3">
      <c r="A4414" t="s">
        <v>6028</v>
      </c>
      <c r="B4414" t="s">
        <v>1290</v>
      </c>
      <c r="C4414">
        <v>45287</v>
      </c>
      <c r="D4414">
        <v>4022.01</v>
      </c>
      <c r="E4414" t="s">
        <v>8121</v>
      </c>
    </row>
    <row r="4415" spans="1:5" x14ac:dyDescent="0.3">
      <c r="A4415" t="s">
        <v>6029</v>
      </c>
      <c r="B4415" t="s">
        <v>1290</v>
      </c>
      <c r="C4415">
        <v>45317</v>
      </c>
      <c r="D4415">
        <v>3902.14</v>
      </c>
      <c r="E4415" t="s">
        <v>8120</v>
      </c>
    </row>
    <row r="4416" spans="1:5" x14ac:dyDescent="0.3">
      <c r="A4416" t="s">
        <v>6030</v>
      </c>
      <c r="B4416" t="s">
        <v>1290</v>
      </c>
      <c r="C4416">
        <v>45347</v>
      </c>
      <c r="D4416">
        <v>3954.55</v>
      </c>
      <c r="E4416" t="s">
        <v>8120</v>
      </c>
    </row>
    <row r="4417" spans="1:5" x14ac:dyDescent="0.3">
      <c r="A4417" t="s">
        <v>6031</v>
      </c>
      <c r="B4417" t="s">
        <v>1290</v>
      </c>
      <c r="C4417">
        <v>45377</v>
      </c>
      <c r="D4417">
        <v>4154.83</v>
      </c>
      <c r="E4417" t="s">
        <v>8121</v>
      </c>
    </row>
    <row r="4418" spans="1:5" x14ac:dyDescent="0.3">
      <c r="A4418" t="s">
        <v>6032</v>
      </c>
      <c r="B4418" t="s">
        <v>1290</v>
      </c>
      <c r="C4418">
        <v>45407</v>
      </c>
      <c r="D4418">
        <v>3877.21</v>
      </c>
      <c r="E4418" t="s">
        <v>8121</v>
      </c>
    </row>
    <row r="4419" spans="1:5" x14ac:dyDescent="0.3">
      <c r="A4419" t="s">
        <v>6033</v>
      </c>
      <c r="B4419" t="s">
        <v>1291</v>
      </c>
      <c r="C4419">
        <v>45469</v>
      </c>
      <c r="D4419">
        <v>9771.08</v>
      </c>
      <c r="E4419" t="s">
        <v>8120</v>
      </c>
    </row>
    <row r="4420" spans="1:5" x14ac:dyDescent="0.3">
      <c r="A4420" t="s">
        <v>6034</v>
      </c>
      <c r="B4420" t="s">
        <v>1291</v>
      </c>
      <c r="C4420">
        <v>45499</v>
      </c>
      <c r="D4420">
        <v>9967.4599999999991</v>
      </c>
      <c r="E4420" t="s">
        <v>8119</v>
      </c>
    </row>
    <row r="4421" spans="1:5" x14ac:dyDescent="0.3">
      <c r="A4421" t="s">
        <v>6035</v>
      </c>
      <c r="B4421" t="s">
        <v>1291</v>
      </c>
      <c r="C4421">
        <v>45529</v>
      </c>
      <c r="D4421">
        <v>9833.93</v>
      </c>
      <c r="E4421" t="s">
        <v>8121</v>
      </c>
    </row>
    <row r="4422" spans="1:5" x14ac:dyDescent="0.3">
      <c r="A4422" t="s">
        <v>6036</v>
      </c>
      <c r="B4422" t="s">
        <v>1291</v>
      </c>
      <c r="C4422">
        <v>45559</v>
      </c>
      <c r="D4422">
        <v>9897.76</v>
      </c>
      <c r="E4422" t="s">
        <v>8120</v>
      </c>
    </row>
    <row r="4423" spans="1:5" x14ac:dyDescent="0.3">
      <c r="A4423" t="s">
        <v>6037</v>
      </c>
      <c r="B4423" t="s">
        <v>1291</v>
      </c>
      <c r="C4423">
        <v>45589</v>
      </c>
      <c r="D4423">
        <v>9749.57</v>
      </c>
      <c r="E4423" t="s">
        <v>8121</v>
      </c>
    </row>
    <row r="4424" spans="1:5" x14ac:dyDescent="0.3">
      <c r="A4424" t="s">
        <v>6038</v>
      </c>
      <c r="B4424" t="s">
        <v>1291</v>
      </c>
      <c r="C4424">
        <v>45619</v>
      </c>
      <c r="D4424">
        <v>9828.57</v>
      </c>
      <c r="E4424" t="s">
        <v>8121</v>
      </c>
    </row>
    <row r="4425" spans="1:5" x14ac:dyDescent="0.3">
      <c r="A4425" t="s">
        <v>6039</v>
      </c>
      <c r="B4425" t="s">
        <v>1291</v>
      </c>
      <c r="C4425">
        <v>45649</v>
      </c>
      <c r="D4425">
        <v>9969.18</v>
      </c>
      <c r="E4425" t="s">
        <v>8121</v>
      </c>
    </row>
    <row r="4426" spans="1:5" x14ac:dyDescent="0.3">
      <c r="A4426" t="s">
        <v>6040</v>
      </c>
      <c r="B4426" t="s">
        <v>1291</v>
      </c>
      <c r="C4426">
        <v>45679</v>
      </c>
      <c r="D4426">
        <v>9968.44</v>
      </c>
      <c r="E4426" t="s">
        <v>8119</v>
      </c>
    </row>
    <row r="4427" spans="1:5" x14ac:dyDescent="0.3">
      <c r="A4427" t="s">
        <v>6041</v>
      </c>
      <c r="B4427" t="s">
        <v>1291</v>
      </c>
      <c r="C4427">
        <v>45709</v>
      </c>
      <c r="D4427">
        <v>9771.2800000000007</v>
      </c>
      <c r="E4427" t="s">
        <v>8121</v>
      </c>
    </row>
    <row r="4428" spans="1:5" x14ac:dyDescent="0.3">
      <c r="A4428" t="s">
        <v>6042</v>
      </c>
      <c r="B4428" t="s">
        <v>1292</v>
      </c>
      <c r="C4428">
        <v>45266</v>
      </c>
      <c r="D4428">
        <v>8402.67</v>
      </c>
      <c r="E4428" t="s">
        <v>8121</v>
      </c>
    </row>
    <row r="4429" spans="1:5" x14ac:dyDescent="0.3">
      <c r="A4429" t="s">
        <v>6043</v>
      </c>
      <c r="B4429" t="s">
        <v>1292</v>
      </c>
      <c r="C4429">
        <v>45296</v>
      </c>
      <c r="D4429">
        <v>8477.5499999999993</v>
      </c>
      <c r="E4429" t="s">
        <v>8121</v>
      </c>
    </row>
    <row r="4430" spans="1:5" x14ac:dyDescent="0.3">
      <c r="A4430" t="s">
        <v>6044</v>
      </c>
      <c r="B4430" t="s">
        <v>1292</v>
      </c>
      <c r="C4430">
        <v>45326</v>
      </c>
      <c r="D4430">
        <v>8424.2999999999993</v>
      </c>
      <c r="E4430" t="s">
        <v>8121</v>
      </c>
    </row>
    <row r="4431" spans="1:5" x14ac:dyDescent="0.3">
      <c r="A4431" t="s">
        <v>6045</v>
      </c>
      <c r="B4431" t="s">
        <v>1292</v>
      </c>
      <c r="C4431">
        <v>45356</v>
      </c>
      <c r="D4431">
        <v>8657.52</v>
      </c>
      <c r="E4431" t="s">
        <v>8121</v>
      </c>
    </row>
    <row r="4432" spans="1:5" x14ac:dyDescent="0.3">
      <c r="A4432" t="s">
        <v>6046</v>
      </c>
      <c r="B4432" t="s">
        <v>1292</v>
      </c>
      <c r="C4432">
        <v>45386</v>
      </c>
      <c r="D4432">
        <v>8517.59</v>
      </c>
      <c r="E4432" t="s">
        <v>8119</v>
      </c>
    </row>
    <row r="4433" spans="1:5" x14ac:dyDescent="0.3">
      <c r="A4433" t="s">
        <v>6047</v>
      </c>
      <c r="B4433" t="s">
        <v>1293</v>
      </c>
      <c r="C4433">
        <v>45493</v>
      </c>
      <c r="D4433">
        <v>9721.35</v>
      </c>
      <c r="E4433" t="s">
        <v>8119</v>
      </c>
    </row>
    <row r="4434" spans="1:5" x14ac:dyDescent="0.3">
      <c r="A4434" t="s">
        <v>6048</v>
      </c>
      <c r="B4434" t="s">
        <v>1293</v>
      </c>
      <c r="C4434">
        <v>45523</v>
      </c>
      <c r="D4434">
        <v>9761.41</v>
      </c>
      <c r="E4434" t="s">
        <v>8120</v>
      </c>
    </row>
    <row r="4435" spans="1:5" x14ac:dyDescent="0.3">
      <c r="A4435" t="s">
        <v>6049</v>
      </c>
      <c r="B4435" t="s">
        <v>1293</v>
      </c>
      <c r="C4435">
        <v>45553</v>
      </c>
      <c r="D4435">
        <v>9758.58</v>
      </c>
      <c r="E4435" t="s">
        <v>8119</v>
      </c>
    </row>
    <row r="4436" spans="1:5" x14ac:dyDescent="0.3">
      <c r="A4436" t="s">
        <v>6050</v>
      </c>
      <c r="B4436" t="s">
        <v>1293</v>
      </c>
      <c r="C4436">
        <v>45583</v>
      </c>
      <c r="D4436">
        <v>9649.8799999999992</v>
      </c>
      <c r="E4436" t="s">
        <v>8119</v>
      </c>
    </row>
    <row r="4437" spans="1:5" x14ac:dyDescent="0.3">
      <c r="A4437" t="s">
        <v>6051</v>
      </c>
      <c r="B4437" t="s">
        <v>1293</v>
      </c>
      <c r="C4437">
        <v>45613</v>
      </c>
      <c r="D4437">
        <v>9790.7000000000007</v>
      </c>
      <c r="E4437" t="s">
        <v>8119</v>
      </c>
    </row>
    <row r="4438" spans="1:5" x14ac:dyDescent="0.3">
      <c r="A4438" t="s">
        <v>6052</v>
      </c>
      <c r="B4438" t="s">
        <v>1294</v>
      </c>
      <c r="C4438">
        <v>45584</v>
      </c>
      <c r="D4438">
        <v>4109.5</v>
      </c>
      <c r="E4438" t="s">
        <v>8119</v>
      </c>
    </row>
    <row r="4439" spans="1:5" x14ac:dyDescent="0.3">
      <c r="A4439" t="s">
        <v>6053</v>
      </c>
      <c r="B4439" t="s">
        <v>1294</v>
      </c>
      <c r="C4439">
        <v>45614</v>
      </c>
      <c r="D4439">
        <v>4036.44</v>
      </c>
      <c r="E4439" t="s">
        <v>8119</v>
      </c>
    </row>
    <row r="4440" spans="1:5" x14ac:dyDescent="0.3">
      <c r="A4440" t="s">
        <v>6054</v>
      </c>
      <c r="B4440" t="s">
        <v>1294</v>
      </c>
      <c r="C4440">
        <v>45644</v>
      </c>
      <c r="D4440">
        <v>4033.53</v>
      </c>
      <c r="E4440" t="s">
        <v>8120</v>
      </c>
    </row>
    <row r="4441" spans="1:5" x14ac:dyDescent="0.3">
      <c r="A4441" t="s">
        <v>6055</v>
      </c>
      <c r="B4441" t="s">
        <v>1294</v>
      </c>
      <c r="C4441">
        <v>45674</v>
      </c>
      <c r="D4441">
        <v>3858.74</v>
      </c>
      <c r="E4441" t="s">
        <v>8121</v>
      </c>
    </row>
    <row r="4442" spans="1:5" x14ac:dyDescent="0.3">
      <c r="A4442" t="s">
        <v>6056</v>
      </c>
      <c r="B4442" t="s">
        <v>1294</v>
      </c>
      <c r="C4442">
        <v>45704</v>
      </c>
      <c r="D4442">
        <v>4093.74</v>
      </c>
      <c r="E4442" t="s">
        <v>8121</v>
      </c>
    </row>
    <row r="4443" spans="1:5" x14ac:dyDescent="0.3">
      <c r="A4443" t="s">
        <v>6057</v>
      </c>
      <c r="B4443" t="s">
        <v>1295</v>
      </c>
      <c r="C4443">
        <v>45112</v>
      </c>
      <c r="D4443">
        <v>2213.4499999999998</v>
      </c>
      <c r="E4443" t="s">
        <v>8121</v>
      </c>
    </row>
    <row r="4444" spans="1:5" x14ac:dyDescent="0.3">
      <c r="A4444" t="s">
        <v>6058</v>
      </c>
      <c r="B4444" t="s">
        <v>1295</v>
      </c>
      <c r="C4444">
        <v>45142</v>
      </c>
      <c r="D4444">
        <v>2001.3</v>
      </c>
      <c r="E4444" t="s">
        <v>8119</v>
      </c>
    </row>
    <row r="4445" spans="1:5" x14ac:dyDescent="0.3">
      <c r="A4445" t="s">
        <v>6059</v>
      </c>
      <c r="B4445" t="s">
        <v>1295</v>
      </c>
      <c r="C4445">
        <v>45172</v>
      </c>
      <c r="D4445">
        <v>1923.56</v>
      </c>
      <c r="E4445" t="s">
        <v>8121</v>
      </c>
    </row>
    <row r="4446" spans="1:5" x14ac:dyDescent="0.3">
      <c r="A4446" t="s">
        <v>6060</v>
      </c>
      <c r="B4446" t="s">
        <v>1295</v>
      </c>
      <c r="C4446">
        <v>45202</v>
      </c>
      <c r="D4446">
        <v>2205.46</v>
      </c>
      <c r="E4446" t="s">
        <v>8120</v>
      </c>
    </row>
    <row r="4447" spans="1:5" x14ac:dyDescent="0.3">
      <c r="A4447" t="s">
        <v>6061</v>
      </c>
      <c r="B4447" t="s">
        <v>1295</v>
      </c>
      <c r="C4447">
        <v>45232</v>
      </c>
      <c r="D4447">
        <v>2112.75</v>
      </c>
      <c r="E4447" t="s">
        <v>8119</v>
      </c>
    </row>
    <row r="4448" spans="1:5" x14ac:dyDescent="0.3">
      <c r="A4448" t="s">
        <v>6062</v>
      </c>
      <c r="B4448" t="s">
        <v>1295</v>
      </c>
      <c r="C4448">
        <v>45262</v>
      </c>
      <c r="D4448">
        <v>2213.3000000000002</v>
      </c>
      <c r="E4448" t="s">
        <v>8120</v>
      </c>
    </row>
    <row r="4449" spans="1:5" x14ac:dyDescent="0.3">
      <c r="A4449" t="s">
        <v>6063</v>
      </c>
      <c r="B4449" t="s">
        <v>1295</v>
      </c>
      <c r="C4449">
        <v>45292</v>
      </c>
      <c r="D4449">
        <v>1933.41</v>
      </c>
      <c r="E4449" t="s">
        <v>8119</v>
      </c>
    </row>
    <row r="4450" spans="1:5" x14ac:dyDescent="0.3">
      <c r="A4450" t="s">
        <v>6064</v>
      </c>
      <c r="B4450" t="s">
        <v>1295</v>
      </c>
      <c r="C4450">
        <v>45322</v>
      </c>
      <c r="D4450">
        <v>2216.17</v>
      </c>
      <c r="E4450" t="s">
        <v>8121</v>
      </c>
    </row>
    <row r="4451" spans="1:5" x14ac:dyDescent="0.3">
      <c r="A4451" t="s">
        <v>6065</v>
      </c>
      <c r="B4451" t="s">
        <v>1296</v>
      </c>
      <c r="C4451">
        <v>44971</v>
      </c>
      <c r="D4451">
        <v>6373.33</v>
      </c>
      <c r="E4451" t="s">
        <v>8120</v>
      </c>
    </row>
    <row r="4452" spans="1:5" x14ac:dyDescent="0.3">
      <c r="A4452" t="s">
        <v>6066</v>
      </c>
      <c r="B4452" t="s">
        <v>1296</v>
      </c>
      <c r="C4452">
        <v>45001</v>
      </c>
      <c r="D4452">
        <v>6594.2</v>
      </c>
      <c r="E4452" t="s">
        <v>8119</v>
      </c>
    </row>
    <row r="4453" spans="1:5" x14ac:dyDescent="0.3">
      <c r="A4453" t="s">
        <v>6067</v>
      </c>
      <c r="B4453" t="s">
        <v>1296</v>
      </c>
      <c r="C4453">
        <v>45031</v>
      </c>
      <c r="D4453">
        <v>6481.54</v>
      </c>
      <c r="E4453" t="s">
        <v>8120</v>
      </c>
    </row>
    <row r="4454" spans="1:5" x14ac:dyDescent="0.3">
      <c r="A4454" t="s">
        <v>6068</v>
      </c>
      <c r="B4454" t="s">
        <v>1296</v>
      </c>
      <c r="C4454">
        <v>45061</v>
      </c>
      <c r="D4454">
        <v>6419.57</v>
      </c>
      <c r="E4454" t="s">
        <v>8121</v>
      </c>
    </row>
    <row r="4455" spans="1:5" x14ac:dyDescent="0.3">
      <c r="A4455" t="s">
        <v>6069</v>
      </c>
      <c r="B4455" t="s">
        <v>1296</v>
      </c>
      <c r="C4455">
        <v>45091</v>
      </c>
      <c r="D4455">
        <v>6313.35</v>
      </c>
      <c r="E4455" t="s">
        <v>8121</v>
      </c>
    </row>
    <row r="4456" spans="1:5" x14ac:dyDescent="0.3">
      <c r="A4456" t="s">
        <v>6070</v>
      </c>
      <c r="B4456" t="s">
        <v>1297</v>
      </c>
      <c r="C4456">
        <v>45116</v>
      </c>
      <c r="D4456">
        <v>7388.52</v>
      </c>
      <c r="E4456" t="s">
        <v>8121</v>
      </c>
    </row>
    <row r="4457" spans="1:5" x14ac:dyDescent="0.3">
      <c r="A4457" t="s">
        <v>6071</v>
      </c>
      <c r="B4457" t="s">
        <v>1297</v>
      </c>
      <c r="C4457">
        <v>45146</v>
      </c>
      <c r="D4457">
        <v>7318.07</v>
      </c>
      <c r="E4457" t="s">
        <v>8121</v>
      </c>
    </row>
    <row r="4458" spans="1:5" x14ac:dyDescent="0.3">
      <c r="A4458" t="s">
        <v>6072</v>
      </c>
      <c r="B4458" t="s">
        <v>1297</v>
      </c>
      <c r="C4458">
        <v>45176</v>
      </c>
      <c r="D4458">
        <v>7299.51</v>
      </c>
      <c r="E4458" t="s">
        <v>8119</v>
      </c>
    </row>
    <row r="4459" spans="1:5" x14ac:dyDescent="0.3">
      <c r="A4459" t="s">
        <v>6073</v>
      </c>
      <c r="B4459" t="s">
        <v>1297</v>
      </c>
      <c r="C4459">
        <v>45206</v>
      </c>
      <c r="D4459">
        <v>7321.6</v>
      </c>
      <c r="E4459" t="s">
        <v>8121</v>
      </c>
    </row>
    <row r="4460" spans="1:5" x14ac:dyDescent="0.3">
      <c r="A4460" t="s">
        <v>6074</v>
      </c>
      <c r="B4460" t="s">
        <v>1298</v>
      </c>
      <c r="C4460">
        <v>44993</v>
      </c>
      <c r="D4460">
        <v>9374.7900000000009</v>
      </c>
      <c r="E4460" t="s">
        <v>8121</v>
      </c>
    </row>
    <row r="4461" spans="1:5" x14ac:dyDescent="0.3">
      <c r="A4461" t="s">
        <v>6075</v>
      </c>
      <c r="B4461" t="s">
        <v>1298</v>
      </c>
      <c r="C4461">
        <v>45023</v>
      </c>
      <c r="D4461">
        <v>9290.2099999999991</v>
      </c>
      <c r="E4461" t="s">
        <v>8119</v>
      </c>
    </row>
    <row r="4462" spans="1:5" x14ac:dyDescent="0.3">
      <c r="A4462" t="s">
        <v>6076</v>
      </c>
      <c r="B4462" t="s">
        <v>1298</v>
      </c>
      <c r="C4462">
        <v>45053</v>
      </c>
      <c r="D4462">
        <v>9285.94</v>
      </c>
      <c r="E4462" t="s">
        <v>8121</v>
      </c>
    </row>
    <row r="4463" spans="1:5" x14ac:dyDescent="0.3">
      <c r="A4463" t="s">
        <v>6077</v>
      </c>
      <c r="B4463" t="s">
        <v>1298</v>
      </c>
      <c r="C4463">
        <v>45083</v>
      </c>
      <c r="D4463">
        <v>9351.61</v>
      </c>
      <c r="E4463" t="s">
        <v>8119</v>
      </c>
    </row>
    <row r="4464" spans="1:5" x14ac:dyDescent="0.3">
      <c r="A4464" t="s">
        <v>6078</v>
      </c>
      <c r="B4464" t="s">
        <v>1299</v>
      </c>
      <c r="C4464">
        <v>45645</v>
      </c>
      <c r="D4464">
        <v>6817.6</v>
      </c>
      <c r="E4464" t="s">
        <v>8120</v>
      </c>
    </row>
    <row r="4465" spans="1:5" x14ac:dyDescent="0.3">
      <c r="A4465" t="s">
        <v>6079</v>
      </c>
      <c r="B4465" t="s">
        <v>1299</v>
      </c>
      <c r="C4465">
        <v>45675</v>
      </c>
      <c r="D4465">
        <v>6905.58</v>
      </c>
      <c r="E4465" t="s">
        <v>8120</v>
      </c>
    </row>
    <row r="4466" spans="1:5" x14ac:dyDescent="0.3">
      <c r="A4466" t="s">
        <v>6080</v>
      </c>
      <c r="B4466" t="s">
        <v>1299</v>
      </c>
      <c r="C4466">
        <v>45705</v>
      </c>
      <c r="D4466">
        <v>6633.86</v>
      </c>
      <c r="E4466" t="s">
        <v>8120</v>
      </c>
    </row>
    <row r="4467" spans="1:5" x14ac:dyDescent="0.3">
      <c r="A4467" t="s">
        <v>6081</v>
      </c>
      <c r="B4467" t="s">
        <v>1299</v>
      </c>
      <c r="C4467">
        <v>45735</v>
      </c>
      <c r="D4467">
        <v>6791.85</v>
      </c>
      <c r="E4467" t="s">
        <v>8121</v>
      </c>
    </row>
    <row r="4468" spans="1:5" x14ac:dyDescent="0.3">
      <c r="A4468" t="s">
        <v>6082</v>
      </c>
      <c r="B4468" t="s">
        <v>1299</v>
      </c>
      <c r="C4468">
        <v>45765</v>
      </c>
      <c r="D4468">
        <v>6638.07</v>
      </c>
      <c r="E4468" t="s">
        <v>8119</v>
      </c>
    </row>
    <row r="4469" spans="1:5" x14ac:dyDescent="0.3">
      <c r="A4469" t="s">
        <v>6083</v>
      </c>
      <c r="B4469" t="s">
        <v>1299</v>
      </c>
      <c r="C4469">
        <v>45795</v>
      </c>
      <c r="D4469">
        <v>6832.49</v>
      </c>
      <c r="E4469" t="s">
        <v>8119</v>
      </c>
    </row>
    <row r="4470" spans="1:5" x14ac:dyDescent="0.3">
      <c r="A4470" t="s">
        <v>6084</v>
      </c>
      <c r="B4470" t="s">
        <v>1299</v>
      </c>
      <c r="C4470">
        <v>45825</v>
      </c>
      <c r="D4470">
        <v>6636.88</v>
      </c>
      <c r="E4470" t="s">
        <v>8121</v>
      </c>
    </row>
    <row r="4471" spans="1:5" x14ac:dyDescent="0.3">
      <c r="A4471" t="s">
        <v>6085</v>
      </c>
      <c r="B4471" t="s">
        <v>1299</v>
      </c>
      <c r="C4471">
        <v>45855</v>
      </c>
      <c r="D4471">
        <v>6757.98</v>
      </c>
      <c r="E4471" t="s">
        <v>8120</v>
      </c>
    </row>
    <row r="4472" spans="1:5" x14ac:dyDescent="0.3">
      <c r="A4472" t="s">
        <v>6086</v>
      </c>
      <c r="B4472" t="s">
        <v>1299</v>
      </c>
      <c r="C4472">
        <v>45885</v>
      </c>
      <c r="D4472">
        <v>6807.28</v>
      </c>
      <c r="E4472" t="s">
        <v>8121</v>
      </c>
    </row>
    <row r="4473" spans="1:5" x14ac:dyDescent="0.3">
      <c r="A4473" t="s">
        <v>6087</v>
      </c>
      <c r="B4473" t="s">
        <v>1300</v>
      </c>
      <c r="C4473">
        <v>45264</v>
      </c>
      <c r="D4473">
        <v>3042.3</v>
      </c>
      <c r="E4473" t="s">
        <v>8121</v>
      </c>
    </row>
    <row r="4474" spans="1:5" x14ac:dyDescent="0.3">
      <c r="A4474" t="s">
        <v>6088</v>
      </c>
      <c r="B4474" t="s">
        <v>1300</v>
      </c>
      <c r="C4474">
        <v>45294</v>
      </c>
      <c r="D4474">
        <v>2940.26</v>
      </c>
      <c r="E4474" t="s">
        <v>8121</v>
      </c>
    </row>
    <row r="4475" spans="1:5" x14ac:dyDescent="0.3">
      <c r="A4475" t="s">
        <v>6089</v>
      </c>
      <c r="B4475" t="s">
        <v>1300</v>
      </c>
      <c r="C4475">
        <v>45324</v>
      </c>
      <c r="D4475">
        <v>3191.08</v>
      </c>
      <c r="E4475" t="s">
        <v>8121</v>
      </c>
    </row>
    <row r="4476" spans="1:5" x14ac:dyDescent="0.3">
      <c r="A4476" t="s">
        <v>6090</v>
      </c>
      <c r="B4476" t="s">
        <v>1300</v>
      </c>
      <c r="C4476">
        <v>45354</v>
      </c>
      <c r="D4476">
        <v>3196.19</v>
      </c>
      <c r="E4476" t="s">
        <v>8121</v>
      </c>
    </row>
    <row r="4477" spans="1:5" x14ac:dyDescent="0.3">
      <c r="A4477" t="s">
        <v>6091</v>
      </c>
      <c r="B4477" t="s">
        <v>1300</v>
      </c>
      <c r="C4477">
        <v>45384</v>
      </c>
      <c r="D4477">
        <v>3029.79</v>
      </c>
      <c r="E4477" t="s">
        <v>8119</v>
      </c>
    </row>
    <row r="4478" spans="1:5" x14ac:dyDescent="0.3">
      <c r="A4478" t="s">
        <v>6092</v>
      </c>
      <c r="B4478" t="s">
        <v>1300</v>
      </c>
      <c r="C4478">
        <v>45414</v>
      </c>
      <c r="D4478">
        <v>3117.06</v>
      </c>
      <c r="E4478" t="s">
        <v>8119</v>
      </c>
    </row>
    <row r="4479" spans="1:5" x14ac:dyDescent="0.3">
      <c r="A4479" t="s">
        <v>6093</v>
      </c>
      <c r="B4479" t="s">
        <v>1301</v>
      </c>
      <c r="C4479">
        <v>45017</v>
      </c>
      <c r="D4479">
        <v>1080.8399999999999</v>
      </c>
      <c r="E4479" t="s">
        <v>8120</v>
      </c>
    </row>
    <row r="4480" spans="1:5" x14ac:dyDescent="0.3">
      <c r="A4480" t="s">
        <v>6094</v>
      </c>
      <c r="B4480" t="s">
        <v>1301</v>
      </c>
      <c r="C4480">
        <v>45047</v>
      </c>
      <c r="D4480">
        <v>1120.72</v>
      </c>
      <c r="E4480" t="s">
        <v>8121</v>
      </c>
    </row>
    <row r="4481" spans="1:5" x14ac:dyDescent="0.3">
      <c r="A4481" t="s">
        <v>6095</v>
      </c>
      <c r="B4481" t="s">
        <v>1301</v>
      </c>
      <c r="C4481">
        <v>45077</v>
      </c>
      <c r="D4481">
        <v>1232.33</v>
      </c>
      <c r="E4481" t="s">
        <v>8121</v>
      </c>
    </row>
    <row r="4482" spans="1:5" x14ac:dyDescent="0.3">
      <c r="A4482" t="s">
        <v>6096</v>
      </c>
      <c r="B4482" t="s">
        <v>1301</v>
      </c>
      <c r="C4482">
        <v>45107</v>
      </c>
      <c r="D4482">
        <v>1060.67</v>
      </c>
      <c r="E4482" t="s">
        <v>8121</v>
      </c>
    </row>
    <row r="4483" spans="1:5" x14ac:dyDescent="0.3">
      <c r="A4483" t="s">
        <v>6097</v>
      </c>
      <c r="B4483" t="s">
        <v>1301</v>
      </c>
      <c r="C4483">
        <v>45137</v>
      </c>
      <c r="D4483">
        <v>1170.44</v>
      </c>
      <c r="E4483" t="s">
        <v>8120</v>
      </c>
    </row>
    <row r="4484" spans="1:5" x14ac:dyDescent="0.3">
      <c r="A4484" t="s">
        <v>6098</v>
      </c>
      <c r="B4484" t="s">
        <v>1301</v>
      </c>
      <c r="C4484">
        <v>45167</v>
      </c>
      <c r="D4484">
        <v>1238.51</v>
      </c>
      <c r="E4484" t="s">
        <v>8121</v>
      </c>
    </row>
    <row r="4485" spans="1:5" x14ac:dyDescent="0.3">
      <c r="A4485" t="s">
        <v>6099</v>
      </c>
      <c r="B4485" t="s">
        <v>1301</v>
      </c>
      <c r="C4485">
        <v>45197</v>
      </c>
      <c r="D4485">
        <v>978.25</v>
      </c>
      <c r="E4485" t="s">
        <v>8120</v>
      </c>
    </row>
    <row r="4486" spans="1:5" x14ac:dyDescent="0.3">
      <c r="A4486" t="s">
        <v>6100</v>
      </c>
      <c r="B4486" t="s">
        <v>1301</v>
      </c>
      <c r="C4486">
        <v>45227</v>
      </c>
      <c r="D4486">
        <v>1014.46</v>
      </c>
      <c r="E4486" t="s">
        <v>8121</v>
      </c>
    </row>
    <row r="4487" spans="1:5" x14ac:dyDescent="0.3">
      <c r="A4487" t="s">
        <v>6101</v>
      </c>
      <c r="B4487" t="s">
        <v>1301</v>
      </c>
      <c r="C4487">
        <v>45257</v>
      </c>
      <c r="D4487">
        <v>1220.68</v>
      </c>
      <c r="E4487" t="s">
        <v>8119</v>
      </c>
    </row>
    <row r="4488" spans="1:5" x14ac:dyDescent="0.3">
      <c r="A4488" t="s">
        <v>6102</v>
      </c>
      <c r="B4488" t="s">
        <v>1302</v>
      </c>
      <c r="C4488">
        <v>45279</v>
      </c>
      <c r="D4488">
        <v>4203.5600000000004</v>
      </c>
      <c r="E4488" t="s">
        <v>8121</v>
      </c>
    </row>
    <row r="4489" spans="1:5" x14ac:dyDescent="0.3">
      <c r="A4489" t="s">
        <v>6103</v>
      </c>
      <c r="B4489" t="s">
        <v>1302</v>
      </c>
      <c r="C4489">
        <v>45309</v>
      </c>
      <c r="D4489">
        <v>3988.36</v>
      </c>
      <c r="E4489" t="s">
        <v>8121</v>
      </c>
    </row>
    <row r="4490" spans="1:5" x14ac:dyDescent="0.3">
      <c r="A4490" t="s">
        <v>6104</v>
      </c>
      <c r="B4490" t="s">
        <v>1302</v>
      </c>
      <c r="C4490">
        <v>45339</v>
      </c>
      <c r="D4490">
        <v>3973.61</v>
      </c>
      <c r="E4490" t="s">
        <v>8119</v>
      </c>
    </row>
    <row r="4491" spans="1:5" x14ac:dyDescent="0.3">
      <c r="A4491" t="s">
        <v>6105</v>
      </c>
      <c r="B4491" t="s">
        <v>1302</v>
      </c>
      <c r="C4491">
        <v>45369</v>
      </c>
      <c r="D4491">
        <v>4033.81</v>
      </c>
      <c r="E4491" t="s">
        <v>8120</v>
      </c>
    </row>
    <row r="4492" spans="1:5" x14ac:dyDescent="0.3">
      <c r="A4492" t="s">
        <v>6106</v>
      </c>
      <c r="B4492" t="s">
        <v>1302</v>
      </c>
      <c r="C4492">
        <v>45399</v>
      </c>
      <c r="D4492">
        <v>4156.21</v>
      </c>
      <c r="E4492" t="s">
        <v>8119</v>
      </c>
    </row>
    <row r="4493" spans="1:5" x14ac:dyDescent="0.3">
      <c r="A4493" t="s">
        <v>6107</v>
      </c>
      <c r="B4493" t="s">
        <v>1302</v>
      </c>
      <c r="C4493">
        <v>45429</v>
      </c>
      <c r="D4493">
        <v>4044.54</v>
      </c>
      <c r="E4493" t="s">
        <v>8119</v>
      </c>
    </row>
    <row r="4494" spans="1:5" x14ac:dyDescent="0.3">
      <c r="A4494" t="s">
        <v>6108</v>
      </c>
      <c r="B4494" t="s">
        <v>1302</v>
      </c>
      <c r="C4494">
        <v>45459</v>
      </c>
      <c r="D4494">
        <v>4032.93</v>
      </c>
      <c r="E4494" t="s">
        <v>8119</v>
      </c>
    </row>
    <row r="4495" spans="1:5" x14ac:dyDescent="0.3">
      <c r="A4495" t="s">
        <v>6109</v>
      </c>
      <c r="B4495" t="s">
        <v>1302</v>
      </c>
      <c r="C4495">
        <v>45489</v>
      </c>
      <c r="D4495">
        <v>3967.93</v>
      </c>
      <c r="E4495" t="s">
        <v>8121</v>
      </c>
    </row>
    <row r="4496" spans="1:5" x14ac:dyDescent="0.3">
      <c r="A4496" t="s">
        <v>6110</v>
      </c>
      <c r="B4496" t="s">
        <v>1303</v>
      </c>
      <c r="C4496">
        <v>45402</v>
      </c>
      <c r="D4496">
        <v>4866.4799999999996</v>
      </c>
      <c r="E4496" t="s">
        <v>8120</v>
      </c>
    </row>
    <row r="4497" spans="1:5" x14ac:dyDescent="0.3">
      <c r="A4497" t="s">
        <v>6111</v>
      </c>
      <c r="B4497" t="s">
        <v>1303</v>
      </c>
      <c r="C4497">
        <v>45432</v>
      </c>
      <c r="D4497">
        <v>4987.8900000000003</v>
      </c>
      <c r="E4497" t="s">
        <v>8119</v>
      </c>
    </row>
    <row r="4498" spans="1:5" x14ac:dyDescent="0.3">
      <c r="A4498" t="s">
        <v>6112</v>
      </c>
      <c r="B4498" t="s">
        <v>1303</v>
      </c>
      <c r="C4498">
        <v>45462</v>
      </c>
      <c r="D4498">
        <v>5009.6899999999996</v>
      </c>
      <c r="E4498" t="s">
        <v>8121</v>
      </c>
    </row>
    <row r="4499" spans="1:5" x14ac:dyDescent="0.3">
      <c r="A4499" t="s">
        <v>6113</v>
      </c>
      <c r="B4499" t="s">
        <v>1303</v>
      </c>
      <c r="C4499">
        <v>45492</v>
      </c>
      <c r="D4499">
        <v>5089.5200000000004</v>
      </c>
      <c r="E4499" t="s">
        <v>8119</v>
      </c>
    </row>
    <row r="4500" spans="1:5" x14ac:dyDescent="0.3">
      <c r="A4500" t="s">
        <v>6114</v>
      </c>
      <c r="B4500" t="s">
        <v>1303</v>
      </c>
      <c r="C4500">
        <v>45522</v>
      </c>
      <c r="D4500">
        <v>5111.6099999999997</v>
      </c>
      <c r="E4500" t="s">
        <v>8119</v>
      </c>
    </row>
    <row r="4501" spans="1:5" x14ac:dyDescent="0.3">
      <c r="A4501" t="s">
        <v>6115</v>
      </c>
      <c r="B4501" t="s">
        <v>1304</v>
      </c>
      <c r="C4501">
        <v>45399</v>
      </c>
      <c r="D4501">
        <v>9499.43</v>
      </c>
      <c r="E4501" t="s">
        <v>8120</v>
      </c>
    </row>
    <row r="4502" spans="1:5" x14ac:dyDescent="0.3">
      <c r="A4502" t="s">
        <v>6116</v>
      </c>
      <c r="B4502" t="s">
        <v>1304</v>
      </c>
      <c r="C4502">
        <v>45429</v>
      </c>
      <c r="D4502">
        <v>9445.99</v>
      </c>
      <c r="E4502" t="s">
        <v>8120</v>
      </c>
    </row>
    <row r="4503" spans="1:5" x14ac:dyDescent="0.3">
      <c r="A4503" t="s">
        <v>6117</v>
      </c>
      <c r="B4503" t="s">
        <v>1304</v>
      </c>
      <c r="C4503">
        <v>45459</v>
      </c>
      <c r="D4503">
        <v>9626.9699999999993</v>
      </c>
      <c r="E4503" t="s">
        <v>8119</v>
      </c>
    </row>
    <row r="4504" spans="1:5" x14ac:dyDescent="0.3">
      <c r="A4504" t="s">
        <v>6118</v>
      </c>
      <c r="B4504" t="s">
        <v>1304</v>
      </c>
      <c r="C4504">
        <v>45489</v>
      </c>
      <c r="D4504">
        <v>9484.2099999999991</v>
      </c>
      <c r="E4504" t="s">
        <v>8119</v>
      </c>
    </row>
    <row r="4505" spans="1:5" x14ac:dyDescent="0.3">
      <c r="A4505" t="s">
        <v>6119</v>
      </c>
      <c r="B4505" t="s">
        <v>1304</v>
      </c>
      <c r="C4505">
        <v>45519</v>
      </c>
      <c r="D4505">
        <v>9650.57</v>
      </c>
      <c r="E4505" t="s">
        <v>8120</v>
      </c>
    </row>
    <row r="4506" spans="1:5" x14ac:dyDescent="0.3">
      <c r="A4506" t="s">
        <v>6120</v>
      </c>
      <c r="B4506" t="s">
        <v>1305</v>
      </c>
      <c r="C4506">
        <v>44969</v>
      </c>
      <c r="D4506">
        <v>1347.86</v>
      </c>
      <c r="E4506" t="s">
        <v>8121</v>
      </c>
    </row>
    <row r="4507" spans="1:5" x14ac:dyDescent="0.3">
      <c r="A4507" t="s">
        <v>6121</v>
      </c>
      <c r="B4507" t="s">
        <v>1305</v>
      </c>
      <c r="C4507">
        <v>44999</v>
      </c>
      <c r="D4507">
        <v>1317.95</v>
      </c>
      <c r="E4507" t="s">
        <v>8121</v>
      </c>
    </row>
    <row r="4508" spans="1:5" x14ac:dyDescent="0.3">
      <c r="A4508" t="s">
        <v>6122</v>
      </c>
      <c r="B4508" t="s">
        <v>1305</v>
      </c>
      <c r="C4508">
        <v>45029</v>
      </c>
      <c r="D4508">
        <v>1183.58</v>
      </c>
      <c r="E4508" t="s">
        <v>8119</v>
      </c>
    </row>
    <row r="4509" spans="1:5" x14ac:dyDescent="0.3">
      <c r="A4509" t="s">
        <v>6123</v>
      </c>
      <c r="B4509" t="s">
        <v>1305</v>
      </c>
      <c r="C4509">
        <v>45059</v>
      </c>
      <c r="D4509">
        <v>1396.98</v>
      </c>
      <c r="E4509" t="s">
        <v>8121</v>
      </c>
    </row>
    <row r="4510" spans="1:5" x14ac:dyDescent="0.3">
      <c r="A4510" t="s">
        <v>6124</v>
      </c>
      <c r="B4510" t="s">
        <v>1305</v>
      </c>
      <c r="C4510">
        <v>45089</v>
      </c>
      <c r="D4510">
        <v>1185.76</v>
      </c>
      <c r="E4510" t="s">
        <v>8120</v>
      </c>
    </row>
    <row r="4511" spans="1:5" x14ac:dyDescent="0.3">
      <c r="A4511" t="s">
        <v>6125</v>
      </c>
      <c r="B4511" t="s">
        <v>1305</v>
      </c>
      <c r="C4511">
        <v>45119</v>
      </c>
      <c r="D4511">
        <v>1345.5</v>
      </c>
      <c r="E4511" t="s">
        <v>8121</v>
      </c>
    </row>
    <row r="4512" spans="1:5" x14ac:dyDescent="0.3">
      <c r="A4512" t="s">
        <v>6126</v>
      </c>
      <c r="B4512" t="s">
        <v>1305</v>
      </c>
      <c r="C4512">
        <v>45149</v>
      </c>
      <c r="D4512">
        <v>1358.73</v>
      </c>
      <c r="E4512" t="s">
        <v>8119</v>
      </c>
    </row>
    <row r="4513" spans="1:5" x14ac:dyDescent="0.3">
      <c r="A4513" t="s">
        <v>6127</v>
      </c>
      <c r="B4513" t="s">
        <v>1305</v>
      </c>
      <c r="C4513">
        <v>45179</v>
      </c>
      <c r="D4513">
        <v>1143.1300000000001</v>
      </c>
      <c r="E4513" t="s">
        <v>8120</v>
      </c>
    </row>
    <row r="4514" spans="1:5" x14ac:dyDescent="0.3">
      <c r="A4514" t="s">
        <v>6128</v>
      </c>
      <c r="B4514" t="s">
        <v>1305</v>
      </c>
      <c r="C4514">
        <v>45209</v>
      </c>
      <c r="D4514">
        <v>1408.1</v>
      </c>
      <c r="E4514" t="s">
        <v>8119</v>
      </c>
    </row>
    <row r="4515" spans="1:5" x14ac:dyDescent="0.3">
      <c r="A4515" t="s">
        <v>6129</v>
      </c>
      <c r="B4515" t="s">
        <v>1306</v>
      </c>
      <c r="C4515">
        <v>45167</v>
      </c>
      <c r="D4515">
        <v>6819.29</v>
      </c>
      <c r="E4515" t="s">
        <v>8120</v>
      </c>
    </row>
    <row r="4516" spans="1:5" x14ac:dyDescent="0.3">
      <c r="A4516" t="s">
        <v>6130</v>
      </c>
      <c r="B4516" t="s">
        <v>1306</v>
      </c>
      <c r="C4516">
        <v>45197</v>
      </c>
      <c r="D4516">
        <v>6678.76</v>
      </c>
      <c r="E4516" t="s">
        <v>8119</v>
      </c>
    </row>
    <row r="4517" spans="1:5" x14ac:dyDescent="0.3">
      <c r="A4517" t="s">
        <v>6131</v>
      </c>
      <c r="B4517" t="s">
        <v>1306</v>
      </c>
      <c r="C4517">
        <v>45227</v>
      </c>
      <c r="D4517">
        <v>6682.29</v>
      </c>
      <c r="E4517" t="s">
        <v>8120</v>
      </c>
    </row>
    <row r="4518" spans="1:5" x14ac:dyDescent="0.3">
      <c r="A4518" t="s">
        <v>6132</v>
      </c>
      <c r="B4518" t="s">
        <v>1307</v>
      </c>
      <c r="C4518">
        <v>45444</v>
      </c>
      <c r="D4518">
        <v>3312.14</v>
      </c>
      <c r="E4518" t="s">
        <v>8120</v>
      </c>
    </row>
    <row r="4519" spans="1:5" x14ac:dyDescent="0.3">
      <c r="A4519" t="s">
        <v>6133</v>
      </c>
      <c r="B4519" t="s">
        <v>1307</v>
      </c>
      <c r="C4519">
        <v>45474</v>
      </c>
      <c r="D4519">
        <v>3406.22</v>
      </c>
      <c r="E4519" t="s">
        <v>8121</v>
      </c>
    </row>
    <row r="4520" spans="1:5" x14ac:dyDescent="0.3">
      <c r="A4520" t="s">
        <v>6134</v>
      </c>
      <c r="B4520" t="s">
        <v>1307</v>
      </c>
      <c r="C4520">
        <v>45504</v>
      </c>
      <c r="D4520">
        <v>3531.77</v>
      </c>
      <c r="E4520" t="s">
        <v>8120</v>
      </c>
    </row>
    <row r="4521" spans="1:5" x14ac:dyDescent="0.3">
      <c r="A4521" t="s">
        <v>6135</v>
      </c>
      <c r="B4521" t="s">
        <v>1307</v>
      </c>
      <c r="C4521">
        <v>45534</v>
      </c>
      <c r="D4521">
        <v>3375.19</v>
      </c>
      <c r="E4521" t="s">
        <v>8121</v>
      </c>
    </row>
    <row r="4522" spans="1:5" x14ac:dyDescent="0.3">
      <c r="A4522" t="s">
        <v>6136</v>
      </c>
      <c r="B4522" t="s">
        <v>1307</v>
      </c>
      <c r="C4522">
        <v>45564</v>
      </c>
      <c r="D4522">
        <v>3496.58</v>
      </c>
      <c r="E4522" t="s">
        <v>8121</v>
      </c>
    </row>
    <row r="4523" spans="1:5" x14ac:dyDescent="0.3">
      <c r="A4523" t="s">
        <v>6137</v>
      </c>
      <c r="B4523" t="s">
        <v>1307</v>
      </c>
      <c r="C4523">
        <v>45594</v>
      </c>
      <c r="D4523">
        <v>3280.02</v>
      </c>
      <c r="E4523" t="s">
        <v>8119</v>
      </c>
    </row>
    <row r="4524" spans="1:5" x14ac:dyDescent="0.3">
      <c r="A4524" t="s">
        <v>6138</v>
      </c>
      <c r="B4524" t="s">
        <v>1307</v>
      </c>
      <c r="C4524">
        <v>45624</v>
      </c>
      <c r="D4524">
        <v>3280.84</v>
      </c>
      <c r="E4524" t="s">
        <v>8119</v>
      </c>
    </row>
    <row r="4525" spans="1:5" x14ac:dyDescent="0.3">
      <c r="A4525" t="s">
        <v>6139</v>
      </c>
      <c r="B4525" t="s">
        <v>1308</v>
      </c>
      <c r="C4525">
        <v>45503</v>
      </c>
      <c r="D4525">
        <v>4371.37</v>
      </c>
      <c r="E4525" t="s">
        <v>8121</v>
      </c>
    </row>
    <row r="4526" spans="1:5" x14ac:dyDescent="0.3">
      <c r="A4526" t="s">
        <v>6140</v>
      </c>
      <c r="B4526" t="s">
        <v>1308</v>
      </c>
      <c r="C4526">
        <v>45533</v>
      </c>
      <c r="D4526">
        <v>4519.8500000000004</v>
      </c>
      <c r="E4526" t="s">
        <v>8120</v>
      </c>
    </row>
    <row r="4527" spans="1:5" x14ac:dyDescent="0.3">
      <c r="A4527" t="s">
        <v>6141</v>
      </c>
      <c r="B4527" t="s">
        <v>1308</v>
      </c>
      <c r="C4527">
        <v>45563</v>
      </c>
      <c r="D4527">
        <v>4366.92</v>
      </c>
      <c r="E4527" t="s">
        <v>8120</v>
      </c>
    </row>
    <row r="4528" spans="1:5" x14ac:dyDescent="0.3">
      <c r="A4528" t="s">
        <v>6142</v>
      </c>
      <c r="B4528" t="s">
        <v>1308</v>
      </c>
      <c r="C4528">
        <v>45593</v>
      </c>
      <c r="D4528">
        <v>4475.1899999999996</v>
      </c>
      <c r="E4528" t="s">
        <v>8119</v>
      </c>
    </row>
    <row r="4529" spans="1:5" x14ac:dyDescent="0.3">
      <c r="A4529" t="s">
        <v>6143</v>
      </c>
      <c r="B4529" t="s">
        <v>1308</v>
      </c>
      <c r="C4529">
        <v>45623</v>
      </c>
      <c r="D4529">
        <v>4459.29</v>
      </c>
      <c r="E4529" t="s">
        <v>8120</v>
      </c>
    </row>
    <row r="4530" spans="1:5" x14ac:dyDescent="0.3">
      <c r="A4530" t="s">
        <v>6144</v>
      </c>
      <c r="B4530" t="s">
        <v>1308</v>
      </c>
      <c r="C4530">
        <v>45653</v>
      </c>
      <c r="D4530">
        <v>4312.45</v>
      </c>
      <c r="E4530" t="s">
        <v>8121</v>
      </c>
    </row>
    <row r="4531" spans="1:5" x14ac:dyDescent="0.3">
      <c r="A4531" t="s">
        <v>6145</v>
      </c>
      <c r="B4531" t="s">
        <v>1308</v>
      </c>
      <c r="C4531">
        <v>45683</v>
      </c>
      <c r="D4531">
        <v>4575.41</v>
      </c>
      <c r="E4531" t="s">
        <v>8121</v>
      </c>
    </row>
    <row r="4532" spans="1:5" x14ac:dyDescent="0.3">
      <c r="A4532" t="s">
        <v>6146</v>
      </c>
      <c r="B4532" t="s">
        <v>1308</v>
      </c>
      <c r="C4532">
        <v>45713</v>
      </c>
      <c r="D4532">
        <v>4575.76</v>
      </c>
      <c r="E4532" t="s">
        <v>8119</v>
      </c>
    </row>
    <row r="4533" spans="1:5" x14ac:dyDescent="0.3">
      <c r="A4533" t="s">
        <v>6147</v>
      </c>
      <c r="B4533" t="s">
        <v>1308</v>
      </c>
      <c r="C4533">
        <v>45743</v>
      </c>
      <c r="D4533">
        <v>4441.2299999999996</v>
      </c>
      <c r="E4533" t="s">
        <v>8120</v>
      </c>
    </row>
    <row r="4534" spans="1:5" x14ac:dyDescent="0.3">
      <c r="A4534" t="s">
        <v>6148</v>
      </c>
      <c r="B4534" t="s">
        <v>1309</v>
      </c>
      <c r="C4534">
        <v>45438</v>
      </c>
      <c r="D4534">
        <v>9297.1</v>
      </c>
      <c r="E4534" t="s">
        <v>8120</v>
      </c>
    </row>
    <row r="4535" spans="1:5" x14ac:dyDescent="0.3">
      <c r="A4535" t="s">
        <v>6149</v>
      </c>
      <c r="B4535" t="s">
        <v>1309</v>
      </c>
      <c r="C4535">
        <v>45468</v>
      </c>
      <c r="D4535">
        <v>9400.0400000000009</v>
      </c>
      <c r="E4535" t="s">
        <v>8119</v>
      </c>
    </row>
    <row r="4536" spans="1:5" x14ac:dyDescent="0.3">
      <c r="A4536" t="s">
        <v>6150</v>
      </c>
      <c r="B4536" t="s">
        <v>1309</v>
      </c>
      <c r="C4536">
        <v>45498</v>
      </c>
      <c r="D4536">
        <v>9392.77</v>
      </c>
      <c r="E4536" t="s">
        <v>8120</v>
      </c>
    </row>
    <row r="4537" spans="1:5" x14ac:dyDescent="0.3">
      <c r="A4537" t="s">
        <v>6151</v>
      </c>
      <c r="B4537" t="s">
        <v>1309</v>
      </c>
      <c r="C4537">
        <v>45528</v>
      </c>
      <c r="D4537">
        <v>9304.14</v>
      </c>
      <c r="E4537" t="s">
        <v>8121</v>
      </c>
    </row>
    <row r="4538" spans="1:5" x14ac:dyDescent="0.3">
      <c r="A4538" t="s">
        <v>6152</v>
      </c>
      <c r="B4538" t="s">
        <v>1309</v>
      </c>
      <c r="C4538">
        <v>45558</v>
      </c>
      <c r="D4538">
        <v>9273.69</v>
      </c>
      <c r="E4538" t="s">
        <v>8120</v>
      </c>
    </row>
    <row r="4539" spans="1:5" x14ac:dyDescent="0.3">
      <c r="A4539" t="s">
        <v>6153</v>
      </c>
      <c r="B4539" t="s">
        <v>1309</v>
      </c>
      <c r="C4539">
        <v>45588</v>
      </c>
      <c r="D4539">
        <v>9248.1</v>
      </c>
      <c r="E4539" t="s">
        <v>8120</v>
      </c>
    </row>
    <row r="4540" spans="1:5" x14ac:dyDescent="0.3">
      <c r="A4540" t="s">
        <v>6154</v>
      </c>
      <c r="B4540" t="s">
        <v>1309</v>
      </c>
      <c r="C4540">
        <v>45618</v>
      </c>
      <c r="D4540">
        <v>9305.18</v>
      </c>
      <c r="E4540" t="s">
        <v>8119</v>
      </c>
    </row>
    <row r="4541" spans="1:5" x14ac:dyDescent="0.3">
      <c r="A4541" t="s">
        <v>6155</v>
      </c>
      <c r="B4541" t="s">
        <v>1310</v>
      </c>
      <c r="C4541">
        <v>45502</v>
      </c>
      <c r="D4541">
        <v>3452.78</v>
      </c>
      <c r="E4541" t="s">
        <v>8120</v>
      </c>
    </row>
    <row r="4542" spans="1:5" x14ac:dyDescent="0.3">
      <c r="A4542" t="s">
        <v>6156</v>
      </c>
      <c r="B4542" t="s">
        <v>1310</v>
      </c>
      <c r="C4542">
        <v>45532</v>
      </c>
      <c r="D4542">
        <v>3412.88</v>
      </c>
      <c r="E4542" t="s">
        <v>8119</v>
      </c>
    </row>
    <row r="4543" spans="1:5" x14ac:dyDescent="0.3">
      <c r="A4543" t="s">
        <v>6157</v>
      </c>
      <c r="B4543" t="s">
        <v>1310</v>
      </c>
      <c r="C4543">
        <v>45562</v>
      </c>
      <c r="D4543">
        <v>3503.89</v>
      </c>
      <c r="E4543" t="s">
        <v>8121</v>
      </c>
    </row>
    <row r="4544" spans="1:5" x14ac:dyDescent="0.3">
      <c r="A4544" t="s">
        <v>6158</v>
      </c>
      <c r="B4544" t="s">
        <v>1310</v>
      </c>
      <c r="C4544">
        <v>45592</v>
      </c>
      <c r="D4544">
        <v>3531.87</v>
      </c>
      <c r="E4544" t="s">
        <v>8121</v>
      </c>
    </row>
    <row r="4545" spans="1:5" x14ac:dyDescent="0.3">
      <c r="A4545" t="s">
        <v>6159</v>
      </c>
      <c r="B4545" t="s">
        <v>1310</v>
      </c>
      <c r="C4545">
        <v>45622</v>
      </c>
      <c r="D4545">
        <v>3439.13</v>
      </c>
      <c r="E4545" t="s">
        <v>8121</v>
      </c>
    </row>
    <row r="4546" spans="1:5" x14ac:dyDescent="0.3">
      <c r="A4546" t="s">
        <v>6160</v>
      </c>
      <c r="B4546" t="s">
        <v>1311</v>
      </c>
      <c r="C4546">
        <v>45063</v>
      </c>
      <c r="D4546">
        <v>3210.2</v>
      </c>
      <c r="E4546" t="s">
        <v>8119</v>
      </c>
    </row>
    <row r="4547" spans="1:5" x14ac:dyDescent="0.3">
      <c r="A4547" t="s">
        <v>6161</v>
      </c>
      <c r="B4547" t="s">
        <v>1311</v>
      </c>
      <c r="C4547">
        <v>45093</v>
      </c>
      <c r="D4547">
        <v>3235.16</v>
      </c>
      <c r="E4547" t="s">
        <v>8121</v>
      </c>
    </row>
    <row r="4548" spans="1:5" x14ac:dyDescent="0.3">
      <c r="A4548" t="s">
        <v>6162</v>
      </c>
      <c r="B4548" t="s">
        <v>1311</v>
      </c>
      <c r="C4548">
        <v>45123</v>
      </c>
      <c r="D4548">
        <v>3181.71</v>
      </c>
      <c r="E4548" t="s">
        <v>8119</v>
      </c>
    </row>
    <row r="4549" spans="1:5" x14ac:dyDescent="0.3">
      <c r="A4549" t="s">
        <v>6163</v>
      </c>
      <c r="B4549" t="s">
        <v>1311</v>
      </c>
      <c r="C4549">
        <v>45153</v>
      </c>
      <c r="D4549">
        <v>3244.32</v>
      </c>
      <c r="E4549" t="s">
        <v>8120</v>
      </c>
    </row>
    <row r="4550" spans="1:5" x14ac:dyDescent="0.3">
      <c r="A4550" t="s">
        <v>6164</v>
      </c>
      <c r="B4550" t="s">
        <v>1311</v>
      </c>
      <c r="C4550">
        <v>45183</v>
      </c>
      <c r="D4550">
        <v>3436.97</v>
      </c>
      <c r="E4550" t="s">
        <v>8121</v>
      </c>
    </row>
    <row r="4551" spans="1:5" x14ac:dyDescent="0.3">
      <c r="A4551" t="s">
        <v>6165</v>
      </c>
      <c r="B4551" t="s">
        <v>1311</v>
      </c>
      <c r="C4551">
        <v>45213</v>
      </c>
      <c r="D4551">
        <v>3280.88</v>
      </c>
      <c r="E4551" t="s">
        <v>8121</v>
      </c>
    </row>
    <row r="4552" spans="1:5" x14ac:dyDescent="0.3">
      <c r="A4552" t="s">
        <v>6166</v>
      </c>
      <c r="B4552" t="s">
        <v>1312</v>
      </c>
      <c r="C4552">
        <v>45019</v>
      </c>
      <c r="D4552">
        <v>6348.47</v>
      </c>
      <c r="E4552" t="s">
        <v>8121</v>
      </c>
    </row>
    <row r="4553" spans="1:5" x14ac:dyDescent="0.3">
      <c r="A4553" t="s">
        <v>6167</v>
      </c>
      <c r="B4553" t="s">
        <v>1312</v>
      </c>
      <c r="C4553">
        <v>45049</v>
      </c>
      <c r="D4553">
        <v>6453.84</v>
      </c>
      <c r="E4553" t="s">
        <v>8119</v>
      </c>
    </row>
    <row r="4554" spans="1:5" x14ac:dyDescent="0.3">
      <c r="A4554" t="s">
        <v>6168</v>
      </c>
      <c r="B4554" t="s">
        <v>1312</v>
      </c>
      <c r="C4554">
        <v>45079</v>
      </c>
      <c r="D4554">
        <v>6381.88</v>
      </c>
      <c r="E4554" t="s">
        <v>8120</v>
      </c>
    </row>
    <row r="4555" spans="1:5" x14ac:dyDescent="0.3">
      <c r="A4555" t="s">
        <v>6169</v>
      </c>
      <c r="B4555" t="s">
        <v>1312</v>
      </c>
      <c r="C4555">
        <v>45109</v>
      </c>
      <c r="D4555">
        <v>6437.11</v>
      </c>
      <c r="E4555" t="s">
        <v>8121</v>
      </c>
    </row>
    <row r="4556" spans="1:5" x14ac:dyDescent="0.3">
      <c r="A4556" t="s">
        <v>6170</v>
      </c>
      <c r="B4556" t="s">
        <v>1312</v>
      </c>
      <c r="C4556">
        <v>45139</v>
      </c>
      <c r="D4556">
        <v>6536.34</v>
      </c>
      <c r="E4556" t="s">
        <v>8120</v>
      </c>
    </row>
    <row r="4557" spans="1:5" x14ac:dyDescent="0.3">
      <c r="A4557" t="s">
        <v>6171</v>
      </c>
      <c r="B4557" t="s">
        <v>1312</v>
      </c>
      <c r="C4557">
        <v>45169</v>
      </c>
      <c r="D4557">
        <v>6401.79</v>
      </c>
      <c r="E4557" t="s">
        <v>8120</v>
      </c>
    </row>
    <row r="4558" spans="1:5" x14ac:dyDescent="0.3">
      <c r="A4558" t="s">
        <v>6172</v>
      </c>
      <c r="B4558" t="s">
        <v>1312</v>
      </c>
      <c r="C4558">
        <v>45199</v>
      </c>
      <c r="D4558">
        <v>6554.4</v>
      </c>
      <c r="E4558" t="s">
        <v>8121</v>
      </c>
    </row>
    <row r="4559" spans="1:5" x14ac:dyDescent="0.3">
      <c r="A4559" t="s">
        <v>6173</v>
      </c>
      <c r="B4559" t="s">
        <v>1312</v>
      </c>
      <c r="C4559">
        <v>45229</v>
      </c>
      <c r="D4559">
        <v>6443.03</v>
      </c>
      <c r="E4559" t="s">
        <v>8121</v>
      </c>
    </row>
    <row r="4560" spans="1:5" x14ac:dyDescent="0.3">
      <c r="A4560" t="s">
        <v>6174</v>
      </c>
      <c r="B4560" t="s">
        <v>1312</v>
      </c>
      <c r="C4560">
        <v>45259</v>
      </c>
      <c r="D4560">
        <v>6448.13</v>
      </c>
      <c r="E4560" t="s">
        <v>8119</v>
      </c>
    </row>
    <row r="4561" spans="1:5" x14ac:dyDescent="0.3">
      <c r="A4561" t="s">
        <v>6175</v>
      </c>
      <c r="B4561" t="s">
        <v>1313</v>
      </c>
      <c r="C4561">
        <v>44936</v>
      </c>
      <c r="D4561">
        <v>4519.1499999999996</v>
      </c>
      <c r="E4561" t="s">
        <v>8121</v>
      </c>
    </row>
    <row r="4562" spans="1:5" x14ac:dyDescent="0.3">
      <c r="A4562" t="s">
        <v>6176</v>
      </c>
      <c r="B4562" t="s">
        <v>1313</v>
      </c>
      <c r="C4562">
        <v>44966</v>
      </c>
      <c r="D4562">
        <v>4613.58</v>
      </c>
      <c r="E4562" t="s">
        <v>8120</v>
      </c>
    </row>
    <row r="4563" spans="1:5" x14ac:dyDescent="0.3">
      <c r="A4563" t="s">
        <v>6177</v>
      </c>
      <c r="B4563" t="s">
        <v>1313</v>
      </c>
      <c r="C4563">
        <v>44996</v>
      </c>
      <c r="D4563">
        <v>4592.08</v>
      </c>
      <c r="E4563" t="s">
        <v>8120</v>
      </c>
    </row>
    <row r="4564" spans="1:5" x14ac:dyDescent="0.3">
      <c r="A4564" t="s">
        <v>6178</v>
      </c>
      <c r="B4564" t="s">
        <v>1313</v>
      </c>
      <c r="C4564">
        <v>45026</v>
      </c>
      <c r="D4564">
        <v>4549.32</v>
      </c>
      <c r="E4564" t="s">
        <v>8121</v>
      </c>
    </row>
    <row r="4565" spans="1:5" x14ac:dyDescent="0.3">
      <c r="A4565" t="s">
        <v>6179</v>
      </c>
      <c r="B4565" t="s">
        <v>1313</v>
      </c>
      <c r="C4565">
        <v>45056</v>
      </c>
      <c r="D4565">
        <v>4596.3500000000004</v>
      </c>
      <c r="E4565" t="s">
        <v>8121</v>
      </c>
    </row>
    <row r="4566" spans="1:5" x14ac:dyDescent="0.3">
      <c r="A4566" t="s">
        <v>6180</v>
      </c>
      <c r="B4566" t="s">
        <v>1313</v>
      </c>
      <c r="C4566">
        <v>45086</v>
      </c>
      <c r="D4566">
        <v>4521.45</v>
      </c>
      <c r="E4566" t="s">
        <v>8121</v>
      </c>
    </row>
    <row r="4567" spans="1:5" x14ac:dyDescent="0.3">
      <c r="A4567" t="s">
        <v>6181</v>
      </c>
      <c r="B4567" t="s">
        <v>1313</v>
      </c>
      <c r="C4567">
        <v>45116</v>
      </c>
      <c r="D4567">
        <v>4691.25</v>
      </c>
      <c r="E4567" t="s">
        <v>8119</v>
      </c>
    </row>
    <row r="4568" spans="1:5" x14ac:dyDescent="0.3">
      <c r="A4568" t="s">
        <v>6182</v>
      </c>
      <c r="B4568" t="s">
        <v>1313</v>
      </c>
      <c r="C4568">
        <v>45146</v>
      </c>
      <c r="D4568">
        <v>4583.42</v>
      </c>
      <c r="E4568" t="s">
        <v>8121</v>
      </c>
    </row>
    <row r="4569" spans="1:5" x14ac:dyDescent="0.3">
      <c r="A4569" t="s">
        <v>6183</v>
      </c>
      <c r="B4569" t="s">
        <v>1314</v>
      </c>
      <c r="C4569">
        <v>45476</v>
      </c>
      <c r="D4569">
        <v>9157.19</v>
      </c>
      <c r="E4569" t="s">
        <v>8121</v>
      </c>
    </row>
    <row r="4570" spans="1:5" x14ac:dyDescent="0.3">
      <c r="A4570" t="s">
        <v>6184</v>
      </c>
      <c r="B4570" t="s">
        <v>1314</v>
      </c>
      <c r="C4570">
        <v>45506</v>
      </c>
      <c r="D4570">
        <v>9073.7800000000007</v>
      </c>
      <c r="E4570" t="s">
        <v>8120</v>
      </c>
    </row>
    <row r="4571" spans="1:5" x14ac:dyDescent="0.3">
      <c r="A4571" t="s">
        <v>6185</v>
      </c>
      <c r="B4571" t="s">
        <v>1314</v>
      </c>
      <c r="C4571">
        <v>45536</v>
      </c>
      <c r="D4571">
        <v>9146.8799999999992</v>
      </c>
      <c r="E4571" t="s">
        <v>8120</v>
      </c>
    </row>
    <row r="4572" spans="1:5" x14ac:dyDescent="0.3">
      <c r="A4572" t="s">
        <v>6186</v>
      </c>
      <c r="B4572" t="s">
        <v>1314</v>
      </c>
      <c r="C4572">
        <v>45566</v>
      </c>
      <c r="D4572">
        <v>9156.99</v>
      </c>
      <c r="E4572" t="s">
        <v>8119</v>
      </c>
    </row>
    <row r="4573" spans="1:5" x14ac:dyDescent="0.3">
      <c r="A4573" t="s">
        <v>6187</v>
      </c>
      <c r="B4573" t="s">
        <v>1314</v>
      </c>
      <c r="C4573">
        <v>45596</v>
      </c>
      <c r="D4573">
        <v>9171.07</v>
      </c>
      <c r="E4573" t="s">
        <v>8119</v>
      </c>
    </row>
    <row r="4574" spans="1:5" x14ac:dyDescent="0.3">
      <c r="A4574" t="s">
        <v>6188</v>
      </c>
      <c r="B4574" t="s">
        <v>1314</v>
      </c>
      <c r="C4574">
        <v>45626</v>
      </c>
      <c r="D4574">
        <v>9011.15</v>
      </c>
      <c r="E4574" t="s">
        <v>8119</v>
      </c>
    </row>
    <row r="4575" spans="1:5" x14ac:dyDescent="0.3">
      <c r="A4575" t="s">
        <v>6189</v>
      </c>
      <c r="B4575" t="s">
        <v>1314</v>
      </c>
      <c r="C4575">
        <v>45656</v>
      </c>
      <c r="D4575">
        <v>9115.23</v>
      </c>
      <c r="E4575" t="s">
        <v>8121</v>
      </c>
    </row>
    <row r="4576" spans="1:5" x14ac:dyDescent="0.3">
      <c r="A4576" t="s">
        <v>6190</v>
      </c>
      <c r="B4576" t="s">
        <v>1314</v>
      </c>
      <c r="C4576">
        <v>45686</v>
      </c>
      <c r="D4576">
        <v>9084.0300000000007</v>
      </c>
      <c r="E4576" t="s">
        <v>8121</v>
      </c>
    </row>
    <row r="4577" spans="1:5" x14ac:dyDescent="0.3">
      <c r="A4577" t="s">
        <v>6191</v>
      </c>
      <c r="B4577" t="s">
        <v>1315</v>
      </c>
      <c r="C4577">
        <v>45033</v>
      </c>
      <c r="D4577">
        <v>2914.93</v>
      </c>
      <c r="E4577" t="s">
        <v>8121</v>
      </c>
    </row>
    <row r="4578" spans="1:5" x14ac:dyDescent="0.3">
      <c r="A4578" t="s">
        <v>6192</v>
      </c>
      <c r="B4578" t="s">
        <v>1315</v>
      </c>
      <c r="C4578">
        <v>45063</v>
      </c>
      <c r="D4578">
        <v>2688.15</v>
      </c>
      <c r="E4578" t="s">
        <v>8121</v>
      </c>
    </row>
    <row r="4579" spans="1:5" x14ac:dyDescent="0.3">
      <c r="A4579" t="s">
        <v>6193</v>
      </c>
      <c r="B4579" t="s">
        <v>1315</v>
      </c>
      <c r="C4579">
        <v>45093</v>
      </c>
      <c r="D4579">
        <v>2800.48</v>
      </c>
      <c r="E4579" t="s">
        <v>8120</v>
      </c>
    </row>
    <row r="4580" spans="1:5" x14ac:dyDescent="0.3">
      <c r="A4580" t="s">
        <v>6194</v>
      </c>
      <c r="B4580" t="s">
        <v>1315</v>
      </c>
      <c r="C4580">
        <v>45123</v>
      </c>
      <c r="D4580">
        <v>2809.95</v>
      </c>
      <c r="E4580" t="s">
        <v>8119</v>
      </c>
    </row>
    <row r="4581" spans="1:5" x14ac:dyDescent="0.3">
      <c r="A4581" t="s">
        <v>6195</v>
      </c>
      <c r="B4581" t="s">
        <v>1315</v>
      </c>
      <c r="C4581">
        <v>45153</v>
      </c>
      <c r="D4581">
        <v>2772.17</v>
      </c>
      <c r="E4581" t="s">
        <v>8121</v>
      </c>
    </row>
    <row r="4582" spans="1:5" x14ac:dyDescent="0.3">
      <c r="A4582" t="s">
        <v>6196</v>
      </c>
      <c r="B4582" t="s">
        <v>1315</v>
      </c>
      <c r="C4582">
        <v>45183</v>
      </c>
      <c r="D4582">
        <v>2745.04</v>
      </c>
      <c r="E4582" t="s">
        <v>8120</v>
      </c>
    </row>
    <row r="4583" spans="1:5" x14ac:dyDescent="0.3">
      <c r="A4583" t="s">
        <v>6197</v>
      </c>
      <c r="B4583" t="s">
        <v>1316</v>
      </c>
      <c r="C4583">
        <v>45471</v>
      </c>
      <c r="D4583">
        <v>1295.52</v>
      </c>
      <c r="E4583" t="s">
        <v>8119</v>
      </c>
    </row>
    <row r="4584" spans="1:5" x14ac:dyDescent="0.3">
      <c r="A4584" t="s">
        <v>6198</v>
      </c>
      <c r="B4584" t="s">
        <v>1316</v>
      </c>
      <c r="C4584">
        <v>45501</v>
      </c>
      <c r="D4584">
        <v>1356.92</v>
      </c>
      <c r="E4584" t="s">
        <v>8121</v>
      </c>
    </row>
    <row r="4585" spans="1:5" x14ac:dyDescent="0.3">
      <c r="A4585" t="s">
        <v>6199</v>
      </c>
      <c r="B4585" t="s">
        <v>1316</v>
      </c>
      <c r="C4585">
        <v>45531</v>
      </c>
      <c r="D4585">
        <v>1145.8399999999999</v>
      </c>
      <c r="E4585" t="s">
        <v>8121</v>
      </c>
    </row>
    <row r="4586" spans="1:5" x14ac:dyDescent="0.3">
      <c r="A4586" t="s">
        <v>6200</v>
      </c>
      <c r="B4586" t="s">
        <v>1316</v>
      </c>
      <c r="C4586">
        <v>45561</v>
      </c>
      <c r="D4586">
        <v>1071.6300000000001</v>
      </c>
      <c r="E4586" t="s">
        <v>8119</v>
      </c>
    </row>
    <row r="4587" spans="1:5" x14ac:dyDescent="0.3">
      <c r="A4587" t="s">
        <v>6201</v>
      </c>
      <c r="B4587" t="s">
        <v>1316</v>
      </c>
      <c r="C4587">
        <v>45591</v>
      </c>
      <c r="D4587">
        <v>1335.94</v>
      </c>
      <c r="E4587" t="s">
        <v>8120</v>
      </c>
    </row>
    <row r="4588" spans="1:5" x14ac:dyDescent="0.3">
      <c r="A4588" t="s">
        <v>6202</v>
      </c>
      <c r="B4588" t="s">
        <v>1316</v>
      </c>
      <c r="C4588">
        <v>45621</v>
      </c>
      <c r="D4588">
        <v>1161.75</v>
      </c>
      <c r="E4588" t="s">
        <v>8120</v>
      </c>
    </row>
    <row r="4589" spans="1:5" x14ac:dyDescent="0.3">
      <c r="A4589" t="s">
        <v>6203</v>
      </c>
      <c r="B4589" t="s">
        <v>1316</v>
      </c>
      <c r="C4589">
        <v>45651</v>
      </c>
      <c r="D4589">
        <v>1081.3699999999999</v>
      </c>
      <c r="E4589" t="s">
        <v>8120</v>
      </c>
    </row>
    <row r="4590" spans="1:5" x14ac:dyDescent="0.3">
      <c r="A4590" t="s">
        <v>6204</v>
      </c>
      <c r="B4590" t="s">
        <v>1317</v>
      </c>
      <c r="C4590">
        <v>44935</v>
      </c>
      <c r="D4590">
        <v>7491.68</v>
      </c>
      <c r="E4590" t="s">
        <v>8121</v>
      </c>
    </row>
    <row r="4591" spans="1:5" x14ac:dyDescent="0.3">
      <c r="A4591" t="s">
        <v>6205</v>
      </c>
      <c r="B4591" t="s">
        <v>1317</v>
      </c>
      <c r="C4591">
        <v>44965</v>
      </c>
      <c r="D4591">
        <v>7529.38</v>
      </c>
      <c r="E4591" t="s">
        <v>8119</v>
      </c>
    </row>
    <row r="4592" spans="1:5" x14ac:dyDescent="0.3">
      <c r="A4592" t="s">
        <v>6206</v>
      </c>
      <c r="B4592" t="s">
        <v>1317</v>
      </c>
      <c r="C4592">
        <v>44995</v>
      </c>
      <c r="D4592">
        <v>7641.66</v>
      </c>
      <c r="E4592" t="s">
        <v>8121</v>
      </c>
    </row>
    <row r="4593" spans="1:5" x14ac:dyDescent="0.3">
      <c r="A4593" t="s">
        <v>6207</v>
      </c>
      <c r="B4593" t="s">
        <v>1317</v>
      </c>
      <c r="C4593">
        <v>45025</v>
      </c>
      <c r="D4593">
        <v>7592.98</v>
      </c>
      <c r="E4593" t="s">
        <v>8121</v>
      </c>
    </row>
    <row r="4594" spans="1:5" x14ac:dyDescent="0.3">
      <c r="A4594" t="s">
        <v>6208</v>
      </c>
      <c r="B4594" t="s">
        <v>1317</v>
      </c>
      <c r="C4594">
        <v>45055</v>
      </c>
      <c r="D4594">
        <v>7498.81</v>
      </c>
      <c r="E4594" t="s">
        <v>8121</v>
      </c>
    </row>
    <row r="4595" spans="1:5" x14ac:dyDescent="0.3">
      <c r="A4595" t="s">
        <v>6209</v>
      </c>
      <c r="B4595" t="s">
        <v>1317</v>
      </c>
      <c r="C4595">
        <v>45085</v>
      </c>
      <c r="D4595">
        <v>7557.28</v>
      </c>
      <c r="E4595" t="s">
        <v>8119</v>
      </c>
    </row>
    <row r="4596" spans="1:5" x14ac:dyDescent="0.3">
      <c r="A4596" t="s">
        <v>6210</v>
      </c>
      <c r="B4596" t="s">
        <v>1317</v>
      </c>
      <c r="C4596">
        <v>45115</v>
      </c>
      <c r="D4596">
        <v>7699.43</v>
      </c>
      <c r="E4596" t="s">
        <v>8120</v>
      </c>
    </row>
    <row r="4597" spans="1:5" x14ac:dyDescent="0.3">
      <c r="A4597" t="s">
        <v>6211</v>
      </c>
      <c r="B4597" t="s">
        <v>1317</v>
      </c>
      <c r="C4597">
        <v>45145</v>
      </c>
      <c r="D4597">
        <v>7662.2</v>
      </c>
      <c r="E4597" t="s">
        <v>8119</v>
      </c>
    </row>
    <row r="4598" spans="1:5" x14ac:dyDescent="0.3">
      <c r="A4598" t="s">
        <v>6212</v>
      </c>
      <c r="B4598" t="s">
        <v>1317</v>
      </c>
      <c r="C4598">
        <v>45175</v>
      </c>
      <c r="D4598">
        <v>7440.1</v>
      </c>
      <c r="E4598" t="s">
        <v>8120</v>
      </c>
    </row>
    <row r="4599" spans="1:5" x14ac:dyDescent="0.3">
      <c r="A4599" t="s">
        <v>6213</v>
      </c>
      <c r="B4599" t="s">
        <v>1318</v>
      </c>
      <c r="C4599">
        <v>45054</v>
      </c>
      <c r="D4599">
        <v>8370.73</v>
      </c>
      <c r="E4599" t="s">
        <v>8121</v>
      </c>
    </row>
    <row r="4600" spans="1:5" x14ac:dyDescent="0.3">
      <c r="A4600" t="s">
        <v>6214</v>
      </c>
      <c r="B4600" t="s">
        <v>1318</v>
      </c>
      <c r="C4600">
        <v>45084</v>
      </c>
      <c r="D4600">
        <v>8587.5300000000007</v>
      </c>
      <c r="E4600" t="s">
        <v>8119</v>
      </c>
    </row>
    <row r="4601" spans="1:5" x14ac:dyDescent="0.3">
      <c r="A4601" t="s">
        <v>6215</v>
      </c>
      <c r="B4601" t="s">
        <v>1318</v>
      </c>
      <c r="C4601">
        <v>45114</v>
      </c>
      <c r="D4601">
        <v>8459.81</v>
      </c>
      <c r="E4601" t="s">
        <v>8120</v>
      </c>
    </row>
    <row r="4602" spans="1:5" x14ac:dyDescent="0.3">
      <c r="A4602" t="s">
        <v>6216</v>
      </c>
      <c r="B4602" t="s">
        <v>1319</v>
      </c>
      <c r="C4602">
        <v>45312</v>
      </c>
      <c r="D4602">
        <v>2891.12</v>
      </c>
      <c r="E4602" t="s">
        <v>8121</v>
      </c>
    </row>
    <row r="4603" spans="1:5" x14ac:dyDescent="0.3">
      <c r="A4603" t="s">
        <v>6217</v>
      </c>
      <c r="B4603" t="s">
        <v>1319</v>
      </c>
      <c r="C4603">
        <v>45342</v>
      </c>
      <c r="D4603">
        <v>2865.28</v>
      </c>
      <c r="E4603" t="s">
        <v>8119</v>
      </c>
    </row>
    <row r="4604" spans="1:5" x14ac:dyDescent="0.3">
      <c r="A4604" t="s">
        <v>6218</v>
      </c>
      <c r="B4604" t="s">
        <v>1319</v>
      </c>
      <c r="C4604">
        <v>45372</v>
      </c>
      <c r="D4604">
        <v>2917.31</v>
      </c>
      <c r="E4604" t="s">
        <v>8119</v>
      </c>
    </row>
    <row r="4605" spans="1:5" x14ac:dyDescent="0.3">
      <c r="A4605" t="s">
        <v>6219</v>
      </c>
      <c r="B4605" t="s">
        <v>1319</v>
      </c>
      <c r="C4605">
        <v>45402</v>
      </c>
      <c r="D4605">
        <v>2880.84</v>
      </c>
      <c r="E4605" t="s">
        <v>8121</v>
      </c>
    </row>
    <row r="4606" spans="1:5" x14ac:dyDescent="0.3">
      <c r="A4606" t="s">
        <v>6220</v>
      </c>
      <c r="B4606" t="s">
        <v>1320</v>
      </c>
      <c r="C4606">
        <v>45196</v>
      </c>
      <c r="D4606">
        <v>2181.37</v>
      </c>
      <c r="E4606" t="s">
        <v>8120</v>
      </c>
    </row>
    <row r="4607" spans="1:5" x14ac:dyDescent="0.3">
      <c r="A4607" t="s">
        <v>6221</v>
      </c>
      <c r="B4607" t="s">
        <v>1320</v>
      </c>
      <c r="C4607">
        <v>45226</v>
      </c>
      <c r="D4607">
        <v>1976.35</v>
      </c>
      <c r="E4607" t="s">
        <v>8119</v>
      </c>
    </row>
    <row r="4608" spans="1:5" x14ac:dyDescent="0.3">
      <c r="A4608" t="s">
        <v>6222</v>
      </c>
      <c r="B4608" t="s">
        <v>1320</v>
      </c>
      <c r="C4608">
        <v>45256</v>
      </c>
      <c r="D4608">
        <v>2081.06</v>
      </c>
      <c r="E4608" t="s">
        <v>8121</v>
      </c>
    </row>
    <row r="4609" spans="1:5" x14ac:dyDescent="0.3">
      <c r="A4609" t="s">
        <v>6223</v>
      </c>
      <c r="B4609" t="s">
        <v>1321</v>
      </c>
      <c r="C4609">
        <v>45333</v>
      </c>
      <c r="D4609">
        <v>7465.44</v>
      </c>
      <c r="E4609" t="s">
        <v>8119</v>
      </c>
    </row>
    <row r="4610" spans="1:5" x14ac:dyDescent="0.3">
      <c r="A4610" t="s">
        <v>6224</v>
      </c>
      <c r="B4610" t="s">
        <v>1321</v>
      </c>
      <c r="C4610">
        <v>45363</v>
      </c>
      <c r="D4610">
        <v>7326.19</v>
      </c>
      <c r="E4610" t="s">
        <v>8120</v>
      </c>
    </row>
    <row r="4611" spans="1:5" x14ac:dyDescent="0.3">
      <c r="A4611" t="s">
        <v>6225</v>
      </c>
      <c r="B4611" t="s">
        <v>1321</v>
      </c>
      <c r="C4611">
        <v>45393</v>
      </c>
      <c r="D4611">
        <v>7283.78</v>
      </c>
      <c r="E4611" t="s">
        <v>8120</v>
      </c>
    </row>
    <row r="4612" spans="1:5" x14ac:dyDescent="0.3">
      <c r="A4612" t="s">
        <v>6226</v>
      </c>
      <c r="B4612" t="s">
        <v>1321</v>
      </c>
      <c r="C4612">
        <v>45423</v>
      </c>
      <c r="D4612">
        <v>7413.89</v>
      </c>
      <c r="E4612" t="s">
        <v>8121</v>
      </c>
    </row>
    <row r="4613" spans="1:5" x14ac:dyDescent="0.3">
      <c r="A4613" t="s">
        <v>6227</v>
      </c>
      <c r="B4613" t="s">
        <v>1321</v>
      </c>
      <c r="C4613">
        <v>45453</v>
      </c>
      <c r="D4613">
        <v>7379.05</v>
      </c>
      <c r="E4613" t="s">
        <v>8119</v>
      </c>
    </row>
    <row r="4614" spans="1:5" x14ac:dyDescent="0.3">
      <c r="A4614" t="s">
        <v>6228</v>
      </c>
      <c r="B4614" t="s">
        <v>1321</v>
      </c>
      <c r="C4614">
        <v>45483</v>
      </c>
      <c r="D4614">
        <v>7224.69</v>
      </c>
      <c r="E4614" t="s">
        <v>8119</v>
      </c>
    </row>
    <row r="4615" spans="1:5" x14ac:dyDescent="0.3">
      <c r="A4615" t="s">
        <v>6229</v>
      </c>
      <c r="B4615" t="s">
        <v>1321</v>
      </c>
      <c r="C4615">
        <v>45513</v>
      </c>
      <c r="D4615">
        <v>7260.14</v>
      </c>
      <c r="E4615" t="s">
        <v>8121</v>
      </c>
    </row>
    <row r="4616" spans="1:5" x14ac:dyDescent="0.3">
      <c r="A4616" t="s">
        <v>6230</v>
      </c>
      <c r="B4616" t="s">
        <v>1322</v>
      </c>
      <c r="C4616">
        <v>45328</v>
      </c>
      <c r="D4616">
        <v>9783.7199999999993</v>
      </c>
      <c r="E4616" t="s">
        <v>8119</v>
      </c>
    </row>
    <row r="4617" spans="1:5" x14ac:dyDescent="0.3">
      <c r="A4617" t="s">
        <v>6231</v>
      </c>
      <c r="B4617" t="s">
        <v>1322</v>
      </c>
      <c r="C4617">
        <v>45358</v>
      </c>
      <c r="D4617">
        <v>9831.9599999999991</v>
      </c>
      <c r="E4617" t="s">
        <v>8120</v>
      </c>
    </row>
    <row r="4618" spans="1:5" x14ac:dyDescent="0.3">
      <c r="A4618" t="s">
        <v>6232</v>
      </c>
      <c r="B4618" t="s">
        <v>1322</v>
      </c>
      <c r="C4618">
        <v>45388</v>
      </c>
      <c r="D4618">
        <v>9766.2900000000009</v>
      </c>
      <c r="E4618" t="s">
        <v>8121</v>
      </c>
    </row>
    <row r="4619" spans="1:5" x14ac:dyDescent="0.3">
      <c r="A4619" t="s">
        <v>6233</v>
      </c>
      <c r="B4619" t="s">
        <v>1322</v>
      </c>
      <c r="C4619">
        <v>45418</v>
      </c>
      <c r="D4619">
        <v>9900.56</v>
      </c>
      <c r="E4619" t="s">
        <v>8121</v>
      </c>
    </row>
    <row r="4620" spans="1:5" x14ac:dyDescent="0.3">
      <c r="A4620" t="s">
        <v>6234</v>
      </c>
      <c r="B4620" t="s">
        <v>1322</v>
      </c>
      <c r="C4620">
        <v>45448</v>
      </c>
      <c r="D4620">
        <v>9854.7000000000007</v>
      </c>
      <c r="E4620" t="s">
        <v>8120</v>
      </c>
    </row>
    <row r="4621" spans="1:5" x14ac:dyDescent="0.3">
      <c r="A4621" t="s">
        <v>6235</v>
      </c>
      <c r="B4621" t="s">
        <v>1322</v>
      </c>
      <c r="C4621">
        <v>45478</v>
      </c>
      <c r="D4621">
        <v>9884.99</v>
      </c>
      <c r="E4621" t="s">
        <v>8119</v>
      </c>
    </row>
    <row r="4622" spans="1:5" x14ac:dyDescent="0.3">
      <c r="A4622" t="s">
        <v>6236</v>
      </c>
      <c r="B4622" t="s">
        <v>1322</v>
      </c>
      <c r="C4622">
        <v>45508</v>
      </c>
      <c r="D4622">
        <v>9943.91</v>
      </c>
      <c r="E4622" t="s">
        <v>8119</v>
      </c>
    </row>
    <row r="4623" spans="1:5" x14ac:dyDescent="0.3">
      <c r="A4623" t="s">
        <v>6237</v>
      </c>
      <c r="B4623" t="s">
        <v>1322</v>
      </c>
      <c r="C4623">
        <v>45538</v>
      </c>
      <c r="D4623">
        <v>9710.56</v>
      </c>
      <c r="E4623" t="s">
        <v>8121</v>
      </c>
    </row>
    <row r="4624" spans="1:5" x14ac:dyDescent="0.3">
      <c r="A4624" t="s">
        <v>6238</v>
      </c>
      <c r="B4624" t="s">
        <v>1322</v>
      </c>
      <c r="C4624">
        <v>45568</v>
      </c>
      <c r="D4624">
        <v>9705.23</v>
      </c>
      <c r="E4624" t="s">
        <v>8120</v>
      </c>
    </row>
    <row r="4625" spans="1:5" x14ac:dyDescent="0.3">
      <c r="A4625" t="s">
        <v>6239</v>
      </c>
      <c r="B4625" t="s">
        <v>1322</v>
      </c>
      <c r="C4625">
        <v>45598</v>
      </c>
      <c r="D4625">
        <v>9888.2999999999993</v>
      </c>
      <c r="E4625" t="s">
        <v>8121</v>
      </c>
    </row>
    <row r="4626" spans="1:5" x14ac:dyDescent="0.3">
      <c r="A4626" t="s">
        <v>6240</v>
      </c>
      <c r="B4626" t="s">
        <v>1323</v>
      </c>
      <c r="C4626">
        <v>45535</v>
      </c>
      <c r="D4626">
        <v>2622.62</v>
      </c>
      <c r="E4626" t="s">
        <v>8120</v>
      </c>
    </row>
    <row r="4627" spans="1:5" x14ac:dyDescent="0.3">
      <c r="A4627" t="s">
        <v>6241</v>
      </c>
      <c r="B4627" t="s">
        <v>1323</v>
      </c>
      <c r="C4627">
        <v>45565</v>
      </c>
      <c r="D4627">
        <v>2835.46</v>
      </c>
      <c r="E4627" t="s">
        <v>8119</v>
      </c>
    </row>
    <row r="4628" spans="1:5" x14ac:dyDescent="0.3">
      <c r="A4628" t="s">
        <v>6242</v>
      </c>
      <c r="B4628" t="s">
        <v>1323</v>
      </c>
      <c r="C4628">
        <v>45595</v>
      </c>
      <c r="D4628">
        <v>2745.44</v>
      </c>
      <c r="E4628" t="s">
        <v>8121</v>
      </c>
    </row>
    <row r="4629" spans="1:5" x14ac:dyDescent="0.3">
      <c r="A4629" t="s">
        <v>6243</v>
      </c>
      <c r="B4629" t="s">
        <v>1323</v>
      </c>
      <c r="C4629">
        <v>45625</v>
      </c>
      <c r="D4629">
        <v>2819.41</v>
      </c>
      <c r="E4629" t="s">
        <v>8121</v>
      </c>
    </row>
    <row r="4630" spans="1:5" x14ac:dyDescent="0.3">
      <c r="A4630" t="s">
        <v>6244</v>
      </c>
      <c r="B4630" t="s">
        <v>1323</v>
      </c>
      <c r="C4630">
        <v>45655</v>
      </c>
      <c r="D4630">
        <v>2803.81</v>
      </c>
      <c r="E4630" t="s">
        <v>8119</v>
      </c>
    </row>
    <row r="4631" spans="1:5" x14ac:dyDescent="0.3">
      <c r="A4631" t="s">
        <v>6245</v>
      </c>
      <c r="B4631" t="s">
        <v>1323</v>
      </c>
      <c r="C4631">
        <v>45685</v>
      </c>
      <c r="D4631">
        <v>2637.46</v>
      </c>
      <c r="E4631" t="s">
        <v>8119</v>
      </c>
    </row>
    <row r="4632" spans="1:5" x14ac:dyDescent="0.3">
      <c r="A4632" t="s">
        <v>6246</v>
      </c>
      <c r="B4632" t="s">
        <v>1323</v>
      </c>
      <c r="C4632">
        <v>45715</v>
      </c>
      <c r="D4632">
        <v>2622.96</v>
      </c>
      <c r="E4632" t="s">
        <v>8120</v>
      </c>
    </row>
    <row r="4633" spans="1:5" x14ac:dyDescent="0.3">
      <c r="A4633" t="s">
        <v>6247</v>
      </c>
      <c r="B4633" t="s">
        <v>1323</v>
      </c>
      <c r="C4633">
        <v>45745</v>
      </c>
      <c r="D4633">
        <v>2656.9</v>
      </c>
      <c r="E4633" t="s">
        <v>8121</v>
      </c>
    </row>
    <row r="4634" spans="1:5" x14ac:dyDescent="0.3">
      <c r="A4634" t="s">
        <v>6248</v>
      </c>
      <c r="B4634" t="s">
        <v>1323</v>
      </c>
      <c r="C4634">
        <v>45775</v>
      </c>
      <c r="D4634">
        <v>2706.93</v>
      </c>
      <c r="E4634" t="s">
        <v>8121</v>
      </c>
    </row>
    <row r="4635" spans="1:5" x14ac:dyDescent="0.3">
      <c r="A4635" t="s">
        <v>6249</v>
      </c>
      <c r="B4635" t="s">
        <v>1324</v>
      </c>
      <c r="C4635">
        <v>45565</v>
      </c>
      <c r="D4635">
        <v>7976.58</v>
      </c>
      <c r="E4635" t="s">
        <v>8121</v>
      </c>
    </row>
    <row r="4636" spans="1:5" x14ac:dyDescent="0.3">
      <c r="A4636" t="s">
        <v>6250</v>
      </c>
      <c r="B4636" t="s">
        <v>1324</v>
      </c>
      <c r="C4636">
        <v>45595</v>
      </c>
      <c r="D4636">
        <v>8047.12</v>
      </c>
      <c r="E4636" t="s">
        <v>8119</v>
      </c>
    </row>
    <row r="4637" spans="1:5" x14ac:dyDescent="0.3">
      <c r="A4637" t="s">
        <v>6251</v>
      </c>
      <c r="B4637" t="s">
        <v>1324</v>
      </c>
      <c r="C4637">
        <v>45625</v>
      </c>
      <c r="D4637">
        <v>8012.33</v>
      </c>
      <c r="E4637" t="s">
        <v>8119</v>
      </c>
    </row>
    <row r="4638" spans="1:5" x14ac:dyDescent="0.3">
      <c r="A4638" t="s">
        <v>6252</v>
      </c>
      <c r="B4638" t="s">
        <v>1324</v>
      </c>
      <c r="C4638">
        <v>45655</v>
      </c>
      <c r="D4638">
        <v>8114.7</v>
      </c>
      <c r="E4638" t="s">
        <v>8120</v>
      </c>
    </row>
    <row r="4639" spans="1:5" x14ac:dyDescent="0.3">
      <c r="A4639" t="s">
        <v>6253</v>
      </c>
      <c r="B4639" t="s">
        <v>1324</v>
      </c>
      <c r="C4639">
        <v>45685</v>
      </c>
      <c r="D4639">
        <v>8058.48</v>
      </c>
      <c r="E4639" t="s">
        <v>8120</v>
      </c>
    </row>
    <row r="4640" spans="1:5" x14ac:dyDescent="0.3">
      <c r="A4640" t="s">
        <v>6254</v>
      </c>
      <c r="B4640" t="s">
        <v>1324</v>
      </c>
      <c r="C4640">
        <v>45715</v>
      </c>
      <c r="D4640">
        <v>8143.7</v>
      </c>
      <c r="E4640" t="s">
        <v>8120</v>
      </c>
    </row>
    <row r="4641" spans="1:5" x14ac:dyDescent="0.3">
      <c r="A4641" t="s">
        <v>6255</v>
      </c>
      <c r="B4641" t="s">
        <v>1325</v>
      </c>
      <c r="C4641">
        <v>45486</v>
      </c>
      <c r="D4641">
        <v>9002.99</v>
      </c>
      <c r="E4641" t="s">
        <v>8120</v>
      </c>
    </row>
    <row r="4642" spans="1:5" x14ac:dyDescent="0.3">
      <c r="A4642" t="s">
        <v>6256</v>
      </c>
      <c r="B4642" t="s">
        <v>1325</v>
      </c>
      <c r="C4642">
        <v>45516</v>
      </c>
      <c r="D4642">
        <v>9089.75</v>
      </c>
      <c r="E4642" t="s">
        <v>8119</v>
      </c>
    </row>
    <row r="4643" spans="1:5" x14ac:dyDescent="0.3">
      <c r="A4643" t="s">
        <v>6257</v>
      </c>
      <c r="B4643" t="s">
        <v>1325</v>
      </c>
      <c r="C4643">
        <v>45546</v>
      </c>
      <c r="D4643">
        <v>9082.67</v>
      </c>
      <c r="E4643" t="s">
        <v>8121</v>
      </c>
    </row>
    <row r="4644" spans="1:5" x14ac:dyDescent="0.3">
      <c r="A4644" t="s">
        <v>6258</v>
      </c>
      <c r="B4644" t="s">
        <v>1326</v>
      </c>
      <c r="C4644">
        <v>45128</v>
      </c>
      <c r="D4644">
        <v>9267.57</v>
      </c>
      <c r="E4644" t="s">
        <v>8121</v>
      </c>
    </row>
    <row r="4645" spans="1:5" x14ac:dyDescent="0.3">
      <c r="A4645" t="s">
        <v>6259</v>
      </c>
      <c r="B4645" t="s">
        <v>1326</v>
      </c>
      <c r="C4645">
        <v>45158</v>
      </c>
      <c r="D4645">
        <v>9305.9699999999993</v>
      </c>
      <c r="E4645" t="s">
        <v>8121</v>
      </c>
    </row>
    <row r="4646" spans="1:5" x14ac:dyDescent="0.3">
      <c r="A4646" t="s">
        <v>6260</v>
      </c>
      <c r="B4646" t="s">
        <v>1326</v>
      </c>
      <c r="C4646">
        <v>45188</v>
      </c>
      <c r="D4646">
        <v>9393.01</v>
      </c>
      <c r="E4646" t="s">
        <v>8119</v>
      </c>
    </row>
    <row r="4647" spans="1:5" x14ac:dyDescent="0.3">
      <c r="A4647" t="s">
        <v>6261</v>
      </c>
      <c r="B4647" t="s">
        <v>1326</v>
      </c>
      <c r="C4647">
        <v>45218</v>
      </c>
      <c r="D4647">
        <v>9342.4699999999993</v>
      </c>
      <c r="E4647" t="s">
        <v>8121</v>
      </c>
    </row>
    <row r="4648" spans="1:5" x14ac:dyDescent="0.3">
      <c r="A4648" t="s">
        <v>6262</v>
      </c>
      <c r="B4648" t="s">
        <v>1327</v>
      </c>
      <c r="C4648">
        <v>45056</v>
      </c>
      <c r="D4648">
        <v>4242.7700000000004</v>
      </c>
      <c r="E4648" t="s">
        <v>8121</v>
      </c>
    </row>
    <row r="4649" spans="1:5" x14ac:dyDescent="0.3">
      <c r="A4649" t="s">
        <v>6263</v>
      </c>
      <c r="B4649" t="s">
        <v>1327</v>
      </c>
      <c r="C4649">
        <v>45086</v>
      </c>
      <c r="D4649">
        <v>4447.63</v>
      </c>
      <c r="E4649" t="s">
        <v>8121</v>
      </c>
    </row>
    <row r="4650" spans="1:5" x14ac:dyDescent="0.3">
      <c r="A4650" t="s">
        <v>6264</v>
      </c>
      <c r="B4650" t="s">
        <v>1327</v>
      </c>
      <c r="C4650">
        <v>45116</v>
      </c>
      <c r="D4650">
        <v>4286.21</v>
      </c>
      <c r="E4650" t="s">
        <v>8120</v>
      </c>
    </row>
    <row r="4651" spans="1:5" x14ac:dyDescent="0.3">
      <c r="A4651" t="s">
        <v>6265</v>
      </c>
      <c r="B4651" t="s">
        <v>1327</v>
      </c>
      <c r="C4651">
        <v>45146</v>
      </c>
      <c r="D4651">
        <v>4348.84</v>
      </c>
      <c r="E4651" t="s">
        <v>8119</v>
      </c>
    </row>
    <row r="4652" spans="1:5" x14ac:dyDescent="0.3">
      <c r="A4652" t="s">
        <v>6266</v>
      </c>
      <c r="B4652" t="s">
        <v>1327</v>
      </c>
      <c r="C4652">
        <v>45176</v>
      </c>
      <c r="D4652">
        <v>4310.8100000000004</v>
      </c>
      <c r="E4652" t="s">
        <v>8119</v>
      </c>
    </row>
    <row r="4653" spans="1:5" x14ac:dyDescent="0.3">
      <c r="A4653" t="s">
        <v>6267</v>
      </c>
      <c r="B4653" t="s">
        <v>1327</v>
      </c>
      <c r="C4653">
        <v>45206</v>
      </c>
      <c r="D4653">
        <v>4376.1099999999997</v>
      </c>
      <c r="E4653" t="s">
        <v>8121</v>
      </c>
    </row>
    <row r="4654" spans="1:5" x14ac:dyDescent="0.3">
      <c r="A4654" t="s">
        <v>6268</v>
      </c>
      <c r="B4654" t="s">
        <v>1327</v>
      </c>
      <c r="C4654">
        <v>45236</v>
      </c>
      <c r="D4654">
        <v>4260.79</v>
      </c>
      <c r="E4654" t="s">
        <v>8120</v>
      </c>
    </row>
    <row r="4655" spans="1:5" x14ac:dyDescent="0.3">
      <c r="A4655" t="s">
        <v>6269</v>
      </c>
      <c r="B4655" t="s">
        <v>1328</v>
      </c>
      <c r="C4655">
        <v>45215</v>
      </c>
      <c r="D4655">
        <v>9596.6200000000008</v>
      </c>
      <c r="E4655" t="s">
        <v>8120</v>
      </c>
    </row>
    <row r="4656" spans="1:5" x14ac:dyDescent="0.3">
      <c r="A4656" t="s">
        <v>6270</v>
      </c>
      <c r="B4656" t="s">
        <v>1328</v>
      </c>
      <c r="C4656">
        <v>45245</v>
      </c>
      <c r="D4656">
        <v>9799.27</v>
      </c>
      <c r="E4656" t="s">
        <v>8119</v>
      </c>
    </row>
    <row r="4657" spans="1:5" x14ac:dyDescent="0.3">
      <c r="A4657" t="s">
        <v>6271</v>
      </c>
      <c r="B4657" t="s">
        <v>1328</v>
      </c>
      <c r="C4657">
        <v>45275</v>
      </c>
      <c r="D4657">
        <v>9610.6</v>
      </c>
      <c r="E4657" t="s">
        <v>8120</v>
      </c>
    </row>
    <row r="4658" spans="1:5" x14ac:dyDescent="0.3">
      <c r="A4658" t="s">
        <v>6272</v>
      </c>
      <c r="B4658" t="s">
        <v>1328</v>
      </c>
      <c r="C4658">
        <v>45305</v>
      </c>
      <c r="D4658">
        <v>9690.39</v>
      </c>
      <c r="E4658" t="s">
        <v>8121</v>
      </c>
    </row>
    <row r="4659" spans="1:5" x14ac:dyDescent="0.3">
      <c r="A4659" t="s">
        <v>6273</v>
      </c>
      <c r="B4659" t="s">
        <v>1328</v>
      </c>
      <c r="C4659">
        <v>45335</v>
      </c>
      <c r="D4659">
        <v>9598.69</v>
      </c>
      <c r="E4659" t="s">
        <v>8119</v>
      </c>
    </row>
    <row r="4660" spans="1:5" x14ac:dyDescent="0.3">
      <c r="A4660" t="s">
        <v>6274</v>
      </c>
      <c r="B4660" t="s">
        <v>1328</v>
      </c>
      <c r="C4660">
        <v>45365</v>
      </c>
      <c r="D4660">
        <v>9740.6</v>
      </c>
      <c r="E4660" t="s">
        <v>8121</v>
      </c>
    </row>
    <row r="4661" spans="1:5" x14ac:dyDescent="0.3">
      <c r="A4661" t="s">
        <v>6275</v>
      </c>
      <c r="B4661" t="s">
        <v>1329</v>
      </c>
      <c r="C4661">
        <v>45025</v>
      </c>
      <c r="D4661">
        <v>4501.9399999999996</v>
      </c>
      <c r="E4661" t="s">
        <v>8119</v>
      </c>
    </row>
    <row r="4662" spans="1:5" x14ac:dyDescent="0.3">
      <c r="A4662" t="s">
        <v>6276</v>
      </c>
      <c r="B4662" t="s">
        <v>1329</v>
      </c>
      <c r="C4662">
        <v>45055</v>
      </c>
      <c r="D4662">
        <v>4516.45</v>
      </c>
      <c r="E4662" t="s">
        <v>8120</v>
      </c>
    </row>
    <row r="4663" spans="1:5" x14ac:dyDescent="0.3">
      <c r="A4663" t="s">
        <v>6277</v>
      </c>
      <c r="B4663" t="s">
        <v>1329</v>
      </c>
      <c r="C4663">
        <v>45085</v>
      </c>
      <c r="D4663">
        <v>4487.28</v>
      </c>
      <c r="E4663" t="s">
        <v>8120</v>
      </c>
    </row>
    <row r="4664" spans="1:5" x14ac:dyDescent="0.3">
      <c r="A4664" t="s">
        <v>6278</v>
      </c>
      <c r="B4664" t="s">
        <v>1329</v>
      </c>
      <c r="C4664">
        <v>45115</v>
      </c>
      <c r="D4664">
        <v>4540.26</v>
      </c>
      <c r="E4664" t="s">
        <v>8121</v>
      </c>
    </row>
    <row r="4665" spans="1:5" x14ac:dyDescent="0.3">
      <c r="A4665" t="s">
        <v>6279</v>
      </c>
      <c r="B4665" t="s">
        <v>1329</v>
      </c>
      <c r="C4665">
        <v>45145</v>
      </c>
      <c r="D4665">
        <v>4647.7299999999996</v>
      </c>
      <c r="E4665" t="s">
        <v>8121</v>
      </c>
    </row>
    <row r="4666" spans="1:5" x14ac:dyDescent="0.3">
      <c r="A4666" t="s">
        <v>6280</v>
      </c>
      <c r="B4666" t="s">
        <v>1329</v>
      </c>
      <c r="C4666">
        <v>45175</v>
      </c>
      <c r="D4666">
        <v>4656.13</v>
      </c>
      <c r="E4666" t="s">
        <v>8120</v>
      </c>
    </row>
    <row r="4667" spans="1:5" x14ac:dyDescent="0.3">
      <c r="A4667" t="s">
        <v>6281</v>
      </c>
      <c r="B4667" t="s">
        <v>1329</v>
      </c>
      <c r="C4667">
        <v>45205</v>
      </c>
      <c r="D4667">
        <v>4491.49</v>
      </c>
      <c r="E4667" t="s">
        <v>8119</v>
      </c>
    </row>
    <row r="4668" spans="1:5" x14ac:dyDescent="0.3">
      <c r="A4668" t="s">
        <v>6282</v>
      </c>
      <c r="B4668" t="s">
        <v>1329</v>
      </c>
      <c r="C4668">
        <v>45235</v>
      </c>
      <c r="D4668">
        <v>4622.6099999999997</v>
      </c>
      <c r="E4668" t="s">
        <v>8119</v>
      </c>
    </row>
    <row r="4669" spans="1:5" x14ac:dyDescent="0.3">
      <c r="A4669" t="s">
        <v>6283</v>
      </c>
      <c r="B4669" t="s">
        <v>1329</v>
      </c>
      <c r="C4669">
        <v>45265</v>
      </c>
      <c r="D4669">
        <v>4527.57</v>
      </c>
      <c r="E4669" t="s">
        <v>8119</v>
      </c>
    </row>
    <row r="4670" spans="1:5" x14ac:dyDescent="0.3">
      <c r="A4670" t="s">
        <v>6284</v>
      </c>
      <c r="B4670" t="s">
        <v>1330</v>
      </c>
      <c r="C4670">
        <v>45509</v>
      </c>
      <c r="D4670">
        <v>2636.52</v>
      </c>
      <c r="E4670" t="s">
        <v>8120</v>
      </c>
    </row>
    <row r="4671" spans="1:5" x14ac:dyDescent="0.3">
      <c r="A4671" t="s">
        <v>6285</v>
      </c>
      <c r="B4671" t="s">
        <v>1330</v>
      </c>
      <c r="C4671">
        <v>45539</v>
      </c>
      <c r="D4671">
        <v>2488.29</v>
      </c>
      <c r="E4671" t="s">
        <v>8121</v>
      </c>
    </row>
    <row r="4672" spans="1:5" x14ac:dyDescent="0.3">
      <c r="A4672" t="s">
        <v>6286</v>
      </c>
      <c r="B4672" t="s">
        <v>1330</v>
      </c>
      <c r="C4672">
        <v>45569</v>
      </c>
      <c r="D4672">
        <v>2474.64</v>
      </c>
      <c r="E4672" t="s">
        <v>8120</v>
      </c>
    </row>
    <row r="4673" spans="1:5" x14ac:dyDescent="0.3">
      <c r="A4673" t="s">
        <v>6287</v>
      </c>
      <c r="B4673" t="s">
        <v>1330</v>
      </c>
      <c r="C4673">
        <v>45599</v>
      </c>
      <c r="D4673">
        <v>2631.9</v>
      </c>
      <c r="E4673" t="s">
        <v>8121</v>
      </c>
    </row>
    <row r="4674" spans="1:5" x14ac:dyDescent="0.3">
      <c r="A4674" t="s">
        <v>6288</v>
      </c>
      <c r="B4674" t="s">
        <v>1330</v>
      </c>
      <c r="C4674">
        <v>45629</v>
      </c>
      <c r="D4674">
        <v>2532.31</v>
      </c>
      <c r="E4674" t="s">
        <v>8120</v>
      </c>
    </row>
    <row r="4675" spans="1:5" x14ac:dyDescent="0.3">
      <c r="A4675" t="s">
        <v>6289</v>
      </c>
      <c r="B4675" t="s">
        <v>1330</v>
      </c>
      <c r="C4675">
        <v>45659</v>
      </c>
      <c r="D4675">
        <v>2724.4</v>
      </c>
      <c r="E4675" t="s">
        <v>8120</v>
      </c>
    </row>
    <row r="4676" spans="1:5" x14ac:dyDescent="0.3">
      <c r="A4676" t="s">
        <v>6290</v>
      </c>
      <c r="B4676" t="s">
        <v>1331</v>
      </c>
      <c r="C4676">
        <v>45533</v>
      </c>
      <c r="D4676">
        <v>7268.76</v>
      </c>
      <c r="E4676" t="s">
        <v>8119</v>
      </c>
    </row>
    <row r="4677" spans="1:5" x14ac:dyDescent="0.3">
      <c r="A4677" t="s">
        <v>6291</v>
      </c>
      <c r="B4677" t="s">
        <v>1331</v>
      </c>
      <c r="C4677">
        <v>45563</v>
      </c>
      <c r="D4677">
        <v>7118.47</v>
      </c>
      <c r="E4677" t="s">
        <v>8121</v>
      </c>
    </row>
    <row r="4678" spans="1:5" x14ac:dyDescent="0.3">
      <c r="A4678" t="s">
        <v>6292</v>
      </c>
      <c r="B4678" t="s">
        <v>1331</v>
      </c>
      <c r="C4678">
        <v>45593</v>
      </c>
      <c r="D4678">
        <v>7187.78</v>
      </c>
      <c r="E4678" t="s">
        <v>8121</v>
      </c>
    </row>
    <row r="4679" spans="1:5" x14ac:dyDescent="0.3">
      <c r="A4679" t="s">
        <v>6293</v>
      </c>
      <c r="B4679" t="s">
        <v>1331</v>
      </c>
      <c r="C4679">
        <v>45623</v>
      </c>
      <c r="D4679">
        <v>7274.8</v>
      </c>
      <c r="E4679" t="s">
        <v>8121</v>
      </c>
    </row>
    <row r="4680" spans="1:5" x14ac:dyDescent="0.3">
      <c r="A4680" t="s">
        <v>6294</v>
      </c>
      <c r="B4680" t="s">
        <v>1331</v>
      </c>
      <c r="C4680">
        <v>45653</v>
      </c>
      <c r="D4680">
        <v>7045.65</v>
      </c>
      <c r="E4680" t="s">
        <v>8120</v>
      </c>
    </row>
    <row r="4681" spans="1:5" x14ac:dyDescent="0.3">
      <c r="A4681" t="s">
        <v>6295</v>
      </c>
      <c r="B4681" t="s">
        <v>1332</v>
      </c>
      <c r="C4681">
        <v>45605</v>
      </c>
      <c r="D4681">
        <v>8575.81</v>
      </c>
      <c r="E4681" t="s">
        <v>8120</v>
      </c>
    </row>
    <row r="4682" spans="1:5" x14ac:dyDescent="0.3">
      <c r="A4682" t="s">
        <v>6296</v>
      </c>
      <c r="B4682" t="s">
        <v>1332</v>
      </c>
      <c r="C4682">
        <v>45635</v>
      </c>
      <c r="D4682">
        <v>8644.73</v>
      </c>
      <c r="E4682" t="s">
        <v>8120</v>
      </c>
    </row>
    <row r="4683" spans="1:5" x14ac:dyDescent="0.3">
      <c r="A4683" t="s">
        <v>6297</v>
      </c>
      <c r="B4683" t="s">
        <v>1332</v>
      </c>
      <c r="C4683">
        <v>45665</v>
      </c>
      <c r="D4683">
        <v>8448.23</v>
      </c>
      <c r="E4683" t="s">
        <v>8119</v>
      </c>
    </row>
    <row r="4684" spans="1:5" x14ac:dyDescent="0.3">
      <c r="A4684" t="s">
        <v>6298</v>
      </c>
      <c r="B4684" t="s">
        <v>1332</v>
      </c>
      <c r="C4684">
        <v>45695</v>
      </c>
      <c r="D4684">
        <v>8518.93</v>
      </c>
      <c r="E4684" t="s">
        <v>8121</v>
      </c>
    </row>
    <row r="4685" spans="1:5" x14ac:dyDescent="0.3">
      <c r="A4685" t="s">
        <v>6299</v>
      </c>
      <c r="B4685" t="s">
        <v>1332</v>
      </c>
      <c r="C4685">
        <v>45725</v>
      </c>
      <c r="D4685">
        <v>8638.67</v>
      </c>
      <c r="E4685" t="s">
        <v>8119</v>
      </c>
    </row>
    <row r="4686" spans="1:5" x14ac:dyDescent="0.3">
      <c r="A4686" t="s">
        <v>6300</v>
      </c>
      <c r="B4686" t="s">
        <v>1332</v>
      </c>
      <c r="C4686">
        <v>45755</v>
      </c>
      <c r="D4686">
        <v>8495.43</v>
      </c>
      <c r="E4686" t="s">
        <v>8121</v>
      </c>
    </row>
    <row r="4687" spans="1:5" x14ac:dyDescent="0.3">
      <c r="A4687" t="s">
        <v>6301</v>
      </c>
      <c r="B4687" t="s">
        <v>1332</v>
      </c>
      <c r="C4687">
        <v>45785</v>
      </c>
      <c r="D4687">
        <v>8494.2900000000009</v>
      </c>
      <c r="E4687" t="s">
        <v>8121</v>
      </c>
    </row>
    <row r="4688" spans="1:5" x14ac:dyDescent="0.3">
      <c r="A4688" t="s">
        <v>6302</v>
      </c>
      <c r="B4688" t="s">
        <v>1333</v>
      </c>
      <c r="C4688">
        <v>45135</v>
      </c>
      <c r="D4688">
        <v>8440.09</v>
      </c>
      <c r="E4688" t="s">
        <v>8121</v>
      </c>
    </row>
    <row r="4689" spans="1:5" x14ac:dyDescent="0.3">
      <c r="A4689" t="s">
        <v>6303</v>
      </c>
      <c r="B4689" t="s">
        <v>1333</v>
      </c>
      <c r="C4689">
        <v>45165</v>
      </c>
      <c r="D4689">
        <v>8617.16</v>
      </c>
      <c r="E4689" t="s">
        <v>8119</v>
      </c>
    </row>
    <row r="4690" spans="1:5" x14ac:dyDescent="0.3">
      <c r="A4690" t="s">
        <v>6304</v>
      </c>
      <c r="B4690" t="s">
        <v>1333</v>
      </c>
      <c r="C4690">
        <v>45195</v>
      </c>
      <c r="D4690">
        <v>8606.84</v>
      </c>
      <c r="E4690" t="s">
        <v>8119</v>
      </c>
    </row>
    <row r="4691" spans="1:5" x14ac:dyDescent="0.3">
      <c r="A4691" t="s">
        <v>6305</v>
      </c>
      <c r="B4691" t="s">
        <v>1334</v>
      </c>
      <c r="C4691">
        <v>45496</v>
      </c>
      <c r="D4691">
        <v>2120.59</v>
      </c>
      <c r="E4691" t="s">
        <v>8119</v>
      </c>
    </row>
    <row r="4692" spans="1:5" x14ac:dyDescent="0.3">
      <c r="A4692" t="s">
        <v>6306</v>
      </c>
      <c r="B4692" t="s">
        <v>1334</v>
      </c>
      <c r="C4692">
        <v>45526</v>
      </c>
      <c r="D4692">
        <v>2106.79</v>
      </c>
      <c r="E4692" t="s">
        <v>8120</v>
      </c>
    </row>
    <row r="4693" spans="1:5" x14ac:dyDescent="0.3">
      <c r="A4693" t="s">
        <v>6307</v>
      </c>
      <c r="B4693" t="s">
        <v>1334</v>
      </c>
      <c r="C4693">
        <v>45556</v>
      </c>
      <c r="D4693">
        <v>2208.44</v>
      </c>
      <c r="E4693" t="s">
        <v>8120</v>
      </c>
    </row>
    <row r="4694" spans="1:5" x14ac:dyDescent="0.3">
      <c r="A4694" t="s">
        <v>6308</v>
      </c>
      <c r="B4694" t="s">
        <v>1334</v>
      </c>
      <c r="C4694">
        <v>45586</v>
      </c>
      <c r="D4694">
        <v>2112.66</v>
      </c>
      <c r="E4694" t="s">
        <v>8120</v>
      </c>
    </row>
    <row r="4695" spans="1:5" x14ac:dyDescent="0.3">
      <c r="A4695" t="s">
        <v>6309</v>
      </c>
      <c r="B4695" t="s">
        <v>1334</v>
      </c>
      <c r="C4695">
        <v>45616</v>
      </c>
      <c r="D4695">
        <v>2022.01</v>
      </c>
      <c r="E4695" t="s">
        <v>8120</v>
      </c>
    </row>
    <row r="4696" spans="1:5" x14ac:dyDescent="0.3">
      <c r="A4696" t="s">
        <v>6310</v>
      </c>
      <c r="B4696" t="s">
        <v>1334</v>
      </c>
      <c r="C4696">
        <v>45646</v>
      </c>
      <c r="D4696">
        <v>1988.16</v>
      </c>
      <c r="E4696" t="s">
        <v>8119</v>
      </c>
    </row>
    <row r="4697" spans="1:5" x14ac:dyDescent="0.3">
      <c r="A4697" t="s">
        <v>6311</v>
      </c>
      <c r="B4697" t="s">
        <v>1334</v>
      </c>
      <c r="C4697">
        <v>45676</v>
      </c>
      <c r="D4697">
        <v>2123.59</v>
      </c>
      <c r="E4697" t="s">
        <v>8121</v>
      </c>
    </row>
    <row r="4698" spans="1:5" x14ac:dyDescent="0.3">
      <c r="A4698" t="s">
        <v>6312</v>
      </c>
      <c r="B4698" t="s">
        <v>1334</v>
      </c>
      <c r="C4698">
        <v>45706</v>
      </c>
      <c r="D4698">
        <v>2022.68</v>
      </c>
      <c r="E4698" t="s">
        <v>8119</v>
      </c>
    </row>
    <row r="4699" spans="1:5" x14ac:dyDescent="0.3">
      <c r="A4699" t="s">
        <v>6313</v>
      </c>
      <c r="B4699" t="s">
        <v>1334</v>
      </c>
      <c r="C4699">
        <v>45736</v>
      </c>
      <c r="D4699">
        <v>1941.63</v>
      </c>
      <c r="E4699" t="s">
        <v>8121</v>
      </c>
    </row>
    <row r="4700" spans="1:5" x14ac:dyDescent="0.3">
      <c r="A4700" t="s">
        <v>6314</v>
      </c>
      <c r="B4700" t="s">
        <v>1334</v>
      </c>
      <c r="C4700">
        <v>45766</v>
      </c>
      <c r="D4700">
        <v>2106.4699999999998</v>
      </c>
      <c r="E4700" t="s">
        <v>8121</v>
      </c>
    </row>
    <row r="4701" spans="1:5" x14ac:dyDescent="0.3">
      <c r="A4701" t="s">
        <v>6315</v>
      </c>
      <c r="B4701" t="s">
        <v>1335</v>
      </c>
      <c r="C4701">
        <v>45615</v>
      </c>
      <c r="D4701">
        <v>10048.81</v>
      </c>
      <c r="E4701" t="s">
        <v>8120</v>
      </c>
    </row>
    <row r="4702" spans="1:5" x14ac:dyDescent="0.3">
      <c r="A4702" t="s">
        <v>6316</v>
      </c>
      <c r="B4702" t="s">
        <v>1335</v>
      </c>
      <c r="C4702">
        <v>45645</v>
      </c>
      <c r="D4702">
        <v>9865.57</v>
      </c>
      <c r="E4702" t="s">
        <v>8119</v>
      </c>
    </row>
    <row r="4703" spans="1:5" x14ac:dyDescent="0.3">
      <c r="A4703" t="s">
        <v>6317</v>
      </c>
      <c r="B4703" t="s">
        <v>1335</v>
      </c>
      <c r="C4703">
        <v>45675</v>
      </c>
      <c r="D4703">
        <v>9890.6299999999992</v>
      </c>
      <c r="E4703" t="s">
        <v>8121</v>
      </c>
    </row>
    <row r="4704" spans="1:5" x14ac:dyDescent="0.3">
      <c r="A4704" t="s">
        <v>6318</v>
      </c>
      <c r="B4704" t="s">
        <v>1335</v>
      </c>
      <c r="C4704">
        <v>45705</v>
      </c>
      <c r="D4704">
        <v>9903.2900000000009</v>
      </c>
      <c r="E4704" t="s">
        <v>8121</v>
      </c>
    </row>
    <row r="4705" spans="1:5" x14ac:dyDescent="0.3">
      <c r="A4705" t="s">
        <v>6319</v>
      </c>
      <c r="B4705" t="s">
        <v>1335</v>
      </c>
      <c r="C4705">
        <v>45735</v>
      </c>
      <c r="D4705">
        <v>10069.56</v>
      </c>
      <c r="E4705" t="s">
        <v>8121</v>
      </c>
    </row>
    <row r="4706" spans="1:5" x14ac:dyDescent="0.3">
      <c r="A4706" t="s">
        <v>6320</v>
      </c>
      <c r="B4706" t="s">
        <v>1335</v>
      </c>
      <c r="C4706">
        <v>45765</v>
      </c>
      <c r="D4706">
        <v>9878.7800000000007</v>
      </c>
      <c r="E4706" t="s">
        <v>8120</v>
      </c>
    </row>
    <row r="4707" spans="1:5" x14ac:dyDescent="0.3">
      <c r="A4707" t="s">
        <v>6321</v>
      </c>
      <c r="B4707" t="s">
        <v>1335</v>
      </c>
      <c r="C4707">
        <v>45795</v>
      </c>
      <c r="D4707">
        <v>9959.84</v>
      </c>
      <c r="E4707" t="s">
        <v>8119</v>
      </c>
    </row>
    <row r="4708" spans="1:5" x14ac:dyDescent="0.3">
      <c r="A4708" t="s">
        <v>6322</v>
      </c>
      <c r="B4708" t="s">
        <v>1335</v>
      </c>
      <c r="C4708">
        <v>45825</v>
      </c>
      <c r="D4708">
        <v>9888.9599999999991</v>
      </c>
      <c r="E4708" t="s">
        <v>8119</v>
      </c>
    </row>
    <row r="4709" spans="1:5" x14ac:dyDescent="0.3">
      <c r="A4709" t="s">
        <v>6323</v>
      </c>
      <c r="B4709" t="s">
        <v>1335</v>
      </c>
      <c r="C4709">
        <v>45855</v>
      </c>
      <c r="D4709">
        <v>9822.8700000000008</v>
      </c>
      <c r="E4709" t="s">
        <v>8121</v>
      </c>
    </row>
    <row r="4710" spans="1:5" x14ac:dyDescent="0.3">
      <c r="A4710" t="s">
        <v>6324</v>
      </c>
      <c r="B4710" t="s">
        <v>1335</v>
      </c>
      <c r="C4710">
        <v>45885</v>
      </c>
      <c r="D4710">
        <v>9955.98</v>
      </c>
      <c r="E4710" t="s">
        <v>8121</v>
      </c>
    </row>
    <row r="4711" spans="1:5" x14ac:dyDescent="0.3">
      <c r="A4711" t="s">
        <v>6325</v>
      </c>
      <c r="B4711" t="s">
        <v>1336</v>
      </c>
      <c r="C4711">
        <v>45018</v>
      </c>
      <c r="D4711">
        <v>1894.22</v>
      </c>
      <c r="E4711" t="s">
        <v>8119</v>
      </c>
    </row>
    <row r="4712" spans="1:5" x14ac:dyDescent="0.3">
      <c r="A4712" t="s">
        <v>6326</v>
      </c>
      <c r="B4712" t="s">
        <v>1336</v>
      </c>
      <c r="C4712">
        <v>45048</v>
      </c>
      <c r="D4712">
        <v>1935.86</v>
      </c>
      <c r="E4712" t="s">
        <v>8119</v>
      </c>
    </row>
    <row r="4713" spans="1:5" x14ac:dyDescent="0.3">
      <c r="A4713" t="s">
        <v>6327</v>
      </c>
      <c r="B4713" t="s">
        <v>1336</v>
      </c>
      <c r="C4713">
        <v>45078</v>
      </c>
      <c r="D4713">
        <v>1936.79</v>
      </c>
      <c r="E4713" t="s">
        <v>8121</v>
      </c>
    </row>
    <row r="4714" spans="1:5" x14ac:dyDescent="0.3">
      <c r="A4714" t="s">
        <v>6328</v>
      </c>
      <c r="B4714" t="s">
        <v>1336</v>
      </c>
      <c r="C4714">
        <v>45108</v>
      </c>
      <c r="D4714">
        <v>2078.86</v>
      </c>
      <c r="E4714" t="s">
        <v>8119</v>
      </c>
    </row>
    <row r="4715" spans="1:5" x14ac:dyDescent="0.3">
      <c r="A4715" t="s">
        <v>6329</v>
      </c>
      <c r="B4715" t="s">
        <v>1336</v>
      </c>
      <c r="C4715">
        <v>45138</v>
      </c>
      <c r="D4715">
        <v>1940.5</v>
      </c>
      <c r="E4715" t="s">
        <v>8121</v>
      </c>
    </row>
    <row r="4716" spans="1:5" x14ac:dyDescent="0.3">
      <c r="A4716" t="s">
        <v>6330</v>
      </c>
      <c r="B4716" t="s">
        <v>1336</v>
      </c>
      <c r="C4716">
        <v>45168</v>
      </c>
      <c r="D4716">
        <v>1978.2</v>
      </c>
      <c r="E4716" t="s">
        <v>8121</v>
      </c>
    </row>
    <row r="4717" spans="1:5" x14ac:dyDescent="0.3">
      <c r="A4717" t="s">
        <v>6331</v>
      </c>
      <c r="B4717" t="s">
        <v>1336</v>
      </c>
      <c r="C4717">
        <v>45198</v>
      </c>
      <c r="D4717">
        <v>1896.4</v>
      </c>
      <c r="E4717" t="s">
        <v>8120</v>
      </c>
    </row>
    <row r="4718" spans="1:5" x14ac:dyDescent="0.3">
      <c r="A4718" t="s">
        <v>6332</v>
      </c>
      <c r="B4718" t="s">
        <v>1337</v>
      </c>
      <c r="C4718">
        <v>45526</v>
      </c>
      <c r="D4718">
        <v>3625.08</v>
      </c>
      <c r="E4718" t="s">
        <v>8120</v>
      </c>
    </row>
    <row r="4719" spans="1:5" x14ac:dyDescent="0.3">
      <c r="A4719" t="s">
        <v>6333</v>
      </c>
      <c r="B4719" t="s">
        <v>1337</v>
      </c>
      <c r="C4719">
        <v>45556</v>
      </c>
      <c r="D4719">
        <v>3593.67</v>
      </c>
      <c r="E4719" t="s">
        <v>8120</v>
      </c>
    </row>
    <row r="4720" spans="1:5" x14ac:dyDescent="0.3">
      <c r="A4720" t="s">
        <v>6334</v>
      </c>
      <c r="B4720" t="s">
        <v>1337</v>
      </c>
      <c r="C4720">
        <v>45586</v>
      </c>
      <c r="D4720">
        <v>3576.26</v>
      </c>
      <c r="E4720" t="s">
        <v>8119</v>
      </c>
    </row>
    <row r="4721" spans="1:5" x14ac:dyDescent="0.3">
      <c r="A4721" t="s">
        <v>6335</v>
      </c>
      <c r="B4721" t="s">
        <v>1337</v>
      </c>
      <c r="C4721">
        <v>45616</v>
      </c>
      <c r="D4721">
        <v>3697.39</v>
      </c>
      <c r="E4721" t="s">
        <v>8120</v>
      </c>
    </row>
    <row r="4722" spans="1:5" x14ac:dyDescent="0.3">
      <c r="A4722" t="s">
        <v>6336</v>
      </c>
      <c r="B4722" t="s">
        <v>1337</v>
      </c>
      <c r="C4722">
        <v>45646</v>
      </c>
      <c r="D4722">
        <v>3522.59</v>
      </c>
      <c r="E4722" t="s">
        <v>8121</v>
      </c>
    </row>
    <row r="4723" spans="1:5" x14ac:dyDescent="0.3">
      <c r="A4723" t="s">
        <v>6337</v>
      </c>
      <c r="B4723" t="s">
        <v>1337</v>
      </c>
      <c r="C4723">
        <v>45676</v>
      </c>
      <c r="D4723">
        <v>3710.78</v>
      </c>
      <c r="E4723" t="s">
        <v>8119</v>
      </c>
    </row>
    <row r="4724" spans="1:5" x14ac:dyDescent="0.3">
      <c r="A4724" t="s">
        <v>6338</v>
      </c>
      <c r="B4724" t="s">
        <v>1338</v>
      </c>
      <c r="C4724">
        <v>45625</v>
      </c>
      <c r="D4724">
        <v>9697.1299999999992</v>
      </c>
      <c r="E4724" t="s">
        <v>8120</v>
      </c>
    </row>
    <row r="4725" spans="1:5" x14ac:dyDescent="0.3">
      <c r="A4725" t="s">
        <v>6339</v>
      </c>
      <c r="B4725" t="s">
        <v>1338</v>
      </c>
      <c r="C4725">
        <v>45655</v>
      </c>
      <c r="D4725">
        <v>9781.94</v>
      </c>
      <c r="E4725" t="s">
        <v>8120</v>
      </c>
    </row>
    <row r="4726" spans="1:5" x14ac:dyDescent="0.3">
      <c r="A4726" t="s">
        <v>6340</v>
      </c>
      <c r="B4726" t="s">
        <v>1338</v>
      </c>
      <c r="C4726">
        <v>45685</v>
      </c>
      <c r="D4726">
        <v>9612.7900000000009</v>
      </c>
      <c r="E4726" t="s">
        <v>8120</v>
      </c>
    </row>
    <row r="4727" spans="1:5" x14ac:dyDescent="0.3">
      <c r="A4727" t="s">
        <v>6341</v>
      </c>
      <c r="B4727" t="s">
        <v>1338</v>
      </c>
      <c r="C4727">
        <v>45715</v>
      </c>
      <c r="D4727">
        <v>9570.41</v>
      </c>
      <c r="E4727" t="s">
        <v>8120</v>
      </c>
    </row>
    <row r="4728" spans="1:5" x14ac:dyDescent="0.3">
      <c r="A4728" t="s">
        <v>6342</v>
      </c>
      <c r="B4728" t="s">
        <v>1338</v>
      </c>
      <c r="C4728">
        <v>45745</v>
      </c>
      <c r="D4728">
        <v>9625.1200000000008</v>
      </c>
      <c r="E4728" t="s">
        <v>8121</v>
      </c>
    </row>
    <row r="4729" spans="1:5" x14ac:dyDescent="0.3">
      <c r="A4729" t="s">
        <v>6343</v>
      </c>
      <c r="B4729" t="s">
        <v>1339</v>
      </c>
      <c r="C4729">
        <v>44949</v>
      </c>
      <c r="D4729">
        <v>8396.49</v>
      </c>
      <c r="E4729" t="s">
        <v>8121</v>
      </c>
    </row>
    <row r="4730" spans="1:5" x14ac:dyDescent="0.3">
      <c r="A4730" t="s">
        <v>6344</v>
      </c>
      <c r="B4730" t="s">
        <v>1339</v>
      </c>
      <c r="C4730">
        <v>44979</v>
      </c>
      <c r="D4730">
        <v>8325.11</v>
      </c>
      <c r="E4730" t="s">
        <v>8120</v>
      </c>
    </row>
    <row r="4731" spans="1:5" x14ac:dyDescent="0.3">
      <c r="A4731" t="s">
        <v>6345</v>
      </c>
      <c r="B4731" t="s">
        <v>1339</v>
      </c>
      <c r="C4731">
        <v>45009</v>
      </c>
      <c r="D4731">
        <v>8473.2900000000009</v>
      </c>
      <c r="E4731" t="s">
        <v>8121</v>
      </c>
    </row>
    <row r="4732" spans="1:5" x14ac:dyDescent="0.3">
      <c r="A4732" t="s">
        <v>6346</v>
      </c>
      <c r="B4732" t="s">
        <v>1339</v>
      </c>
      <c r="C4732">
        <v>45039</v>
      </c>
      <c r="D4732">
        <v>8384.49</v>
      </c>
      <c r="E4732" t="s">
        <v>8120</v>
      </c>
    </row>
    <row r="4733" spans="1:5" x14ac:dyDescent="0.3">
      <c r="A4733" t="s">
        <v>6347</v>
      </c>
      <c r="B4733" t="s">
        <v>1339</v>
      </c>
      <c r="C4733">
        <v>45069</v>
      </c>
      <c r="D4733">
        <v>8374.5499999999993</v>
      </c>
      <c r="E4733" t="s">
        <v>8119</v>
      </c>
    </row>
    <row r="4734" spans="1:5" x14ac:dyDescent="0.3">
      <c r="A4734" t="s">
        <v>6348</v>
      </c>
      <c r="B4734" t="s">
        <v>1339</v>
      </c>
      <c r="C4734">
        <v>45099</v>
      </c>
      <c r="D4734">
        <v>8468.16</v>
      </c>
      <c r="E4734" t="s">
        <v>8119</v>
      </c>
    </row>
    <row r="4735" spans="1:5" x14ac:dyDescent="0.3">
      <c r="A4735" t="s">
        <v>6349</v>
      </c>
      <c r="B4735" t="s">
        <v>1340</v>
      </c>
      <c r="C4735">
        <v>45187</v>
      </c>
      <c r="D4735">
        <v>7109.74</v>
      </c>
      <c r="E4735" t="s">
        <v>8120</v>
      </c>
    </row>
    <row r="4736" spans="1:5" x14ac:dyDescent="0.3">
      <c r="A4736" t="s">
        <v>6350</v>
      </c>
      <c r="B4736" t="s">
        <v>1340</v>
      </c>
      <c r="C4736">
        <v>45217</v>
      </c>
      <c r="D4736">
        <v>7174.78</v>
      </c>
      <c r="E4736" t="s">
        <v>8120</v>
      </c>
    </row>
    <row r="4737" spans="1:5" x14ac:dyDescent="0.3">
      <c r="A4737" t="s">
        <v>6351</v>
      </c>
      <c r="B4737" t="s">
        <v>1340</v>
      </c>
      <c r="C4737">
        <v>45247</v>
      </c>
      <c r="D4737">
        <v>7140.21</v>
      </c>
      <c r="E4737" t="s">
        <v>8120</v>
      </c>
    </row>
    <row r="4738" spans="1:5" x14ac:dyDescent="0.3">
      <c r="A4738" t="s">
        <v>6352</v>
      </c>
      <c r="B4738" t="s">
        <v>1340</v>
      </c>
      <c r="C4738">
        <v>45277</v>
      </c>
      <c r="D4738">
        <v>7139.09</v>
      </c>
      <c r="E4738" t="s">
        <v>8119</v>
      </c>
    </row>
    <row r="4739" spans="1:5" x14ac:dyDescent="0.3">
      <c r="A4739" t="s">
        <v>6353</v>
      </c>
      <c r="B4739" t="s">
        <v>1340</v>
      </c>
      <c r="C4739">
        <v>45307</v>
      </c>
      <c r="D4739">
        <v>7188.24</v>
      </c>
      <c r="E4739" t="s">
        <v>8120</v>
      </c>
    </row>
    <row r="4740" spans="1:5" x14ac:dyDescent="0.3">
      <c r="A4740" t="s">
        <v>6354</v>
      </c>
      <c r="B4740" t="s">
        <v>1341</v>
      </c>
      <c r="C4740">
        <v>45553</v>
      </c>
      <c r="D4740">
        <v>8191.81</v>
      </c>
      <c r="E4740" t="s">
        <v>8120</v>
      </c>
    </row>
    <row r="4741" spans="1:5" x14ac:dyDescent="0.3">
      <c r="A4741" t="s">
        <v>6355</v>
      </c>
      <c r="B4741" t="s">
        <v>1341</v>
      </c>
      <c r="C4741">
        <v>45583</v>
      </c>
      <c r="D4741">
        <v>7983.23</v>
      </c>
      <c r="E4741" t="s">
        <v>8121</v>
      </c>
    </row>
    <row r="4742" spans="1:5" x14ac:dyDescent="0.3">
      <c r="A4742" t="s">
        <v>6356</v>
      </c>
      <c r="B4742" t="s">
        <v>1341</v>
      </c>
      <c r="C4742">
        <v>45613</v>
      </c>
      <c r="D4742">
        <v>8149.89</v>
      </c>
      <c r="E4742" t="s">
        <v>8119</v>
      </c>
    </row>
    <row r="4743" spans="1:5" x14ac:dyDescent="0.3">
      <c r="A4743" t="s">
        <v>6357</v>
      </c>
      <c r="B4743" t="s">
        <v>1341</v>
      </c>
      <c r="C4743">
        <v>45643</v>
      </c>
      <c r="D4743">
        <v>8222.11</v>
      </c>
      <c r="E4743" t="s">
        <v>8119</v>
      </c>
    </row>
    <row r="4744" spans="1:5" x14ac:dyDescent="0.3">
      <c r="A4744" t="s">
        <v>6358</v>
      </c>
      <c r="B4744" t="s">
        <v>1341</v>
      </c>
      <c r="C4744">
        <v>45673</v>
      </c>
      <c r="D4744">
        <v>8048.92</v>
      </c>
      <c r="E4744" t="s">
        <v>8121</v>
      </c>
    </row>
    <row r="4745" spans="1:5" x14ac:dyDescent="0.3">
      <c r="A4745" t="s">
        <v>6359</v>
      </c>
      <c r="B4745" t="s">
        <v>1341</v>
      </c>
      <c r="C4745">
        <v>45703</v>
      </c>
      <c r="D4745">
        <v>8069.95</v>
      </c>
      <c r="E4745" t="s">
        <v>8121</v>
      </c>
    </row>
    <row r="4746" spans="1:5" x14ac:dyDescent="0.3">
      <c r="A4746" t="s">
        <v>6360</v>
      </c>
      <c r="B4746" t="s">
        <v>1341</v>
      </c>
      <c r="C4746">
        <v>45733</v>
      </c>
      <c r="D4746">
        <v>8230.08</v>
      </c>
      <c r="E4746" t="s">
        <v>8121</v>
      </c>
    </row>
    <row r="4747" spans="1:5" x14ac:dyDescent="0.3">
      <c r="A4747" t="s">
        <v>6361</v>
      </c>
      <c r="B4747" t="s">
        <v>1341</v>
      </c>
      <c r="C4747">
        <v>45763</v>
      </c>
      <c r="D4747">
        <v>7949.95</v>
      </c>
      <c r="E4747" t="s">
        <v>8119</v>
      </c>
    </row>
    <row r="4748" spans="1:5" x14ac:dyDescent="0.3">
      <c r="A4748" t="s">
        <v>6362</v>
      </c>
      <c r="B4748" t="s">
        <v>1341</v>
      </c>
      <c r="C4748">
        <v>45793</v>
      </c>
      <c r="D4748">
        <v>7949.58</v>
      </c>
      <c r="E4748" t="s">
        <v>8121</v>
      </c>
    </row>
    <row r="4749" spans="1:5" x14ac:dyDescent="0.3">
      <c r="A4749" t="s">
        <v>6363</v>
      </c>
      <c r="B4749" t="s">
        <v>1342</v>
      </c>
      <c r="C4749">
        <v>45260</v>
      </c>
      <c r="D4749">
        <v>7887.27</v>
      </c>
      <c r="E4749" t="s">
        <v>8121</v>
      </c>
    </row>
    <row r="4750" spans="1:5" x14ac:dyDescent="0.3">
      <c r="A4750" t="s">
        <v>6364</v>
      </c>
      <c r="B4750" t="s">
        <v>1342</v>
      </c>
      <c r="C4750">
        <v>45290</v>
      </c>
      <c r="D4750">
        <v>7938.7</v>
      </c>
      <c r="E4750" t="s">
        <v>8119</v>
      </c>
    </row>
    <row r="4751" spans="1:5" x14ac:dyDescent="0.3">
      <c r="A4751" t="s">
        <v>6365</v>
      </c>
      <c r="B4751" t="s">
        <v>1342</v>
      </c>
      <c r="C4751">
        <v>45320</v>
      </c>
      <c r="D4751">
        <v>7856.37</v>
      </c>
      <c r="E4751" t="s">
        <v>8120</v>
      </c>
    </row>
    <row r="4752" spans="1:5" x14ac:dyDescent="0.3">
      <c r="A4752" t="s">
        <v>6366</v>
      </c>
      <c r="B4752" t="s">
        <v>1342</v>
      </c>
      <c r="C4752">
        <v>45350</v>
      </c>
      <c r="D4752">
        <v>7888.98</v>
      </c>
      <c r="E4752" t="s">
        <v>8119</v>
      </c>
    </row>
    <row r="4753" spans="1:5" x14ac:dyDescent="0.3">
      <c r="A4753" t="s">
        <v>6367</v>
      </c>
      <c r="B4753" t="s">
        <v>1343</v>
      </c>
      <c r="C4753">
        <v>45138</v>
      </c>
      <c r="D4753">
        <v>1635.35</v>
      </c>
      <c r="E4753" t="s">
        <v>8120</v>
      </c>
    </row>
    <row r="4754" spans="1:5" x14ac:dyDescent="0.3">
      <c r="A4754" t="s">
        <v>6368</v>
      </c>
      <c r="B4754" t="s">
        <v>1343</v>
      </c>
      <c r="C4754">
        <v>45168</v>
      </c>
      <c r="D4754">
        <v>1502.7</v>
      </c>
      <c r="E4754" t="s">
        <v>8120</v>
      </c>
    </row>
    <row r="4755" spans="1:5" x14ac:dyDescent="0.3">
      <c r="A4755" t="s">
        <v>6369</v>
      </c>
      <c r="B4755" t="s">
        <v>1343</v>
      </c>
      <c r="C4755">
        <v>45198</v>
      </c>
      <c r="D4755">
        <v>1520.66</v>
      </c>
      <c r="E4755" t="s">
        <v>8119</v>
      </c>
    </row>
    <row r="4756" spans="1:5" x14ac:dyDescent="0.3">
      <c r="A4756" t="s">
        <v>6370</v>
      </c>
      <c r="B4756" t="s">
        <v>1343</v>
      </c>
      <c r="C4756">
        <v>45228</v>
      </c>
      <c r="D4756">
        <v>1519.89</v>
      </c>
      <c r="E4756" t="s">
        <v>8120</v>
      </c>
    </row>
    <row r="4757" spans="1:5" x14ac:dyDescent="0.3">
      <c r="A4757" t="s">
        <v>6371</v>
      </c>
      <c r="B4757" t="s">
        <v>1343</v>
      </c>
      <c r="C4757">
        <v>45258</v>
      </c>
      <c r="D4757">
        <v>1407.22</v>
      </c>
      <c r="E4757" t="s">
        <v>8121</v>
      </c>
    </row>
    <row r="4758" spans="1:5" x14ac:dyDescent="0.3">
      <c r="A4758" t="s">
        <v>6372</v>
      </c>
      <c r="B4758" t="s">
        <v>1343</v>
      </c>
      <c r="C4758">
        <v>45288</v>
      </c>
      <c r="D4758">
        <v>1630.79</v>
      </c>
      <c r="E4758" t="s">
        <v>8119</v>
      </c>
    </row>
    <row r="4759" spans="1:5" x14ac:dyDescent="0.3">
      <c r="A4759" t="s">
        <v>6373</v>
      </c>
      <c r="B4759" t="s">
        <v>1343</v>
      </c>
      <c r="C4759">
        <v>45318</v>
      </c>
      <c r="D4759">
        <v>1413.93</v>
      </c>
      <c r="E4759" t="s">
        <v>8119</v>
      </c>
    </row>
    <row r="4760" spans="1:5" x14ac:dyDescent="0.3">
      <c r="A4760" t="s">
        <v>6374</v>
      </c>
      <c r="B4760" t="s">
        <v>1344</v>
      </c>
      <c r="C4760">
        <v>45333</v>
      </c>
      <c r="D4760">
        <v>8467.09</v>
      </c>
      <c r="E4760" t="s">
        <v>8119</v>
      </c>
    </row>
    <row r="4761" spans="1:5" x14ac:dyDescent="0.3">
      <c r="A4761" t="s">
        <v>6375</v>
      </c>
      <c r="B4761" t="s">
        <v>1344</v>
      </c>
      <c r="C4761">
        <v>45363</v>
      </c>
      <c r="D4761">
        <v>8396.85</v>
      </c>
      <c r="E4761" t="s">
        <v>8120</v>
      </c>
    </row>
    <row r="4762" spans="1:5" x14ac:dyDescent="0.3">
      <c r="A4762" t="s">
        <v>6376</v>
      </c>
      <c r="B4762" t="s">
        <v>1344</v>
      </c>
      <c r="C4762">
        <v>45393</v>
      </c>
      <c r="D4762">
        <v>8333.89</v>
      </c>
      <c r="E4762" t="s">
        <v>8119</v>
      </c>
    </row>
    <row r="4763" spans="1:5" x14ac:dyDescent="0.3">
      <c r="A4763" t="s">
        <v>6377</v>
      </c>
      <c r="B4763" t="s">
        <v>1344</v>
      </c>
      <c r="C4763">
        <v>45423</v>
      </c>
      <c r="D4763">
        <v>8499.7800000000007</v>
      </c>
      <c r="E4763" t="s">
        <v>8119</v>
      </c>
    </row>
    <row r="4764" spans="1:5" x14ac:dyDescent="0.3">
      <c r="A4764" t="s">
        <v>6378</v>
      </c>
      <c r="B4764" t="s">
        <v>1345</v>
      </c>
      <c r="C4764">
        <v>44976</v>
      </c>
      <c r="D4764">
        <v>7369.03</v>
      </c>
      <c r="E4764" t="s">
        <v>8119</v>
      </c>
    </row>
    <row r="4765" spans="1:5" x14ac:dyDescent="0.3">
      <c r="A4765" t="s">
        <v>6379</v>
      </c>
      <c r="B4765" t="s">
        <v>1345</v>
      </c>
      <c r="C4765">
        <v>45006</v>
      </c>
      <c r="D4765">
        <v>7436.28</v>
      </c>
      <c r="E4765" t="s">
        <v>8121</v>
      </c>
    </row>
    <row r="4766" spans="1:5" x14ac:dyDescent="0.3">
      <c r="A4766" t="s">
        <v>6380</v>
      </c>
      <c r="B4766" t="s">
        <v>1345</v>
      </c>
      <c r="C4766">
        <v>45036</v>
      </c>
      <c r="D4766">
        <v>7255.07</v>
      </c>
      <c r="E4766" t="s">
        <v>8119</v>
      </c>
    </row>
    <row r="4767" spans="1:5" x14ac:dyDescent="0.3">
      <c r="A4767" t="s">
        <v>6381</v>
      </c>
      <c r="B4767" t="s">
        <v>1346</v>
      </c>
      <c r="C4767">
        <v>45131</v>
      </c>
      <c r="D4767">
        <v>3701.3</v>
      </c>
      <c r="E4767" t="s">
        <v>8120</v>
      </c>
    </row>
    <row r="4768" spans="1:5" x14ac:dyDescent="0.3">
      <c r="A4768" t="s">
        <v>6382</v>
      </c>
      <c r="B4768" t="s">
        <v>1346</v>
      </c>
      <c r="C4768">
        <v>45161</v>
      </c>
      <c r="D4768">
        <v>3849.72</v>
      </c>
      <c r="E4768" t="s">
        <v>8119</v>
      </c>
    </row>
    <row r="4769" spans="1:5" x14ac:dyDescent="0.3">
      <c r="A4769" t="s">
        <v>6383</v>
      </c>
      <c r="B4769" t="s">
        <v>1346</v>
      </c>
      <c r="C4769">
        <v>45191</v>
      </c>
      <c r="D4769">
        <v>3814.36</v>
      </c>
      <c r="E4769" t="s">
        <v>8120</v>
      </c>
    </row>
    <row r="4770" spans="1:5" x14ac:dyDescent="0.3">
      <c r="A4770" t="s">
        <v>6384</v>
      </c>
      <c r="B4770" t="s">
        <v>1346</v>
      </c>
      <c r="C4770">
        <v>45221</v>
      </c>
      <c r="D4770">
        <v>3628.17</v>
      </c>
      <c r="E4770" t="s">
        <v>8120</v>
      </c>
    </row>
    <row r="4771" spans="1:5" x14ac:dyDescent="0.3">
      <c r="A4771" t="s">
        <v>6385</v>
      </c>
      <c r="B4771" t="s">
        <v>1346</v>
      </c>
      <c r="C4771">
        <v>45251</v>
      </c>
      <c r="D4771">
        <v>3789.17</v>
      </c>
      <c r="E4771" t="s">
        <v>8120</v>
      </c>
    </row>
    <row r="4772" spans="1:5" x14ac:dyDescent="0.3">
      <c r="A4772" t="s">
        <v>6386</v>
      </c>
      <c r="B4772" t="s">
        <v>1347</v>
      </c>
      <c r="C4772">
        <v>45480</v>
      </c>
      <c r="D4772">
        <v>3155.93</v>
      </c>
      <c r="E4772" t="s">
        <v>8120</v>
      </c>
    </row>
    <row r="4773" spans="1:5" x14ac:dyDescent="0.3">
      <c r="A4773" t="s">
        <v>6387</v>
      </c>
      <c r="B4773" t="s">
        <v>1347</v>
      </c>
      <c r="C4773">
        <v>45510</v>
      </c>
      <c r="D4773">
        <v>3374.67</v>
      </c>
      <c r="E4773" t="s">
        <v>8121</v>
      </c>
    </row>
    <row r="4774" spans="1:5" x14ac:dyDescent="0.3">
      <c r="A4774" t="s">
        <v>6388</v>
      </c>
      <c r="B4774" t="s">
        <v>1347</v>
      </c>
      <c r="C4774">
        <v>45540</v>
      </c>
      <c r="D4774">
        <v>3242.06</v>
      </c>
      <c r="E4774" t="s">
        <v>8120</v>
      </c>
    </row>
    <row r="4775" spans="1:5" x14ac:dyDescent="0.3">
      <c r="A4775" t="s">
        <v>6389</v>
      </c>
      <c r="B4775" t="s">
        <v>1347</v>
      </c>
      <c r="C4775">
        <v>45570</v>
      </c>
      <c r="D4775">
        <v>3214.83</v>
      </c>
      <c r="E4775" t="s">
        <v>8121</v>
      </c>
    </row>
    <row r="4776" spans="1:5" x14ac:dyDescent="0.3">
      <c r="A4776" t="s">
        <v>6390</v>
      </c>
      <c r="B4776" t="s">
        <v>1348</v>
      </c>
      <c r="C4776">
        <v>45374</v>
      </c>
      <c r="D4776">
        <v>8534.9599999999991</v>
      </c>
      <c r="E4776" t="s">
        <v>8119</v>
      </c>
    </row>
    <row r="4777" spans="1:5" x14ac:dyDescent="0.3">
      <c r="A4777" t="s">
        <v>6391</v>
      </c>
      <c r="B4777" t="s">
        <v>1348</v>
      </c>
      <c r="C4777">
        <v>45404</v>
      </c>
      <c r="D4777">
        <v>8360.52</v>
      </c>
      <c r="E4777" t="s">
        <v>8119</v>
      </c>
    </row>
    <row r="4778" spans="1:5" x14ac:dyDescent="0.3">
      <c r="A4778" t="s">
        <v>6392</v>
      </c>
      <c r="B4778" t="s">
        <v>1348</v>
      </c>
      <c r="C4778">
        <v>45434</v>
      </c>
      <c r="D4778">
        <v>8486.84</v>
      </c>
      <c r="E4778" t="s">
        <v>8119</v>
      </c>
    </row>
    <row r="4779" spans="1:5" x14ac:dyDescent="0.3">
      <c r="A4779" t="s">
        <v>6393</v>
      </c>
      <c r="B4779" t="s">
        <v>1348</v>
      </c>
      <c r="C4779">
        <v>45464</v>
      </c>
      <c r="D4779">
        <v>8467.59</v>
      </c>
      <c r="E4779" t="s">
        <v>8121</v>
      </c>
    </row>
    <row r="4780" spans="1:5" x14ac:dyDescent="0.3">
      <c r="A4780" t="s">
        <v>6394</v>
      </c>
      <c r="B4780" t="s">
        <v>1348</v>
      </c>
      <c r="C4780">
        <v>45494</v>
      </c>
      <c r="D4780">
        <v>8326.31</v>
      </c>
      <c r="E4780" t="s">
        <v>8120</v>
      </c>
    </row>
    <row r="4781" spans="1:5" x14ac:dyDescent="0.3">
      <c r="A4781" t="s">
        <v>6395</v>
      </c>
      <c r="B4781" t="s">
        <v>1349</v>
      </c>
      <c r="C4781">
        <v>45414</v>
      </c>
      <c r="D4781">
        <v>2398.56</v>
      </c>
      <c r="E4781" t="s">
        <v>8120</v>
      </c>
    </row>
    <row r="4782" spans="1:5" x14ac:dyDescent="0.3">
      <c r="A4782" t="s">
        <v>6396</v>
      </c>
      <c r="B4782" t="s">
        <v>1349</v>
      </c>
      <c r="C4782">
        <v>45444</v>
      </c>
      <c r="D4782">
        <v>2226.41</v>
      </c>
      <c r="E4782" t="s">
        <v>8119</v>
      </c>
    </row>
    <row r="4783" spans="1:5" x14ac:dyDescent="0.3">
      <c r="A4783" t="s">
        <v>6397</v>
      </c>
      <c r="B4783" t="s">
        <v>1349</v>
      </c>
      <c r="C4783">
        <v>45474</v>
      </c>
      <c r="D4783">
        <v>2385.0700000000002</v>
      </c>
      <c r="E4783" t="s">
        <v>8120</v>
      </c>
    </row>
    <row r="4784" spans="1:5" x14ac:dyDescent="0.3">
      <c r="A4784" t="s">
        <v>6398</v>
      </c>
      <c r="B4784" t="s">
        <v>1349</v>
      </c>
      <c r="C4784">
        <v>45504</v>
      </c>
      <c r="D4784">
        <v>2318.0300000000002</v>
      </c>
      <c r="E4784" t="s">
        <v>8121</v>
      </c>
    </row>
    <row r="4785" spans="1:5" x14ac:dyDescent="0.3">
      <c r="A4785" t="s">
        <v>6399</v>
      </c>
      <c r="B4785" t="s">
        <v>1349</v>
      </c>
      <c r="C4785">
        <v>45534</v>
      </c>
      <c r="D4785">
        <v>2262.0100000000002</v>
      </c>
      <c r="E4785" t="s">
        <v>8120</v>
      </c>
    </row>
    <row r="4786" spans="1:5" x14ac:dyDescent="0.3">
      <c r="A4786" t="s">
        <v>6400</v>
      </c>
      <c r="B4786" t="s">
        <v>1350</v>
      </c>
      <c r="C4786">
        <v>44986</v>
      </c>
      <c r="D4786">
        <v>4288.6000000000004</v>
      </c>
      <c r="E4786" t="s">
        <v>8121</v>
      </c>
    </row>
    <row r="4787" spans="1:5" x14ac:dyDescent="0.3">
      <c r="A4787" t="s">
        <v>6401</v>
      </c>
      <c r="B4787" t="s">
        <v>1350</v>
      </c>
      <c r="C4787">
        <v>45016</v>
      </c>
      <c r="D4787">
        <v>4415.3500000000004</v>
      </c>
      <c r="E4787" t="s">
        <v>8120</v>
      </c>
    </row>
    <row r="4788" spans="1:5" x14ac:dyDescent="0.3">
      <c r="A4788" t="s">
        <v>6402</v>
      </c>
      <c r="B4788" t="s">
        <v>1350</v>
      </c>
      <c r="C4788">
        <v>45046</v>
      </c>
      <c r="D4788">
        <v>4345.24</v>
      </c>
      <c r="E4788" t="s">
        <v>8121</v>
      </c>
    </row>
    <row r="4789" spans="1:5" x14ac:dyDescent="0.3">
      <c r="A4789" t="s">
        <v>6403</v>
      </c>
      <c r="B4789" t="s">
        <v>1350</v>
      </c>
      <c r="C4789">
        <v>45076</v>
      </c>
      <c r="D4789">
        <v>4250.5</v>
      </c>
      <c r="E4789" t="s">
        <v>8121</v>
      </c>
    </row>
    <row r="4790" spans="1:5" x14ac:dyDescent="0.3">
      <c r="A4790" t="s">
        <v>6404</v>
      </c>
      <c r="B4790" t="s">
        <v>1350</v>
      </c>
      <c r="C4790">
        <v>45106</v>
      </c>
      <c r="D4790">
        <v>4343.17</v>
      </c>
      <c r="E4790" t="s">
        <v>8119</v>
      </c>
    </row>
    <row r="4791" spans="1:5" x14ac:dyDescent="0.3">
      <c r="A4791" t="s">
        <v>6405</v>
      </c>
      <c r="B4791" t="s">
        <v>1350</v>
      </c>
      <c r="C4791">
        <v>45136</v>
      </c>
      <c r="D4791">
        <v>4322.88</v>
      </c>
      <c r="E4791" t="s">
        <v>8119</v>
      </c>
    </row>
    <row r="4792" spans="1:5" x14ac:dyDescent="0.3">
      <c r="A4792" t="s">
        <v>6406</v>
      </c>
      <c r="B4792" t="s">
        <v>1350</v>
      </c>
      <c r="C4792">
        <v>45166</v>
      </c>
      <c r="D4792">
        <v>4296.88</v>
      </c>
      <c r="E4792" t="s">
        <v>8119</v>
      </c>
    </row>
    <row r="4793" spans="1:5" x14ac:dyDescent="0.3">
      <c r="A4793" t="s">
        <v>6407</v>
      </c>
      <c r="B4793" t="s">
        <v>1350</v>
      </c>
      <c r="C4793">
        <v>45196</v>
      </c>
      <c r="D4793">
        <v>4401.18</v>
      </c>
      <c r="E4793" t="s">
        <v>8119</v>
      </c>
    </row>
    <row r="4794" spans="1:5" x14ac:dyDescent="0.3">
      <c r="A4794" t="s">
        <v>6408</v>
      </c>
      <c r="B4794" t="s">
        <v>1350</v>
      </c>
      <c r="C4794">
        <v>45226</v>
      </c>
      <c r="D4794">
        <v>4392.01</v>
      </c>
      <c r="E4794" t="s">
        <v>8120</v>
      </c>
    </row>
    <row r="4795" spans="1:5" x14ac:dyDescent="0.3">
      <c r="A4795" t="s">
        <v>6409</v>
      </c>
      <c r="B4795" t="s">
        <v>1350</v>
      </c>
      <c r="C4795">
        <v>45256</v>
      </c>
      <c r="D4795">
        <v>4478.4799999999996</v>
      </c>
      <c r="E4795" t="s">
        <v>8121</v>
      </c>
    </row>
    <row r="4796" spans="1:5" x14ac:dyDescent="0.3">
      <c r="A4796" t="s">
        <v>6410</v>
      </c>
      <c r="B4796" t="s">
        <v>1351</v>
      </c>
      <c r="C4796">
        <v>45312</v>
      </c>
      <c r="D4796">
        <v>5328.08</v>
      </c>
      <c r="E4796" t="s">
        <v>8121</v>
      </c>
    </row>
    <row r="4797" spans="1:5" x14ac:dyDescent="0.3">
      <c r="A4797" t="s">
        <v>6411</v>
      </c>
      <c r="B4797" t="s">
        <v>1351</v>
      </c>
      <c r="C4797">
        <v>45342</v>
      </c>
      <c r="D4797">
        <v>5113.8999999999996</v>
      </c>
      <c r="E4797" t="s">
        <v>8120</v>
      </c>
    </row>
    <row r="4798" spans="1:5" x14ac:dyDescent="0.3">
      <c r="A4798" t="s">
        <v>6412</v>
      </c>
      <c r="B4798" t="s">
        <v>1351</v>
      </c>
      <c r="C4798">
        <v>45372</v>
      </c>
      <c r="D4798">
        <v>5218.4799999999996</v>
      </c>
      <c r="E4798" t="s">
        <v>8119</v>
      </c>
    </row>
    <row r="4799" spans="1:5" x14ac:dyDescent="0.3">
      <c r="A4799" t="s">
        <v>6413</v>
      </c>
      <c r="B4799" t="s">
        <v>1351</v>
      </c>
      <c r="C4799">
        <v>45402</v>
      </c>
      <c r="D4799">
        <v>5174.3900000000003</v>
      </c>
      <c r="E4799" t="s">
        <v>8119</v>
      </c>
    </row>
    <row r="4800" spans="1:5" x14ac:dyDescent="0.3">
      <c r="A4800" t="s">
        <v>6414</v>
      </c>
      <c r="B4800" t="s">
        <v>1351</v>
      </c>
      <c r="C4800">
        <v>45432</v>
      </c>
      <c r="D4800">
        <v>5268.68</v>
      </c>
      <c r="E4800" t="s">
        <v>8119</v>
      </c>
    </row>
    <row r="4801" spans="1:5" x14ac:dyDescent="0.3">
      <c r="A4801" t="s">
        <v>6415</v>
      </c>
      <c r="B4801" t="s">
        <v>1352</v>
      </c>
      <c r="C4801">
        <v>45280</v>
      </c>
      <c r="D4801">
        <v>2515.89</v>
      </c>
      <c r="E4801" t="s">
        <v>8119</v>
      </c>
    </row>
    <row r="4802" spans="1:5" x14ac:dyDescent="0.3">
      <c r="A4802" t="s">
        <v>6416</v>
      </c>
      <c r="B4802" t="s">
        <v>1352</v>
      </c>
      <c r="C4802">
        <v>45310</v>
      </c>
      <c r="D4802">
        <v>2686.23</v>
      </c>
      <c r="E4802" t="s">
        <v>8121</v>
      </c>
    </row>
    <row r="4803" spans="1:5" x14ac:dyDescent="0.3">
      <c r="A4803" t="s">
        <v>6417</v>
      </c>
      <c r="B4803" t="s">
        <v>1352</v>
      </c>
      <c r="C4803">
        <v>45340</v>
      </c>
      <c r="D4803">
        <v>2608.31</v>
      </c>
      <c r="E4803" t="s">
        <v>8120</v>
      </c>
    </row>
    <row r="4804" spans="1:5" x14ac:dyDescent="0.3">
      <c r="A4804" t="s">
        <v>6418</v>
      </c>
      <c r="B4804" t="s">
        <v>1352</v>
      </c>
      <c r="C4804">
        <v>45370</v>
      </c>
      <c r="D4804">
        <v>2553.9699999999998</v>
      </c>
      <c r="E4804" t="s">
        <v>8119</v>
      </c>
    </row>
    <row r="4805" spans="1:5" x14ac:dyDescent="0.3">
      <c r="A4805" t="s">
        <v>6419</v>
      </c>
      <c r="B4805" t="s">
        <v>1353</v>
      </c>
      <c r="C4805">
        <v>45323</v>
      </c>
      <c r="D4805">
        <v>9231.75</v>
      </c>
      <c r="E4805" t="s">
        <v>8119</v>
      </c>
    </row>
    <row r="4806" spans="1:5" x14ac:dyDescent="0.3">
      <c r="A4806" t="s">
        <v>6420</v>
      </c>
      <c r="B4806" t="s">
        <v>1353</v>
      </c>
      <c r="C4806">
        <v>45353</v>
      </c>
      <c r="D4806">
        <v>9356.41</v>
      </c>
      <c r="E4806" t="s">
        <v>8121</v>
      </c>
    </row>
    <row r="4807" spans="1:5" x14ac:dyDescent="0.3">
      <c r="A4807" t="s">
        <v>6421</v>
      </c>
      <c r="B4807" t="s">
        <v>1353</v>
      </c>
      <c r="C4807">
        <v>45383</v>
      </c>
      <c r="D4807">
        <v>9393.0400000000009</v>
      </c>
      <c r="E4807" t="s">
        <v>8120</v>
      </c>
    </row>
    <row r="4808" spans="1:5" x14ac:dyDescent="0.3">
      <c r="A4808" t="s">
        <v>6422</v>
      </c>
      <c r="B4808" t="s">
        <v>1353</v>
      </c>
      <c r="C4808">
        <v>45413</v>
      </c>
      <c r="D4808">
        <v>9384.1</v>
      </c>
      <c r="E4808" t="s">
        <v>8119</v>
      </c>
    </row>
    <row r="4809" spans="1:5" x14ac:dyDescent="0.3">
      <c r="A4809" t="s">
        <v>6423</v>
      </c>
      <c r="B4809" t="s">
        <v>1353</v>
      </c>
      <c r="C4809">
        <v>45443</v>
      </c>
      <c r="D4809">
        <v>9443.91</v>
      </c>
      <c r="E4809" t="s">
        <v>8119</v>
      </c>
    </row>
    <row r="4810" spans="1:5" x14ac:dyDescent="0.3">
      <c r="A4810" t="s">
        <v>6424</v>
      </c>
      <c r="B4810" t="s">
        <v>1353</v>
      </c>
      <c r="C4810">
        <v>45473</v>
      </c>
      <c r="D4810">
        <v>9289.06</v>
      </c>
      <c r="E4810" t="s">
        <v>8119</v>
      </c>
    </row>
    <row r="4811" spans="1:5" x14ac:dyDescent="0.3">
      <c r="A4811" t="s">
        <v>6425</v>
      </c>
      <c r="B4811" t="s">
        <v>1353</v>
      </c>
      <c r="C4811">
        <v>45503</v>
      </c>
      <c r="D4811">
        <v>9308.51</v>
      </c>
      <c r="E4811" t="s">
        <v>8119</v>
      </c>
    </row>
    <row r="4812" spans="1:5" x14ac:dyDescent="0.3">
      <c r="A4812" t="s">
        <v>6426</v>
      </c>
      <c r="B4812" t="s">
        <v>1354</v>
      </c>
      <c r="C4812">
        <v>45206</v>
      </c>
      <c r="D4812">
        <v>6409.41</v>
      </c>
      <c r="E4812" t="s">
        <v>8120</v>
      </c>
    </row>
    <row r="4813" spans="1:5" x14ac:dyDescent="0.3">
      <c r="A4813" t="s">
        <v>6427</v>
      </c>
      <c r="B4813" t="s">
        <v>1354</v>
      </c>
      <c r="C4813">
        <v>45236</v>
      </c>
      <c r="D4813">
        <v>6173.92</v>
      </c>
      <c r="E4813" t="s">
        <v>8119</v>
      </c>
    </row>
    <row r="4814" spans="1:5" x14ac:dyDescent="0.3">
      <c r="A4814" t="s">
        <v>6428</v>
      </c>
      <c r="B4814" t="s">
        <v>1354</v>
      </c>
      <c r="C4814">
        <v>45266</v>
      </c>
      <c r="D4814">
        <v>6208.19</v>
      </c>
      <c r="E4814" t="s">
        <v>8120</v>
      </c>
    </row>
    <row r="4815" spans="1:5" x14ac:dyDescent="0.3">
      <c r="A4815" t="s">
        <v>6429</v>
      </c>
      <c r="B4815" t="s">
        <v>1354</v>
      </c>
      <c r="C4815">
        <v>45296</v>
      </c>
      <c r="D4815">
        <v>6360.02</v>
      </c>
      <c r="E4815" t="s">
        <v>8121</v>
      </c>
    </row>
    <row r="4816" spans="1:5" x14ac:dyDescent="0.3">
      <c r="A4816" t="s">
        <v>6430</v>
      </c>
      <c r="B4816" t="s">
        <v>1354</v>
      </c>
      <c r="C4816">
        <v>45326</v>
      </c>
      <c r="D4816">
        <v>6440.71</v>
      </c>
      <c r="E4816" t="s">
        <v>8121</v>
      </c>
    </row>
    <row r="4817" spans="1:5" x14ac:dyDescent="0.3">
      <c r="A4817" t="s">
        <v>6431</v>
      </c>
      <c r="B4817" t="s">
        <v>1354</v>
      </c>
      <c r="C4817">
        <v>45356</v>
      </c>
      <c r="D4817">
        <v>6257.54</v>
      </c>
      <c r="E4817" t="s">
        <v>8120</v>
      </c>
    </row>
    <row r="4818" spans="1:5" x14ac:dyDescent="0.3">
      <c r="A4818" t="s">
        <v>6432</v>
      </c>
      <c r="B4818" t="s">
        <v>1354</v>
      </c>
      <c r="C4818">
        <v>45386</v>
      </c>
      <c r="D4818">
        <v>6454.84</v>
      </c>
      <c r="E4818" t="s">
        <v>8119</v>
      </c>
    </row>
    <row r="4819" spans="1:5" x14ac:dyDescent="0.3">
      <c r="A4819" t="s">
        <v>6433</v>
      </c>
      <c r="B4819" t="s">
        <v>1354</v>
      </c>
      <c r="C4819">
        <v>45416</v>
      </c>
      <c r="D4819">
        <v>6399.12</v>
      </c>
      <c r="E4819" t="s">
        <v>8120</v>
      </c>
    </row>
    <row r="4820" spans="1:5" x14ac:dyDescent="0.3">
      <c r="A4820" t="s">
        <v>6434</v>
      </c>
      <c r="B4820" t="s">
        <v>1355</v>
      </c>
      <c r="C4820">
        <v>44970</v>
      </c>
      <c r="D4820">
        <v>7568.7</v>
      </c>
      <c r="E4820" t="s">
        <v>8121</v>
      </c>
    </row>
    <row r="4821" spans="1:5" x14ac:dyDescent="0.3">
      <c r="A4821" t="s">
        <v>6435</v>
      </c>
      <c r="B4821" t="s">
        <v>1355</v>
      </c>
      <c r="C4821">
        <v>45000</v>
      </c>
      <c r="D4821">
        <v>7730.18</v>
      </c>
      <c r="E4821" t="s">
        <v>8120</v>
      </c>
    </row>
    <row r="4822" spans="1:5" x14ac:dyDescent="0.3">
      <c r="A4822" t="s">
        <v>6436</v>
      </c>
      <c r="B4822" t="s">
        <v>1355</v>
      </c>
      <c r="C4822">
        <v>45030</v>
      </c>
      <c r="D4822">
        <v>7637.04</v>
      </c>
      <c r="E4822" t="s">
        <v>8120</v>
      </c>
    </row>
    <row r="4823" spans="1:5" x14ac:dyDescent="0.3">
      <c r="A4823" t="s">
        <v>6437</v>
      </c>
      <c r="B4823" t="s">
        <v>1355</v>
      </c>
      <c r="C4823">
        <v>45060</v>
      </c>
      <c r="D4823">
        <v>7464.7</v>
      </c>
      <c r="E4823" t="s">
        <v>8119</v>
      </c>
    </row>
    <row r="4824" spans="1:5" x14ac:dyDescent="0.3">
      <c r="A4824" t="s">
        <v>6438</v>
      </c>
      <c r="B4824" t="s">
        <v>1355</v>
      </c>
      <c r="C4824">
        <v>45090</v>
      </c>
      <c r="D4824">
        <v>7475.33</v>
      </c>
      <c r="E4824" t="s">
        <v>8121</v>
      </c>
    </row>
    <row r="4825" spans="1:5" x14ac:dyDescent="0.3">
      <c r="A4825" t="s">
        <v>6439</v>
      </c>
      <c r="B4825" t="s">
        <v>1356</v>
      </c>
      <c r="C4825">
        <v>45315</v>
      </c>
      <c r="D4825">
        <v>9308.31</v>
      </c>
      <c r="E4825" t="s">
        <v>8119</v>
      </c>
    </row>
    <row r="4826" spans="1:5" x14ac:dyDescent="0.3">
      <c r="A4826" t="s">
        <v>6440</v>
      </c>
      <c r="B4826" t="s">
        <v>1356</v>
      </c>
      <c r="C4826">
        <v>45345</v>
      </c>
      <c r="D4826">
        <v>9346.81</v>
      </c>
      <c r="E4826" t="s">
        <v>8120</v>
      </c>
    </row>
    <row r="4827" spans="1:5" x14ac:dyDescent="0.3">
      <c r="A4827" t="s">
        <v>6441</v>
      </c>
      <c r="B4827" t="s">
        <v>1356</v>
      </c>
      <c r="C4827">
        <v>45375</v>
      </c>
      <c r="D4827">
        <v>9508.6200000000008</v>
      </c>
      <c r="E4827" t="s">
        <v>8119</v>
      </c>
    </row>
    <row r="4828" spans="1:5" x14ac:dyDescent="0.3">
      <c r="A4828" t="s">
        <v>6442</v>
      </c>
      <c r="B4828" t="s">
        <v>1357</v>
      </c>
      <c r="C4828">
        <v>45594</v>
      </c>
      <c r="D4828">
        <v>2808.79</v>
      </c>
      <c r="E4828" t="s">
        <v>8119</v>
      </c>
    </row>
    <row r="4829" spans="1:5" x14ac:dyDescent="0.3">
      <c r="A4829" t="s">
        <v>6443</v>
      </c>
      <c r="B4829" t="s">
        <v>1357</v>
      </c>
      <c r="C4829">
        <v>45624</v>
      </c>
      <c r="D4829">
        <v>2747.29</v>
      </c>
      <c r="E4829" t="s">
        <v>8120</v>
      </c>
    </row>
    <row r="4830" spans="1:5" x14ac:dyDescent="0.3">
      <c r="A4830" t="s">
        <v>6444</v>
      </c>
      <c r="B4830" t="s">
        <v>1357</v>
      </c>
      <c r="C4830">
        <v>45654</v>
      </c>
      <c r="D4830">
        <v>2884.11</v>
      </c>
      <c r="E4830" t="s">
        <v>8121</v>
      </c>
    </row>
    <row r="4831" spans="1:5" x14ac:dyDescent="0.3">
      <c r="A4831" t="s">
        <v>6445</v>
      </c>
      <c r="B4831" t="s">
        <v>1357</v>
      </c>
      <c r="C4831">
        <v>45684</v>
      </c>
      <c r="D4831">
        <v>2905.61</v>
      </c>
      <c r="E4831" t="s">
        <v>8120</v>
      </c>
    </row>
    <row r="4832" spans="1:5" x14ac:dyDescent="0.3">
      <c r="A4832" t="s">
        <v>6446</v>
      </c>
      <c r="B4832" t="s">
        <v>1357</v>
      </c>
      <c r="C4832">
        <v>45714</v>
      </c>
      <c r="D4832">
        <v>2687.27</v>
      </c>
      <c r="E4832" t="s">
        <v>8120</v>
      </c>
    </row>
    <row r="4833" spans="1:5" x14ac:dyDescent="0.3">
      <c r="A4833" t="s">
        <v>6447</v>
      </c>
      <c r="B4833" t="s">
        <v>1357</v>
      </c>
      <c r="C4833">
        <v>45744</v>
      </c>
      <c r="D4833">
        <v>2850.19</v>
      </c>
      <c r="E4833" t="s">
        <v>8119</v>
      </c>
    </row>
    <row r="4834" spans="1:5" x14ac:dyDescent="0.3">
      <c r="A4834" t="s">
        <v>6448</v>
      </c>
      <c r="B4834" t="s">
        <v>1358</v>
      </c>
      <c r="C4834">
        <v>45367</v>
      </c>
      <c r="D4834">
        <v>2974.86</v>
      </c>
      <c r="E4834" t="s">
        <v>8120</v>
      </c>
    </row>
    <row r="4835" spans="1:5" x14ac:dyDescent="0.3">
      <c r="A4835" t="s">
        <v>6449</v>
      </c>
      <c r="B4835" t="s">
        <v>1358</v>
      </c>
      <c r="C4835">
        <v>45397</v>
      </c>
      <c r="D4835">
        <v>2839.73</v>
      </c>
      <c r="E4835" t="s">
        <v>8121</v>
      </c>
    </row>
    <row r="4836" spans="1:5" x14ac:dyDescent="0.3">
      <c r="A4836" t="s">
        <v>6450</v>
      </c>
      <c r="B4836" t="s">
        <v>1358</v>
      </c>
      <c r="C4836">
        <v>45427</v>
      </c>
      <c r="D4836">
        <v>2902.35</v>
      </c>
      <c r="E4836" t="s">
        <v>8120</v>
      </c>
    </row>
    <row r="4837" spans="1:5" x14ac:dyDescent="0.3">
      <c r="A4837" t="s">
        <v>6451</v>
      </c>
      <c r="B4837" t="s">
        <v>1358</v>
      </c>
      <c r="C4837">
        <v>45457</v>
      </c>
      <c r="D4837">
        <v>2834.07</v>
      </c>
      <c r="E4837" t="s">
        <v>8119</v>
      </c>
    </row>
    <row r="4838" spans="1:5" x14ac:dyDescent="0.3">
      <c r="A4838" t="s">
        <v>6452</v>
      </c>
      <c r="B4838" t="s">
        <v>1359</v>
      </c>
      <c r="C4838">
        <v>45056</v>
      </c>
      <c r="D4838">
        <v>2673.47</v>
      </c>
      <c r="E4838" t="s">
        <v>8121</v>
      </c>
    </row>
    <row r="4839" spans="1:5" x14ac:dyDescent="0.3">
      <c r="A4839" t="s">
        <v>6453</v>
      </c>
      <c r="B4839" t="s">
        <v>1359</v>
      </c>
      <c r="C4839">
        <v>45086</v>
      </c>
      <c r="D4839">
        <v>2761.49</v>
      </c>
      <c r="E4839" t="s">
        <v>8121</v>
      </c>
    </row>
    <row r="4840" spans="1:5" x14ac:dyDescent="0.3">
      <c r="A4840" t="s">
        <v>6454</v>
      </c>
      <c r="B4840" t="s">
        <v>1359</v>
      </c>
      <c r="C4840">
        <v>45116</v>
      </c>
      <c r="D4840">
        <v>2796.77</v>
      </c>
      <c r="E4840" t="s">
        <v>8119</v>
      </c>
    </row>
    <row r="4841" spans="1:5" x14ac:dyDescent="0.3">
      <c r="A4841" t="s">
        <v>6455</v>
      </c>
      <c r="B4841" t="s">
        <v>1359</v>
      </c>
      <c r="C4841">
        <v>45146</v>
      </c>
      <c r="D4841">
        <v>2867.26</v>
      </c>
      <c r="E4841" t="s">
        <v>8120</v>
      </c>
    </row>
    <row r="4842" spans="1:5" x14ac:dyDescent="0.3">
      <c r="A4842" t="s">
        <v>6456</v>
      </c>
      <c r="B4842" t="s">
        <v>1359</v>
      </c>
      <c r="C4842">
        <v>45176</v>
      </c>
      <c r="D4842">
        <v>2742.89</v>
      </c>
      <c r="E4842" t="s">
        <v>8119</v>
      </c>
    </row>
    <row r="4843" spans="1:5" x14ac:dyDescent="0.3">
      <c r="A4843" t="s">
        <v>6457</v>
      </c>
      <c r="B4843" t="s">
        <v>1359</v>
      </c>
      <c r="C4843">
        <v>45206</v>
      </c>
      <c r="D4843">
        <v>2724.07</v>
      </c>
      <c r="E4843" t="s">
        <v>8120</v>
      </c>
    </row>
    <row r="4844" spans="1:5" x14ac:dyDescent="0.3">
      <c r="A4844" t="s">
        <v>6458</v>
      </c>
      <c r="B4844" t="s">
        <v>1359</v>
      </c>
      <c r="C4844">
        <v>45236</v>
      </c>
      <c r="D4844">
        <v>2781.98</v>
      </c>
      <c r="E4844" t="s">
        <v>8120</v>
      </c>
    </row>
    <row r="4845" spans="1:5" x14ac:dyDescent="0.3">
      <c r="A4845" t="s">
        <v>6459</v>
      </c>
      <c r="B4845" t="s">
        <v>1359</v>
      </c>
      <c r="C4845">
        <v>45266</v>
      </c>
      <c r="D4845">
        <v>2845.95</v>
      </c>
      <c r="E4845" t="s">
        <v>8121</v>
      </c>
    </row>
    <row r="4846" spans="1:5" x14ac:dyDescent="0.3">
      <c r="A4846" t="s">
        <v>6460</v>
      </c>
      <c r="B4846" t="s">
        <v>1359</v>
      </c>
      <c r="C4846">
        <v>45296</v>
      </c>
      <c r="D4846">
        <v>2641.5</v>
      </c>
      <c r="E4846" t="s">
        <v>8121</v>
      </c>
    </row>
    <row r="4847" spans="1:5" x14ac:dyDescent="0.3">
      <c r="A4847" t="s">
        <v>6461</v>
      </c>
      <c r="B4847" t="s">
        <v>1359</v>
      </c>
      <c r="C4847">
        <v>45326</v>
      </c>
      <c r="D4847">
        <v>2680.4</v>
      </c>
      <c r="E4847" t="s">
        <v>8119</v>
      </c>
    </row>
    <row r="4848" spans="1:5" x14ac:dyDescent="0.3">
      <c r="A4848" t="s">
        <v>6462</v>
      </c>
      <c r="B4848" t="s">
        <v>1360</v>
      </c>
      <c r="C4848">
        <v>45212</v>
      </c>
      <c r="D4848">
        <v>1349.28</v>
      </c>
      <c r="E4848" t="s">
        <v>8121</v>
      </c>
    </row>
    <row r="4849" spans="1:5" x14ac:dyDescent="0.3">
      <c r="A4849" t="s">
        <v>6463</v>
      </c>
      <c r="B4849" t="s">
        <v>1360</v>
      </c>
      <c r="C4849">
        <v>45242</v>
      </c>
      <c r="D4849">
        <v>1379.56</v>
      </c>
      <c r="E4849" t="s">
        <v>8121</v>
      </c>
    </row>
    <row r="4850" spans="1:5" x14ac:dyDescent="0.3">
      <c r="A4850" t="s">
        <v>6464</v>
      </c>
      <c r="B4850" t="s">
        <v>1360</v>
      </c>
      <c r="C4850">
        <v>45272</v>
      </c>
      <c r="D4850">
        <v>1220.01</v>
      </c>
      <c r="E4850" t="s">
        <v>8121</v>
      </c>
    </row>
    <row r="4851" spans="1:5" x14ac:dyDescent="0.3">
      <c r="A4851" t="s">
        <v>6465</v>
      </c>
      <c r="B4851" t="s">
        <v>1360</v>
      </c>
      <c r="C4851">
        <v>45302</v>
      </c>
      <c r="D4851">
        <v>1123.27</v>
      </c>
      <c r="E4851" t="s">
        <v>8120</v>
      </c>
    </row>
    <row r="4852" spans="1:5" x14ac:dyDescent="0.3">
      <c r="A4852" t="s">
        <v>6466</v>
      </c>
      <c r="B4852" t="s">
        <v>1360</v>
      </c>
      <c r="C4852">
        <v>45332</v>
      </c>
      <c r="D4852">
        <v>1393.31</v>
      </c>
      <c r="E4852" t="s">
        <v>8120</v>
      </c>
    </row>
    <row r="4853" spans="1:5" x14ac:dyDescent="0.3">
      <c r="A4853" t="s">
        <v>6467</v>
      </c>
      <c r="B4853" t="s">
        <v>1360</v>
      </c>
      <c r="C4853">
        <v>45362</v>
      </c>
      <c r="D4853">
        <v>1263.21</v>
      </c>
      <c r="E4853" t="s">
        <v>8120</v>
      </c>
    </row>
    <row r="4854" spans="1:5" x14ac:dyDescent="0.3">
      <c r="A4854" t="s">
        <v>6468</v>
      </c>
      <c r="B4854" t="s">
        <v>1360</v>
      </c>
      <c r="C4854">
        <v>45392</v>
      </c>
      <c r="D4854">
        <v>1358.84</v>
      </c>
      <c r="E4854" t="s">
        <v>8119</v>
      </c>
    </row>
    <row r="4855" spans="1:5" x14ac:dyDescent="0.3">
      <c r="A4855" t="s">
        <v>6469</v>
      </c>
      <c r="B4855" t="s">
        <v>1360</v>
      </c>
      <c r="C4855">
        <v>45422</v>
      </c>
      <c r="D4855">
        <v>1252.8900000000001</v>
      </c>
      <c r="E4855" t="s">
        <v>8121</v>
      </c>
    </row>
    <row r="4856" spans="1:5" x14ac:dyDescent="0.3">
      <c r="A4856" t="s">
        <v>6470</v>
      </c>
      <c r="B4856" t="s">
        <v>1361</v>
      </c>
      <c r="C4856">
        <v>45049</v>
      </c>
      <c r="D4856">
        <v>6081.01</v>
      </c>
      <c r="E4856" t="s">
        <v>8119</v>
      </c>
    </row>
    <row r="4857" spans="1:5" x14ac:dyDescent="0.3">
      <c r="A4857" t="s">
        <v>6471</v>
      </c>
      <c r="B4857" t="s">
        <v>1361</v>
      </c>
      <c r="C4857">
        <v>45079</v>
      </c>
      <c r="D4857">
        <v>5954.76</v>
      </c>
      <c r="E4857" t="s">
        <v>8121</v>
      </c>
    </row>
    <row r="4858" spans="1:5" x14ac:dyDescent="0.3">
      <c r="A4858" t="s">
        <v>6472</v>
      </c>
      <c r="B4858" t="s">
        <v>1361</v>
      </c>
      <c r="C4858">
        <v>45109</v>
      </c>
      <c r="D4858">
        <v>6009.44</v>
      </c>
      <c r="E4858" t="s">
        <v>8120</v>
      </c>
    </row>
    <row r="4859" spans="1:5" x14ac:dyDescent="0.3">
      <c r="A4859" t="s">
        <v>6473</v>
      </c>
      <c r="B4859" t="s">
        <v>1362</v>
      </c>
      <c r="C4859">
        <v>45125</v>
      </c>
      <c r="D4859">
        <v>4752.8</v>
      </c>
      <c r="E4859" t="s">
        <v>8120</v>
      </c>
    </row>
    <row r="4860" spans="1:5" x14ac:dyDescent="0.3">
      <c r="A4860" t="s">
        <v>6474</v>
      </c>
      <c r="B4860" t="s">
        <v>1362</v>
      </c>
      <c r="C4860">
        <v>45155</v>
      </c>
      <c r="D4860">
        <v>4734.4399999999996</v>
      </c>
      <c r="E4860" t="s">
        <v>8119</v>
      </c>
    </row>
    <row r="4861" spans="1:5" x14ac:dyDescent="0.3">
      <c r="A4861" t="s">
        <v>6475</v>
      </c>
      <c r="B4861" t="s">
        <v>1362</v>
      </c>
      <c r="C4861">
        <v>45185</v>
      </c>
      <c r="D4861">
        <v>4937.68</v>
      </c>
      <c r="E4861" t="s">
        <v>8121</v>
      </c>
    </row>
    <row r="4862" spans="1:5" x14ac:dyDescent="0.3">
      <c r="A4862" t="s">
        <v>6476</v>
      </c>
      <c r="B4862" t="s">
        <v>1362</v>
      </c>
      <c r="C4862">
        <v>45215</v>
      </c>
      <c r="D4862">
        <v>4969.8999999999996</v>
      </c>
      <c r="E4862" t="s">
        <v>8119</v>
      </c>
    </row>
    <row r="4863" spans="1:5" x14ac:dyDescent="0.3">
      <c r="A4863" t="s">
        <v>6477</v>
      </c>
      <c r="B4863" t="s">
        <v>1362</v>
      </c>
      <c r="C4863">
        <v>45245</v>
      </c>
      <c r="D4863">
        <v>4966.3500000000004</v>
      </c>
      <c r="E4863" t="s">
        <v>8120</v>
      </c>
    </row>
    <row r="4864" spans="1:5" x14ac:dyDescent="0.3">
      <c r="A4864" t="s">
        <v>6478</v>
      </c>
      <c r="B4864" t="s">
        <v>1362</v>
      </c>
      <c r="C4864">
        <v>45275</v>
      </c>
      <c r="D4864">
        <v>4763.34</v>
      </c>
      <c r="E4864" t="s">
        <v>8120</v>
      </c>
    </row>
    <row r="4865" spans="1:5" x14ac:dyDescent="0.3">
      <c r="A4865" t="s">
        <v>6479</v>
      </c>
      <c r="B4865" t="s">
        <v>1362</v>
      </c>
      <c r="C4865">
        <v>45305</v>
      </c>
      <c r="D4865">
        <v>4934.3500000000004</v>
      </c>
      <c r="E4865" t="s">
        <v>8119</v>
      </c>
    </row>
    <row r="4866" spans="1:5" x14ac:dyDescent="0.3">
      <c r="A4866" t="s">
        <v>6480</v>
      </c>
      <c r="B4866" t="s">
        <v>1362</v>
      </c>
      <c r="C4866">
        <v>45335</v>
      </c>
      <c r="D4866">
        <v>4963.95</v>
      </c>
      <c r="E4866" t="s">
        <v>8119</v>
      </c>
    </row>
    <row r="4867" spans="1:5" x14ac:dyDescent="0.3">
      <c r="A4867" t="s">
        <v>6481</v>
      </c>
      <c r="B4867" t="s">
        <v>1363</v>
      </c>
      <c r="C4867">
        <v>45527</v>
      </c>
      <c r="D4867">
        <v>4033.84</v>
      </c>
      <c r="E4867" t="s">
        <v>8121</v>
      </c>
    </row>
    <row r="4868" spans="1:5" x14ac:dyDescent="0.3">
      <c r="A4868" t="s">
        <v>6482</v>
      </c>
      <c r="B4868" t="s">
        <v>1363</v>
      </c>
      <c r="C4868">
        <v>45557</v>
      </c>
      <c r="D4868">
        <v>4192.05</v>
      </c>
      <c r="E4868" t="s">
        <v>8119</v>
      </c>
    </row>
    <row r="4869" spans="1:5" x14ac:dyDescent="0.3">
      <c r="A4869" t="s">
        <v>6483</v>
      </c>
      <c r="B4869" t="s">
        <v>1363</v>
      </c>
      <c r="C4869">
        <v>45587</v>
      </c>
      <c r="D4869">
        <v>4291.42</v>
      </c>
      <c r="E4869" t="s">
        <v>8119</v>
      </c>
    </row>
    <row r="4870" spans="1:5" x14ac:dyDescent="0.3">
      <c r="A4870" t="s">
        <v>6484</v>
      </c>
      <c r="B4870" t="s">
        <v>1364</v>
      </c>
      <c r="C4870">
        <v>45006</v>
      </c>
      <c r="D4870">
        <v>9500.56</v>
      </c>
      <c r="E4870" t="s">
        <v>8120</v>
      </c>
    </row>
    <row r="4871" spans="1:5" x14ac:dyDescent="0.3">
      <c r="A4871" t="s">
        <v>6485</v>
      </c>
      <c r="B4871" t="s">
        <v>1364</v>
      </c>
      <c r="C4871">
        <v>45036</v>
      </c>
      <c r="D4871">
        <v>9450.6299999999992</v>
      </c>
      <c r="E4871" t="s">
        <v>8121</v>
      </c>
    </row>
    <row r="4872" spans="1:5" x14ac:dyDescent="0.3">
      <c r="A4872" t="s">
        <v>6486</v>
      </c>
      <c r="B4872" t="s">
        <v>1364</v>
      </c>
      <c r="C4872">
        <v>45066</v>
      </c>
      <c r="D4872">
        <v>9571.69</v>
      </c>
      <c r="E4872" t="s">
        <v>8119</v>
      </c>
    </row>
    <row r="4873" spans="1:5" x14ac:dyDescent="0.3">
      <c r="A4873" t="s">
        <v>6487</v>
      </c>
      <c r="B4873" t="s">
        <v>1364</v>
      </c>
      <c r="C4873">
        <v>45096</v>
      </c>
      <c r="D4873">
        <v>9524.49</v>
      </c>
      <c r="E4873" t="s">
        <v>8121</v>
      </c>
    </row>
    <row r="4874" spans="1:5" x14ac:dyDescent="0.3">
      <c r="A4874" t="s">
        <v>6488</v>
      </c>
      <c r="B4874" t="s">
        <v>1364</v>
      </c>
      <c r="C4874">
        <v>45126</v>
      </c>
      <c r="D4874">
        <v>9510.44</v>
      </c>
      <c r="E4874" t="s">
        <v>8120</v>
      </c>
    </row>
    <row r="4875" spans="1:5" x14ac:dyDescent="0.3">
      <c r="A4875" t="s">
        <v>6489</v>
      </c>
      <c r="B4875" t="s">
        <v>1364</v>
      </c>
      <c r="C4875">
        <v>45156</v>
      </c>
      <c r="D4875">
        <v>9425.84</v>
      </c>
      <c r="E4875" t="s">
        <v>8120</v>
      </c>
    </row>
    <row r="4876" spans="1:5" x14ac:dyDescent="0.3">
      <c r="A4876" t="s">
        <v>6490</v>
      </c>
      <c r="B4876" t="s">
        <v>1364</v>
      </c>
      <c r="C4876">
        <v>45186</v>
      </c>
      <c r="D4876">
        <v>9427.32</v>
      </c>
      <c r="E4876" t="s">
        <v>8120</v>
      </c>
    </row>
    <row r="4877" spans="1:5" x14ac:dyDescent="0.3">
      <c r="A4877" t="s">
        <v>6491</v>
      </c>
      <c r="B4877" t="s">
        <v>1364</v>
      </c>
      <c r="C4877">
        <v>45216</v>
      </c>
      <c r="D4877">
        <v>9579.67</v>
      </c>
      <c r="E4877" t="s">
        <v>8121</v>
      </c>
    </row>
    <row r="4878" spans="1:5" x14ac:dyDescent="0.3">
      <c r="A4878" t="s">
        <v>6492</v>
      </c>
      <c r="B4878" t="s">
        <v>1364</v>
      </c>
      <c r="C4878">
        <v>45246</v>
      </c>
      <c r="D4878">
        <v>9623.99</v>
      </c>
      <c r="E4878" t="s">
        <v>8119</v>
      </c>
    </row>
    <row r="4879" spans="1:5" x14ac:dyDescent="0.3">
      <c r="A4879" t="s">
        <v>6493</v>
      </c>
      <c r="B4879" t="s">
        <v>1364</v>
      </c>
      <c r="C4879">
        <v>45276</v>
      </c>
      <c r="D4879">
        <v>9424.84</v>
      </c>
      <c r="E4879" t="s">
        <v>8121</v>
      </c>
    </row>
    <row r="4880" spans="1:5" x14ac:dyDescent="0.3">
      <c r="A4880" t="s">
        <v>6494</v>
      </c>
      <c r="B4880" t="s">
        <v>1365</v>
      </c>
      <c r="C4880">
        <v>45621</v>
      </c>
      <c r="D4880">
        <v>4497.29</v>
      </c>
      <c r="E4880" t="s">
        <v>8120</v>
      </c>
    </row>
    <row r="4881" spans="1:5" x14ac:dyDescent="0.3">
      <c r="A4881" t="s">
        <v>6495</v>
      </c>
      <c r="B4881" t="s">
        <v>1365</v>
      </c>
      <c r="C4881">
        <v>45651</v>
      </c>
      <c r="D4881">
        <v>4513.04</v>
      </c>
      <c r="E4881" t="s">
        <v>8121</v>
      </c>
    </row>
    <row r="4882" spans="1:5" x14ac:dyDescent="0.3">
      <c r="A4882" t="s">
        <v>6496</v>
      </c>
      <c r="B4882" t="s">
        <v>1365</v>
      </c>
      <c r="C4882">
        <v>45681</v>
      </c>
      <c r="D4882">
        <v>4548.9799999999996</v>
      </c>
      <c r="E4882" t="s">
        <v>8120</v>
      </c>
    </row>
    <row r="4883" spans="1:5" x14ac:dyDescent="0.3">
      <c r="A4883" t="s">
        <v>6497</v>
      </c>
      <c r="B4883" t="s">
        <v>1366</v>
      </c>
      <c r="C4883">
        <v>45372</v>
      </c>
      <c r="D4883">
        <v>2146.63</v>
      </c>
      <c r="E4883" t="s">
        <v>8121</v>
      </c>
    </row>
    <row r="4884" spans="1:5" x14ac:dyDescent="0.3">
      <c r="A4884" t="s">
        <v>6498</v>
      </c>
      <c r="B4884" t="s">
        <v>1366</v>
      </c>
      <c r="C4884">
        <v>45402</v>
      </c>
      <c r="D4884">
        <v>2067.4699999999998</v>
      </c>
      <c r="E4884" t="s">
        <v>8121</v>
      </c>
    </row>
    <row r="4885" spans="1:5" x14ac:dyDescent="0.3">
      <c r="A4885" t="s">
        <v>6499</v>
      </c>
      <c r="B4885" t="s">
        <v>1366</v>
      </c>
      <c r="C4885">
        <v>45432</v>
      </c>
      <c r="D4885">
        <v>2092.89</v>
      </c>
      <c r="E4885" t="s">
        <v>8120</v>
      </c>
    </row>
    <row r="4886" spans="1:5" x14ac:dyDescent="0.3">
      <c r="A4886" t="s">
        <v>6500</v>
      </c>
      <c r="B4886" t="s">
        <v>1366</v>
      </c>
      <c r="C4886">
        <v>45462</v>
      </c>
      <c r="D4886">
        <v>2033.38</v>
      </c>
      <c r="E4886" t="s">
        <v>8120</v>
      </c>
    </row>
    <row r="4887" spans="1:5" x14ac:dyDescent="0.3">
      <c r="A4887" t="s">
        <v>6501</v>
      </c>
      <c r="B4887" t="s">
        <v>1366</v>
      </c>
      <c r="C4887">
        <v>45492</v>
      </c>
      <c r="D4887">
        <v>2138.52</v>
      </c>
      <c r="E4887" t="s">
        <v>8120</v>
      </c>
    </row>
    <row r="4888" spans="1:5" x14ac:dyDescent="0.3">
      <c r="A4888" t="s">
        <v>6502</v>
      </c>
      <c r="B4888" t="s">
        <v>1366</v>
      </c>
      <c r="C4888">
        <v>45522</v>
      </c>
      <c r="D4888">
        <v>2085.85</v>
      </c>
      <c r="E4888" t="s">
        <v>8119</v>
      </c>
    </row>
    <row r="4889" spans="1:5" x14ac:dyDescent="0.3">
      <c r="A4889" t="s">
        <v>6503</v>
      </c>
      <c r="B4889" t="s">
        <v>1366</v>
      </c>
      <c r="C4889">
        <v>45552</v>
      </c>
      <c r="D4889">
        <v>2132.34</v>
      </c>
      <c r="E4889" t="s">
        <v>8120</v>
      </c>
    </row>
    <row r="4890" spans="1:5" x14ac:dyDescent="0.3">
      <c r="A4890" t="s">
        <v>6504</v>
      </c>
      <c r="B4890" t="s">
        <v>1366</v>
      </c>
      <c r="C4890">
        <v>45582</v>
      </c>
      <c r="D4890">
        <v>2223.91</v>
      </c>
      <c r="E4890" t="s">
        <v>8120</v>
      </c>
    </row>
    <row r="4891" spans="1:5" x14ac:dyDescent="0.3">
      <c r="A4891" t="s">
        <v>6505</v>
      </c>
      <c r="B4891" t="s">
        <v>1366</v>
      </c>
      <c r="C4891">
        <v>45612</v>
      </c>
      <c r="D4891">
        <v>2205.7199999999998</v>
      </c>
      <c r="E4891" t="s">
        <v>8120</v>
      </c>
    </row>
    <row r="4892" spans="1:5" x14ac:dyDescent="0.3">
      <c r="A4892" t="s">
        <v>6506</v>
      </c>
      <c r="B4892" t="s">
        <v>1366</v>
      </c>
      <c r="C4892">
        <v>45642</v>
      </c>
      <c r="D4892">
        <v>1978.93</v>
      </c>
      <c r="E4892" t="s">
        <v>8121</v>
      </c>
    </row>
    <row r="4893" spans="1:5" x14ac:dyDescent="0.3">
      <c r="A4893" t="s">
        <v>6507</v>
      </c>
      <c r="B4893" t="s">
        <v>1367</v>
      </c>
      <c r="C4893">
        <v>45450</v>
      </c>
      <c r="D4893">
        <v>3537.6</v>
      </c>
      <c r="E4893" t="s">
        <v>8119</v>
      </c>
    </row>
    <row r="4894" spans="1:5" x14ac:dyDescent="0.3">
      <c r="A4894" t="s">
        <v>6508</v>
      </c>
      <c r="B4894" t="s">
        <v>1367</v>
      </c>
      <c r="C4894">
        <v>45480</v>
      </c>
      <c r="D4894">
        <v>3639.92</v>
      </c>
      <c r="E4894" t="s">
        <v>8120</v>
      </c>
    </row>
    <row r="4895" spans="1:5" x14ac:dyDescent="0.3">
      <c r="A4895" t="s">
        <v>6509</v>
      </c>
      <c r="B4895" t="s">
        <v>1367</v>
      </c>
      <c r="C4895">
        <v>45510</v>
      </c>
      <c r="D4895">
        <v>3742.79</v>
      </c>
      <c r="E4895" t="s">
        <v>8120</v>
      </c>
    </row>
    <row r="4896" spans="1:5" x14ac:dyDescent="0.3">
      <c r="A4896" t="s">
        <v>6510</v>
      </c>
      <c r="B4896" t="s">
        <v>1367</v>
      </c>
      <c r="C4896">
        <v>45540</v>
      </c>
      <c r="D4896">
        <v>3625.2</v>
      </c>
      <c r="E4896" t="s">
        <v>8121</v>
      </c>
    </row>
    <row r="4897" spans="1:5" x14ac:dyDescent="0.3">
      <c r="A4897" t="s">
        <v>6511</v>
      </c>
      <c r="B4897" t="s">
        <v>1367</v>
      </c>
      <c r="C4897">
        <v>45570</v>
      </c>
      <c r="D4897">
        <v>3640.63</v>
      </c>
      <c r="E4897" t="s">
        <v>8119</v>
      </c>
    </row>
    <row r="4898" spans="1:5" x14ac:dyDescent="0.3">
      <c r="A4898" t="s">
        <v>6512</v>
      </c>
      <c r="B4898" t="s">
        <v>1368</v>
      </c>
      <c r="C4898">
        <v>45488</v>
      </c>
      <c r="D4898">
        <v>1868.91</v>
      </c>
      <c r="E4898" t="s">
        <v>8120</v>
      </c>
    </row>
    <row r="4899" spans="1:5" x14ac:dyDescent="0.3">
      <c r="A4899" t="s">
        <v>6513</v>
      </c>
      <c r="B4899" t="s">
        <v>1368</v>
      </c>
      <c r="C4899">
        <v>45518</v>
      </c>
      <c r="D4899">
        <v>1735.88</v>
      </c>
      <c r="E4899" t="s">
        <v>8119</v>
      </c>
    </row>
    <row r="4900" spans="1:5" x14ac:dyDescent="0.3">
      <c r="A4900" t="s">
        <v>6514</v>
      </c>
      <c r="B4900" t="s">
        <v>1368</v>
      </c>
      <c r="C4900">
        <v>45548</v>
      </c>
      <c r="D4900">
        <v>1831.43</v>
      </c>
      <c r="E4900" t="s">
        <v>8120</v>
      </c>
    </row>
    <row r="4901" spans="1:5" x14ac:dyDescent="0.3">
      <c r="A4901" t="s">
        <v>6515</v>
      </c>
      <c r="B4901" t="s">
        <v>1368</v>
      </c>
      <c r="C4901">
        <v>45578</v>
      </c>
      <c r="D4901">
        <v>1720.46</v>
      </c>
      <c r="E4901" t="s">
        <v>8121</v>
      </c>
    </row>
    <row r="4902" spans="1:5" x14ac:dyDescent="0.3">
      <c r="A4902" t="s">
        <v>6516</v>
      </c>
      <c r="B4902" t="s">
        <v>1369</v>
      </c>
      <c r="C4902">
        <v>45016</v>
      </c>
      <c r="D4902">
        <v>8009.69</v>
      </c>
      <c r="E4902" t="s">
        <v>8119</v>
      </c>
    </row>
    <row r="4903" spans="1:5" x14ac:dyDescent="0.3">
      <c r="A4903" t="s">
        <v>6517</v>
      </c>
      <c r="B4903" t="s">
        <v>1369</v>
      </c>
      <c r="C4903">
        <v>45046</v>
      </c>
      <c r="D4903">
        <v>7995.14</v>
      </c>
      <c r="E4903" t="s">
        <v>8121</v>
      </c>
    </row>
    <row r="4904" spans="1:5" x14ac:dyDescent="0.3">
      <c r="A4904" t="s">
        <v>6518</v>
      </c>
      <c r="B4904" t="s">
        <v>1369</v>
      </c>
      <c r="C4904">
        <v>45076</v>
      </c>
      <c r="D4904">
        <v>8017.54</v>
      </c>
      <c r="E4904" t="s">
        <v>8119</v>
      </c>
    </row>
    <row r="4905" spans="1:5" x14ac:dyDescent="0.3">
      <c r="A4905" t="s">
        <v>6519</v>
      </c>
      <c r="B4905" t="s">
        <v>1369</v>
      </c>
      <c r="C4905">
        <v>45106</v>
      </c>
      <c r="D4905">
        <v>8072.91</v>
      </c>
      <c r="E4905" t="s">
        <v>8120</v>
      </c>
    </row>
    <row r="4906" spans="1:5" x14ac:dyDescent="0.3">
      <c r="A4906" t="s">
        <v>6520</v>
      </c>
      <c r="B4906" t="s">
        <v>1369</v>
      </c>
      <c r="C4906">
        <v>45136</v>
      </c>
      <c r="D4906">
        <v>8025.87</v>
      </c>
      <c r="E4906" t="s">
        <v>8121</v>
      </c>
    </row>
    <row r="4907" spans="1:5" x14ac:dyDescent="0.3">
      <c r="A4907" t="s">
        <v>6521</v>
      </c>
      <c r="B4907" t="s">
        <v>1369</v>
      </c>
      <c r="C4907">
        <v>45166</v>
      </c>
      <c r="D4907">
        <v>8133.53</v>
      </c>
      <c r="E4907" t="s">
        <v>8119</v>
      </c>
    </row>
    <row r="4908" spans="1:5" x14ac:dyDescent="0.3">
      <c r="A4908" t="s">
        <v>6522</v>
      </c>
      <c r="B4908" t="s">
        <v>1369</v>
      </c>
      <c r="C4908">
        <v>45196</v>
      </c>
      <c r="D4908">
        <v>8067.74</v>
      </c>
      <c r="E4908" t="s">
        <v>8120</v>
      </c>
    </row>
    <row r="4909" spans="1:5" x14ac:dyDescent="0.3">
      <c r="A4909" t="s">
        <v>6523</v>
      </c>
      <c r="B4909" t="s">
        <v>1369</v>
      </c>
      <c r="C4909">
        <v>45226</v>
      </c>
      <c r="D4909">
        <v>7982.95</v>
      </c>
      <c r="E4909" t="s">
        <v>8120</v>
      </c>
    </row>
    <row r="4910" spans="1:5" x14ac:dyDescent="0.3">
      <c r="A4910" t="s">
        <v>6524</v>
      </c>
      <c r="B4910" t="s">
        <v>1370</v>
      </c>
      <c r="C4910">
        <v>45104</v>
      </c>
      <c r="D4910">
        <v>3810.34</v>
      </c>
      <c r="E4910" t="s">
        <v>8120</v>
      </c>
    </row>
    <row r="4911" spans="1:5" x14ac:dyDescent="0.3">
      <c r="A4911" t="s">
        <v>6525</v>
      </c>
      <c r="B4911" t="s">
        <v>1370</v>
      </c>
      <c r="C4911">
        <v>45134</v>
      </c>
      <c r="D4911">
        <v>3756.17</v>
      </c>
      <c r="E4911" t="s">
        <v>8120</v>
      </c>
    </row>
    <row r="4912" spans="1:5" x14ac:dyDescent="0.3">
      <c r="A4912" t="s">
        <v>6526</v>
      </c>
      <c r="B4912" t="s">
        <v>1370</v>
      </c>
      <c r="C4912">
        <v>45164</v>
      </c>
      <c r="D4912">
        <v>3655.21</v>
      </c>
      <c r="E4912" t="s">
        <v>8120</v>
      </c>
    </row>
    <row r="4913" spans="1:5" x14ac:dyDescent="0.3">
      <c r="A4913" t="s">
        <v>6527</v>
      </c>
      <c r="B4913" t="s">
        <v>1370</v>
      </c>
      <c r="C4913">
        <v>45194</v>
      </c>
      <c r="D4913">
        <v>3853.95</v>
      </c>
      <c r="E4913" t="s">
        <v>8119</v>
      </c>
    </row>
    <row r="4914" spans="1:5" x14ac:dyDescent="0.3">
      <c r="A4914" t="s">
        <v>6528</v>
      </c>
      <c r="B4914" t="s">
        <v>1370</v>
      </c>
      <c r="C4914">
        <v>45224</v>
      </c>
      <c r="D4914">
        <v>3873.71</v>
      </c>
      <c r="E4914" t="s">
        <v>8120</v>
      </c>
    </row>
    <row r="4915" spans="1:5" x14ac:dyDescent="0.3">
      <c r="A4915" t="s">
        <v>6529</v>
      </c>
      <c r="B4915" t="s">
        <v>1370</v>
      </c>
      <c r="C4915">
        <v>45254</v>
      </c>
      <c r="D4915">
        <v>3650.84</v>
      </c>
      <c r="E4915" t="s">
        <v>8120</v>
      </c>
    </row>
    <row r="4916" spans="1:5" x14ac:dyDescent="0.3">
      <c r="A4916" t="s">
        <v>6530</v>
      </c>
      <c r="B4916" t="s">
        <v>1371</v>
      </c>
      <c r="C4916">
        <v>45502</v>
      </c>
      <c r="D4916">
        <v>3516.96</v>
      </c>
      <c r="E4916" t="s">
        <v>8120</v>
      </c>
    </row>
    <row r="4917" spans="1:5" x14ac:dyDescent="0.3">
      <c r="A4917" t="s">
        <v>6531</v>
      </c>
      <c r="B4917" t="s">
        <v>1371</v>
      </c>
      <c r="C4917">
        <v>45532</v>
      </c>
      <c r="D4917">
        <v>3419.63</v>
      </c>
      <c r="E4917" t="s">
        <v>8119</v>
      </c>
    </row>
    <row r="4918" spans="1:5" x14ac:dyDescent="0.3">
      <c r="A4918" t="s">
        <v>6532</v>
      </c>
      <c r="B4918" t="s">
        <v>1371</v>
      </c>
      <c r="C4918">
        <v>45562</v>
      </c>
      <c r="D4918">
        <v>3516.89</v>
      </c>
      <c r="E4918" t="s">
        <v>8120</v>
      </c>
    </row>
    <row r="4919" spans="1:5" x14ac:dyDescent="0.3">
      <c r="A4919" t="s">
        <v>6533</v>
      </c>
      <c r="B4919" t="s">
        <v>1371</v>
      </c>
      <c r="C4919">
        <v>45592</v>
      </c>
      <c r="D4919">
        <v>3660.54</v>
      </c>
      <c r="E4919" t="s">
        <v>8121</v>
      </c>
    </row>
    <row r="4920" spans="1:5" x14ac:dyDescent="0.3">
      <c r="A4920" t="s">
        <v>6534</v>
      </c>
      <c r="B4920" t="s">
        <v>1371</v>
      </c>
      <c r="C4920">
        <v>45622</v>
      </c>
      <c r="D4920">
        <v>3534.92</v>
      </c>
      <c r="E4920" t="s">
        <v>8120</v>
      </c>
    </row>
    <row r="4921" spans="1:5" x14ac:dyDescent="0.3">
      <c r="A4921" t="s">
        <v>6535</v>
      </c>
      <c r="B4921" t="s">
        <v>1371</v>
      </c>
      <c r="C4921">
        <v>45652</v>
      </c>
      <c r="D4921">
        <v>3463.43</v>
      </c>
      <c r="E4921" t="s">
        <v>8120</v>
      </c>
    </row>
    <row r="4922" spans="1:5" x14ac:dyDescent="0.3">
      <c r="A4922" t="s">
        <v>6536</v>
      </c>
      <c r="B4922" t="s">
        <v>1371</v>
      </c>
      <c r="C4922">
        <v>45682</v>
      </c>
      <c r="D4922">
        <v>3599.69</v>
      </c>
      <c r="E4922" t="s">
        <v>8119</v>
      </c>
    </row>
    <row r="4923" spans="1:5" x14ac:dyDescent="0.3">
      <c r="A4923" t="s">
        <v>6537</v>
      </c>
      <c r="B4923" t="s">
        <v>1372</v>
      </c>
      <c r="C4923">
        <v>45322</v>
      </c>
      <c r="D4923">
        <v>6853.01</v>
      </c>
      <c r="E4923" t="s">
        <v>8121</v>
      </c>
    </row>
    <row r="4924" spans="1:5" x14ac:dyDescent="0.3">
      <c r="A4924" t="s">
        <v>6538</v>
      </c>
      <c r="B4924" t="s">
        <v>1372</v>
      </c>
      <c r="C4924">
        <v>45352</v>
      </c>
      <c r="D4924">
        <v>7124.79</v>
      </c>
      <c r="E4924" t="s">
        <v>8119</v>
      </c>
    </row>
    <row r="4925" spans="1:5" x14ac:dyDescent="0.3">
      <c r="A4925" t="s">
        <v>6539</v>
      </c>
      <c r="B4925" t="s">
        <v>1372</v>
      </c>
      <c r="C4925">
        <v>45382</v>
      </c>
      <c r="D4925">
        <v>7069.96</v>
      </c>
      <c r="E4925" t="s">
        <v>8121</v>
      </c>
    </row>
    <row r="4926" spans="1:5" x14ac:dyDescent="0.3">
      <c r="A4926" t="s">
        <v>6540</v>
      </c>
      <c r="B4926" t="s">
        <v>1373</v>
      </c>
      <c r="C4926">
        <v>44928</v>
      </c>
      <c r="D4926">
        <v>8369.48</v>
      </c>
      <c r="E4926" t="s">
        <v>8120</v>
      </c>
    </row>
    <row r="4927" spans="1:5" x14ac:dyDescent="0.3">
      <c r="A4927" t="s">
        <v>6541</v>
      </c>
      <c r="B4927" t="s">
        <v>1373</v>
      </c>
      <c r="C4927">
        <v>44958</v>
      </c>
      <c r="D4927">
        <v>8294.4699999999993</v>
      </c>
      <c r="E4927" t="s">
        <v>8119</v>
      </c>
    </row>
    <row r="4928" spans="1:5" x14ac:dyDescent="0.3">
      <c r="A4928" t="s">
        <v>6542</v>
      </c>
      <c r="B4928" t="s">
        <v>1373</v>
      </c>
      <c r="C4928">
        <v>44988</v>
      </c>
      <c r="D4928">
        <v>8322.41</v>
      </c>
      <c r="E4928" t="s">
        <v>8121</v>
      </c>
    </row>
    <row r="4929" spans="1:5" x14ac:dyDescent="0.3">
      <c r="A4929" t="s">
        <v>6543</v>
      </c>
      <c r="B4929" t="s">
        <v>1373</v>
      </c>
      <c r="C4929">
        <v>45018</v>
      </c>
      <c r="D4929">
        <v>8426.9699999999993</v>
      </c>
      <c r="E4929" t="s">
        <v>8119</v>
      </c>
    </row>
    <row r="4930" spans="1:5" x14ac:dyDescent="0.3">
      <c r="A4930" t="s">
        <v>6544</v>
      </c>
      <c r="B4930" t="s">
        <v>1373</v>
      </c>
      <c r="C4930">
        <v>45048</v>
      </c>
      <c r="D4930">
        <v>8417.91</v>
      </c>
      <c r="E4930" t="s">
        <v>8120</v>
      </c>
    </row>
    <row r="4931" spans="1:5" x14ac:dyDescent="0.3">
      <c r="A4931" t="s">
        <v>6545</v>
      </c>
      <c r="B4931" t="s">
        <v>1373</v>
      </c>
      <c r="C4931">
        <v>45078</v>
      </c>
      <c r="D4931">
        <v>8358.18</v>
      </c>
      <c r="E4931" t="s">
        <v>8119</v>
      </c>
    </row>
    <row r="4932" spans="1:5" x14ac:dyDescent="0.3">
      <c r="A4932" t="s">
        <v>6546</v>
      </c>
      <c r="B4932" t="s">
        <v>1373</v>
      </c>
      <c r="C4932">
        <v>45108</v>
      </c>
      <c r="D4932">
        <v>8471.93</v>
      </c>
      <c r="E4932" t="s">
        <v>8121</v>
      </c>
    </row>
    <row r="4933" spans="1:5" x14ac:dyDescent="0.3">
      <c r="A4933" t="s">
        <v>6547</v>
      </c>
      <c r="B4933" t="s">
        <v>1374</v>
      </c>
      <c r="C4933">
        <v>44961</v>
      </c>
      <c r="D4933">
        <v>4930.29</v>
      </c>
      <c r="E4933" t="s">
        <v>8119</v>
      </c>
    </row>
    <row r="4934" spans="1:5" x14ac:dyDescent="0.3">
      <c r="A4934" t="s">
        <v>6548</v>
      </c>
      <c r="B4934" t="s">
        <v>1374</v>
      </c>
      <c r="C4934">
        <v>44991</v>
      </c>
      <c r="D4934">
        <v>4792.55</v>
      </c>
      <c r="E4934" t="s">
        <v>8121</v>
      </c>
    </row>
    <row r="4935" spans="1:5" x14ac:dyDescent="0.3">
      <c r="A4935" t="s">
        <v>6549</v>
      </c>
      <c r="B4935" t="s">
        <v>1374</v>
      </c>
      <c r="C4935">
        <v>45021</v>
      </c>
      <c r="D4935">
        <v>4854.72</v>
      </c>
      <c r="E4935" t="s">
        <v>8120</v>
      </c>
    </row>
    <row r="4936" spans="1:5" x14ac:dyDescent="0.3">
      <c r="A4936" t="s">
        <v>6550</v>
      </c>
      <c r="B4936" t="s">
        <v>1374</v>
      </c>
      <c r="C4936">
        <v>45051</v>
      </c>
      <c r="D4936">
        <v>4754.08</v>
      </c>
      <c r="E4936" t="s">
        <v>8120</v>
      </c>
    </row>
    <row r="4937" spans="1:5" x14ac:dyDescent="0.3">
      <c r="A4937" t="s">
        <v>6551</v>
      </c>
      <c r="B4937" t="s">
        <v>1374</v>
      </c>
      <c r="C4937">
        <v>45081</v>
      </c>
      <c r="D4937">
        <v>4798.7299999999996</v>
      </c>
      <c r="E4937" t="s">
        <v>8119</v>
      </c>
    </row>
    <row r="4938" spans="1:5" x14ac:dyDescent="0.3">
      <c r="A4938" t="s">
        <v>6552</v>
      </c>
      <c r="B4938" t="s">
        <v>1374</v>
      </c>
      <c r="C4938">
        <v>45111</v>
      </c>
      <c r="D4938">
        <v>4999.8100000000004</v>
      </c>
      <c r="E4938" t="s">
        <v>8120</v>
      </c>
    </row>
    <row r="4939" spans="1:5" x14ac:dyDescent="0.3">
      <c r="A4939" t="s">
        <v>6553</v>
      </c>
      <c r="B4939" t="s">
        <v>1374</v>
      </c>
      <c r="C4939">
        <v>45141</v>
      </c>
      <c r="D4939">
        <v>5014.16</v>
      </c>
      <c r="E4939" t="s">
        <v>8119</v>
      </c>
    </row>
    <row r="4940" spans="1:5" x14ac:dyDescent="0.3">
      <c r="A4940" t="s">
        <v>6554</v>
      </c>
      <c r="B4940" t="s">
        <v>1374</v>
      </c>
      <c r="C4940">
        <v>45171</v>
      </c>
      <c r="D4940">
        <v>4803.2700000000004</v>
      </c>
      <c r="E4940" t="s">
        <v>8119</v>
      </c>
    </row>
    <row r="4941" spans="1:5" x14ac:dyDescent="0.3">
      <c r="A4941" t="s">
        <v>6555</v>
      </c>
      <c r="B4941" t="s">
        <v>1374</v>
      </c>
      <c r="C4941">
        <v>45201</v>
      </c>
      <c r="D4941">
        <v>4832.8999999999996</v>
      </c>
      <c r="E4941" t="s">
        <v>8119</v>
      </c>
    </row>
    <row r="4942" spans="1:5" x14ac:dyDescent="0.3">
      <c r="A4942" t="s">
        <v>6556</v>
      </c>
      <c r="B4942" t="s">
        <v>1374</v>
      </c>
      <c r="C4942">
        <v>45231</v>
      </c>
      <c r="D4942">
        <v>4796.8</v>
      </c>
      <c r="E4942" t="s">
        <v>8121</v>
      </c>
    </row>
    <row r="4943" spans="1:5" x14ac:dyDescent="0.3">
      <c r="A4943" t="s">
        <v>6557</v>
      </c>
      <c r="B4943" t="s">
        <v>1375</v>
      </c>
      <c r="C4943">
        <v>45593</v>
      </c>
      <c r="D4943">
        <v>8184.92</v>
      </c>
      <c r="E4943" t="s">
        <v>8119</v>
      </c>
    </row>
    <row r="4944" spans="1:5" x14ac:dyDescent="0.3">
      <c r="A4944" t="s">
        <v>6558</v>
      </c>
      <c r="B4944" t="s">
        <v>1375</v>
      </c>
      <c r="C4944">
        <v>45623</v>
      </c>
      <c r="D4944">
        <v>7945.54</v>
      </c>
      <c r="E4944" t="s">
        <v>8121</v>
      </c>
    </row>
    <row r="4945" spans="1:5" x14ac:dyDescent="0.3">
      <c r="A4945" t="s">
        <v>6559</v>
      </c>
      <c r="B4945" t="s">
        <v>1375</v>
      </c>
      <c r="C4945">
        <v>45653</v>
      </c>
      <c r="D4945">
        <v>8112.37</v>
      </c>
      <c r="E4945" t="s">
        <v>8121</v>
      </c>
    </row>
    <row r="4946" spans="1:5" x14ac:dyDescent="0.3">
      <c r="A4946" t="s">
        <v>6560</v>
      </c>
      <c r="B4946" t="s">
        <v>1375</v>
      </c>
      <c r="C4946">
        <v>45683</v>
      </c>
      <c r="D4946">
        <v>8192.64</v>
      </c>
      <c r="E4946" t="s">
        <v>8120</v>
      </c>
    </row>
    <row r="4947" spans="1:5" x14ac:dyDescent="0.3">
      <c r="A4947" t="s">
        <v>6561</v>
      </c>
      <c r="B4947" t="s">
        <v>1375</v>
      </c>
      <c r="C4947">
        <v>45713</v>
      </c>
      <c r="D4947">
        <v>8074.98</v>
      </c>
      <c r="E4947" t="s">
        <v>8120</v>
      </c>
    </row>
    <row r="4948" spans="1:5" x14ac:dyDescent="0.3">
      <c r="A4948" t="s">
        <v>6562</v>
      </c>
      <c r="B4948" t="s">
        <v>1375</v>
      </c>
      <c r="C4948">
        <v>45743</v>
      </c>
      <c r="D4948">
        <v>8073.81</v>
      </c>
      <c r="E4948" t="s">
        <v>8121</v>
      </c>
    </row>
    <row r="4949" spans="1:5" x14ac:dyDescent="0.3">
      <c r="A4949" t="s">
        <v>6563</v>
      </c>
      <c r="B4949" t="s">
        <v>1375</v>
      </c>
      <c r="C4949">
        <v>45773</v>
      </c>
      <c r="D4949">
        <v>7952.94</v>
      </c>
      <c r="E4949" t="s">
        <v>8121</v>
      </c>
    </row>
    <row r="4950" spans="1:5" x14ac:dyDescent="0.3">
      <c r="A4950" t="s">
        <v>6564</v>
      </c>
      <c r="B4950" t="s">
        <v>1376</v>
      </c>
      <c r="C4950">
        <v>45597</v>
      </c>
      <c r="D4950">
        <v>6806.67</v>
      </c>
      <c r="E4950" t="s">
        <v>8121</v>
      </c>
    </row>
    <row r="4951" spans="1:5" x14ac:dyDescent="0.3">
      <c r="A4951" t="s">
        <v>6565</v>
      </c>
      <c r="B4951" t="s">
        <v>1376</v>
      </c>
      <c r="C4951">
        <v>45627</v>
      </c>
      <c r="D4951">
        <v>6657.27</v>
      </c>
      <c r="E4951" t="s">
        <v>8120</v>
      </c>
    </row>
    <row r="4952" spans="1:5" x14ac:dyDescent="0.3">
      <c r="A4952" t="s">
        <v>6566</v>
      </c>
      <c r="B4952" t="s">
        <v>1376</v>
      </c>
      <c r="C4952">
        <v>45657</v>
      </c>
      <c r="D4952">
        <v>6722.62</v>
      </c>
      <c r="E4952" t="s">
        <v>8119</v>
      </c>
    </row>
    <row r="4953" spans="1:5" x14ac:dyDescent="0.3">
      <c r="A4953" t="s">
        <v>6567</v>
      </c>
      <c r="B4953" t="s">
        <v>1376</v>
      </c>
      <c r="C4953">
        <v>45687</v>
      </c>
      <c r="D4953">
        <v>6805.12</v>
      </c>
      <c r="E4953" t="s">
        <v>8120</v>
      </c>
    </row>
    <row r="4954" spans="1:5" x14ac:dyDescent="0.3">
      <c r="A4954" t="s">
        <v>6568</v>
      </c>
      <c r="B4954" t="s">
        <v>1376</v>
      </c>
      <c r="C4954">
        <v>45717</v>
      </c>
      <c r="D4954">
        <v>6771.82</v>
      </c>
      <c r="E4954" t="s">
        <v>8121</v>
      </c>
    </row>
    <row r="4955" spans="1:5" x14ac:dyDescent="0.3">
      <c r="A4955" t="s">
        <v>6569</v>
      </c>
      <c r="B4955" t="s">
        <v>1376</v>
      </c>
      <c r="C4955">
        <v>45747</v>
      </c>
      <c r="D4955">
        <v>6869.48</v>
      </c>
      <c r="E4955" t="s">
        <v>8121</v>
      </c>
    </row>
    <row r="4956" spans="1:5" x14ac:dyDescent="0.3">
      <c r="A4956" t="s">
        <v>6570</v>
      </c>
      <c r="B4956" t="s">
        <v>1376</v>
      </c>
      <c r="C4956">
        <v>45777</v>
      </c>
      <c r="D4956">
        <v>6717.55</v>
      </c>
      <c r="E4956" t="s">
        <v>8121</v>
      </c>
    </row>
    <row r="4957" spans="1:5" x14ac:dyDescent="0.3">
      <c r="A4957" t="s">
        <v>6571</v>
      </c>
      <c r="B4957" t="s">
        <v>1376</v>
      </c>
      <c r="C4957">
        <v>45807</v>
      </c>
      <c r="D4957">
        <v>6677.86</v>
      </c>
      <c r="E4957" t="s">
        <v>8119</v>
      </c>
    </row>
    <row r="4958" spans="1:5" x14ac:dyDescent="0.3">
      <c r="A4958" t="s">
        <v>6572</v>
      </c>
      <c r="B4958" t="s">
        <v>1376</v>
      </c>
      <c r="C4958">
        <v>45837</v>
      </c>
      <c r="D4958">
        <v>6692.04</v>
      </c>
      <c r="E4958" t="s">
        <v>8119</v>
      </c>
    </row>
    <row r="4959" spans="1:5" x14ac:dyDescent="0.3">
      <c r="A4959" t="s">
        <v>6573</v>
      </c>
      <c r="B4959" t="s">
        <v>1376</v>
      </c>
      <c r="C4959">
        <v>45867</v>
      </c>
      <c r="D4959">
        <v>6836.48</v>
      </c>
      <c r="E4959" t="s">
        <v>8120</v>
      </c>
    </row>
    <row r="4960" spans="1:5" x14ac:dyDescent="0.3">
      <c r="A4960" t="s">
        <v>6574</v>
      </c>
      <c r="B4960" t="s">
        <v>1377</v>
      </c>
      <c r="C4960">
        <v>44936</v>
      </c>
      <c r="D4960">
        <v>6846.69</v>
      </c>
      <c r="E4960" t="s">
        <v>8119</v>
      </c>
    </row>
    <row r="4961" spans="1:5" x14ac:dyDescent="0.3">
      <c r="A4961" t="s">
        <v>6575</v>
      </c>
      <c r="B4961" t="s">
        <v>1377</v>
      </c>
      <c r="C4961">
        <v>44966</v>
      </c>
      <c r="D4961">
        <v>7049.58</v>
      </c>
      <c r="E4961" t="s">
        <v>8119</v>
      </c>
    </row>
    <row r="4962" spans="1:5" x14ac:dyDescent="0.3">
      <c r="A4962" t="s">
        <v>6576</v>
      </c>
      <c r="B4962" t="s">
        <v>1377</v>
      </c>
      <c r="C4962">
        <v>44996</v>
      </c>
      <c r="D4962">
        <v>6886.61</v>
      </c>
      <c r="E4962" t="s">
        <v>8119</v>
      </c>
    </row>
    <row r="4963" spans="1:5" x14ac:dyDescent="0.3">
      <c r="A4963" t="s">
        <v>6577</v>
      </c>
      <c r="B4963" t="s">
        <v>1377</v>
      </c>
      <c r="C4963">
        <v>45026</v>
      </c>
      <c r="D4963">
        <v>7006.62</v>
      </c>
      <c r="E4963" t="s">
        <v>8120</v>
      </c>
    </row>
    <row r="4964" spans="1:5" x14ac:dyDescent="0.3">
      <c r="A4964" t="s">
        <v>6578</v>
      </c>
      <c r="B4964" t="s">
        <v>1378</v>
      </c>
      <c r="C4964">
        <v>45116</v>
      </c>
      <c r="D4964">
        <v>9682.3799999999992</v>
      </c>
      <c r="E4964" t="s">
        <v>8121</v>
      </c>
    </row>
    <row r="4965" spans="1:5" x14ac:dyDescent="0.3">
      <c r="A4965" t="s">
        <v>6579</v>
      </c>
      <c r="B4965" t="s">
        <v>1378</v>
      </c>
      <c r="C4965">
        <v>45146</v>
      </c>
      <c r="D4965">
        <v>9839.67</v>
      </c>
      <c r="E4965" t="s">
        <v>8120</v>
      </c>
    </row>
    <row r="4966" spans="1:5" x14ac:dyDescent="0.3">
      <c r="A4966" t="s">
        <v>6580</v>
      </c>
      <c r="B4966" t="s">
        <v>1378</v>
      </c>
      <c r="C4966">
        <v>45176</v>
      </c>
      <c r="D4966">
        <v>9857.7099999999991</v>
      </c>
      <c r="E4966" t="s">
        <v>8121</v>
      </c>
    </row>
    <row r="4967" spans="1:5" x14ac:dyDescent="0.3">
      <c r="A4967" t="s">
        <v>6581</v>
      </c>
      <c r="B4967" t="s">
        <v>1378</v>
      </c>
      <c r="C4967">
        <v>45206</v>
      </c>
      <c r="D4967">
        <v>9710.2900000000009</v>
      </c>
      <c r="E4967" t="s">
        <v>8119</v>
      </c>
    </row>
    <row r="4968" spans="1:5" x14ac:dyDescent="0.3">
      <c r="A4968" t="s">
        <v>6582</v>
      </c>
      <c r="B4968" t="s">
        <v>1378</v>
      </c>
      <c r="C4968">
        <v>45236</v>
      </c>
      <c r="D4968">
        <v>9810.68</v>
      </c>
      <c r="E4968" t="s">
        <v>8119</v>
      </c>
    </row>
    <row r="4969" spans="1:5" x14ac:dyDescent="0.3">
      <c r="A4969" t="s">
        <v>6583</v>
      </c>
      <c r="B4969" t="s">
        <v>1378</v>
      </c>
      <c r="C4969">
        <v>45266</v>
      </c>
      <c r="D4969">
        <v>9700.7800000000007</v>
      </c>
      <c r="E4969" t="s">
        <v>8120</v>
      </c>
    </row>
    <row r="4970" spans="1:5" x14ac:dyDescent="0.3">
      <c r="A4970" t="s">
        <v>6584</v>
      </c>
      <c r="B4970" t="s">
        <v>1378</v>
      </c>
      <c r="C4970">
        <v>45296</v>
      </c>
      <c r="D4970">
        <v>9775.2800000000007</v>
      </c>
      <c r="E4970" t="s">
        <v>8121</v>
      </c>
    </row>
    <row r="4971" spans="1:5" x14ac:dyDescent="0.3">
      <c r="A4971" t="s">
        <v>6585</v>
      </c>
      <c r="B4971" t="s">
        <v>1379</v>
      </c>
      <c r="C4971">
        <v>44962</v>
      </c>
      <c r="D4971">
        <v>1670.48</v>
      </c>
      <c r="E4971" t="s">
        <v>8121</v>
      </c>
    </row>
    <row r="4972" spans="1:5" x14ac:dyDescent="0.3">
      <c r="A4972" t="s">
        <v>6586</v>
      </c>
      <c r="B4972" t="s">
        <v>1379</v>
      </c>
      <c r="C4972">
        <v>44992</v>
      </c>
      <c r="D4972">
        <v>1585.46</v>
      </c>
      <c r="E4972" t="s">
        <v>8121</v>
      </c>
    </row>
    <row r="4973" spans="1:5" x14ac:dyDescent="0.3">
      <c r="A4973" t="s">
        <v>6587</v>
      </c>
      <c r="B4973" t="s">
        <v>1379</v>
      </c>
      <c r="C4973">
        <v>45022</v>
      </c>
      <c r="D4973">
        <v>1724.63</v>
      </c>
      <c r="E4973" t="s">
        <v>8121</v>
      </c>
    </row>
    <row r="4974" spans="1:5" x14ac:dyDescent="0.3">
      <c r="A4974" t="s">
        <v>6588</v>
      </c>
      <c r="B4974" t="s">
        <v>1379</v>
      </c>
      <c r="C4974">
        <v>45052</v>
      </c>
      <c r="D4974">
        <v>1643.04</v>
      </c>
      <c r="E4974" t="s">
        <v>8121</v>
      </c>
    </row>
    <row r="4975" spans="1:5" x14ac:dyDescent="0.3">
      <c r="A4975" t="s">
        <v>6589</v>
      </c>
      <c r="B4975" t="s">
        <v>1379</v>
      </c>
      <c r="C4975">
        <v>45082</v>
      </c>
      <c r="D4975">
        <v>1811.76</v>
      </c>
      <c r="E4975" t="s">
        <v>8121</v>
      </c>
    </row>
    <row r="4976" spans="1:5" x14ac:dyDescent="0.3">
      <c r="A4976" t="s">
        <v>6590</v>
      </c>
      <c r="B4976" t="s">
        <v>1379</v>
      </c>
      <c r="C4976">
        <v>45112</v>
      </c>
      <c r="D4976">
        <v>1683.75</v>
      </c>
      <c r="E4976" t="s">
        <v>8121</v>
      </c>
    </row>
    <row r="4977" spans="1:5" x14ac:dyDescent="0.3">
      <c r="A4977" t="s">
        <v>6591</v>
      </c>
      <c r="B4977" t="s">
        <v>1379</v>
      </c>
      <c r="C4977">
        <v>45142</v>
      </c>
      <c r="D4977">
        <v>1729.11</v>
      </c>
      <c r="E4977" t="s">
        <v>8120</v>
      </c>
    </row>
    <row r="4978" spans="1:5" x14ac:dyDescent="0.3">
      <c r="A4978" t="s">
        <v>6592</v>
      </c>
      <c r="B4978" t="s">
        <v>1379</v>
      </c>
      <c r="C4978">
        <v>45172</v>
      </c>
      <c r="D4978">
        <v>1653.03</v>
      </c>
      <c r="E4978" t="s">
        <v>8121</v>
      </c>
    </row>
    <row r="4979" spans="1:5" x14ac:dyDescent="0.3">
      <c r="A4979" t="s">
        <v>6593</v>
      </c>
      <c r="B4979" t="s">
        <v>1379</v>
      </c>
      <c r="C4979">
        <v>45202</v>
      </c>
      <c r="D4979">
        <v>1821.63</v>
      </c>
      <c r="E4979" t="s">
        <v>8119</v>
      </c>
    </row>
    <row r="4980" spans="1:5" x14ac:dyDescent="0.3">
      <c r="A4980" t="s">
        <v>6594</v>
      </c>
      <c r="B4980" t="s">
        <v>1380</v>
      </c>
      <c r="C4980">
        <v>45293</v>
      </c>
      <c r="D4980">
        <v>1919.53</v>
      </c>
      <c r="E4980" t="s">
        <v>8121</v>
      </c>
    </row>
    <row r="4981" spans="1:5" x14ac:dyDescent="0.3">
      <c r="A4981" t="s">
        <v>6595</v>
      </c>
      <c r="B4981" t="s">
        <v>1380</v>
      </c>
      <c r="C4981">
        <v>45323</v>
      </c>
      <c r="D4981">
        <v>2009.33</v>
      </c>
      <c r="E4981" t="s">
        <v>8119</v>
      </c>
    </row>
    <row r="4982" spans="1:5" x14ac:dyDescent="0.3">
      <c r="A4982" t="s">
        <v>6596</v>
      </c>
      <c r="B4982" t="s">
        <v>1380</v>
      </c>
      <c r="C4982">
        <v>45353</v>
      </c>
      <c r="D4982">
        <v>2008.54</v>
      </c>
      <c r="E4982" t="s">
        <v>8119</v>
      </c>
    </row>
    <row r="4983" spans="1:5" x14ac:dyDescent="0.3">
      <c r="A4983" t="s">
        <v>6597</v>
      </c>
      <c r="B4983" t="s">
        <v>1381</v>
      </c>
      <c r="C4983">
        <v>45209</v>
      </c>
      <c r="D4983">
        <v>9473.11</v>
      </c>
      <c r="E4983" t="s">
        <v>8119</v>
      </c>
    </row>
    <row r="4984" spans="1:5" x14ac:dyDescent="0.3">
      <c r="A4984" t="s">
        <v>6598</v>
      </c>
      <c r="B4984" t="s">
        <v>1381</v>
      </c>
      <c r="C4984">
        <v>45239</v>
      </c>
      <c r="D4984">
        <v>9369.24</v>
      </c>
      <c r="E4984" t="s">
        <v>8119</v>
      </c>
    </row>
    <row r="4985" spans="1:5" x14ac:dyDescent="0.3">
      <c r="A4985" t="s">
        <v>6599</v>
      </c>
      <c r="B4985" t="s">
        <v>1381</v>
      </c>
      <c r="C4985">
        <v>45269</v>
      </c>
      <c r="D4985">
        <v>9404.48</v>
      </c>
      <c r="E4985" t="s">
        <v>8119</v>
      </c>
    </row>
    <row r="4986" spans="1:5" x14ac:dyDescent="0.3">
      <c r="A4986" t="s">
        <v>6600</v>
      </c>
      <c r="B4986" t="s">
        <v>1381</v>
      </c>
      <c r="C4986">
        <v>45299</v>
      </c>
      <c r="D4986">
        <v>9382.99</v>
      </c>
      <c r="E4986" t="s">
        <v>8120</v>
      </c>
    </row>
    <row r="4987" spans="1:5" x14ac:dyDescent="0.3">
      <c r="A4987" t="s">
        <v>6601</v>
      </c>
      <c r="B4987" t="s">
        <v>1381</v>
      </c>
      <c r="C4987">
        <v>45329</v>
      </c>
      <c r="D4987">
        <v>9647.0499999999993</v>
      </c>
      <c r="E4987" t="s">
        <v>8120</v>
      </c>
    </row>
    <row r="4988" spans="1:5" x14ac:dyDescent="0.3">
      <c r="A4988" t="s">
        <v>6602</v>
      </c>
      <c r="B4988" t="s">
        <v>1381</v>
      </c>
      <c r="C4988">
        <v>45359</v>
      </c>
      <c r="D4988">
        <v>9529.08</v>
      </c>
      <c r="E4988" t="s">
        <v>8119</v>
      </c>
    </row>
    <row r="4989" spans="1:5" x14ac:dyDescent="0.3">
      <c r="A4989" t="s">
        <v>6603</v>
      </c>
      <c r="B4989" t="s">
        <v>1381</v>
      </c>
      <c r="C4989">
        <v>45389</v>
      </c>
      <c r="D4989">
        <v>9548.56</v>
      </c>
      <c r="E4989" t="s">
        <v>8119</v>
      </c>
    </row>
    <row r="4990" spans="1:5" x14ac:dyDescent="0.3">
      <c r="A4990" t="s">
        <v>6604</v>
      </c>
      <c r="B4990" t="s">
        <v>1381</v>
      </c>
      <c r="C4990">
        <v>45419</v>
      </c>
      <c r="D4990">
        <v>9484.8799999999992</v>
      </c>
      <c r="E4990" t="s">
        <v>8119</v>
      </c>
    </row>
    <row r="4991" spans="1:5" x14ac:dyDescent="0.3">
      <c r="A4991" t="s">
        <v>6605</v>
      </c>
      <c r="B4991" t="s">
        <v>1382</v>
      </c>
      <c r="C4991">
        <v>45224</v>
      </c>
      <c r="D4991">
        <v>8686.69</v>
      </c>
      <c r="E4991" t="s">
        <v>8120</v>
      </c>
    </row>
    <row r="4992" spans="1:5" x14ac:dyDescent="0.3">
      <c r="A4992" t="s">
        <v>6606</v>
      </c>
      <c r="B4992" t="s">
        <v>1382</v>
      </c>
      <c r="C4992">
        <v>45254</v>
      </c>
      <c r="D4992">
        <v>8710.49</v>
      </c>
      <c r="E4992" t="s">
        <v>8119</v>
      </c>
    </row>
    <row r="4993" spans="1:5" x14ac:dyDescent="0.3">
      <c r="A4993" t="s">
        <v>6607</v>
      </c>
      <c r="B4993" t="s">
        <v>1382</v>
      </c>
      <c r="C4993">
        <v>45284</v>
      </c>
      <c r="D4993">
        <v>8685.69</v>
      </c>
      <c r="E4993" t="s">
        <v>8121</v>
      </c>
    </row>
    <row r="4994" spans="1:5" x14ac:dyDescent="0.3">
      <c r="A4994" t="s">
        <v>6608</v>
      </c>
      <c r="B4994" t="s">
        <v>1382</v>
      </c>
      <c r="C4994">
        <v>45314</v>
      </c>
      <c r="D4994">
        <v>8623.44</v>
      </c>
      <c r="E4994" t="s">
        <v>8120</v>
      </c>
    </row>
    <row r="4995" spans="1:5" x14ac:dyDescent="0.3">
      <c r="A4995" t="s">
        <v>6609</v>
      </c>
      <c r="B4995" t="s">
        <v>1383</v>
      </c>
      <c r="C4995">
        <v>45641</v>
      </c>
      <c r="D4995">
        <v>9198.24</v>
      </c>
      <c r="E4995" t="s">
        <v>8121</v>
      </c>
    </row>
    <row r="4996" spans="1:5" x14ac:dyDescent="0.3">
      <c r="A4996" t="s">
        <v>6610</v>
      </c>
      <c r="B4996" t="s">
        <v>1383</v>
      </c>
      <c r="C4996">
        <v>45671</v>
      </c>
      <c r="D4996">
        <v>9168.9</v>
      </c>
      <c r="E4996" t="s">
        <v>8121</v>
      </c>
    </row>
    <row r="4997" spans="1:5" x14ac:dyDescent="0.3">
      <c r="A4997" t="s">
        <v>6611</v>
      </c>
      <c r="B4997" t="s">
        <v>1383</v>
      </c>
      <c r="C4997">
        <v>45701</v>
      </c>
      <c r="D4997">
        <v>9324.09</v>
      </c>
      <c r="E4997" t="s">
        <v>8120</v>
      </c>
    </row>
    <row r="4998" spans="1:5" x14ac:dyDescent="0.3">
      <c r="A4998" t="s">
        <v>6612</v>
      </c>
      <c r="B4998" t="s">
        <v>1383</v>
      </c>
      <c r="C4998">
        <v>45731</v>
      </c>
      <c r="D4998">
        <v>9307.5499999999993</v>
      </c>
      <c r="E4998" t="s">
        <v>8121</v>
      </c>
    </row>
    <row r="4999" spans="1:5" x14ac:dyDescent="0.3">
      <c r="A4999" t="s">
        <v>6613</v>
      </c>
      <c r="B4999" t="s">
        <v>1383</v>
      </c>
      <c r="C4999">
        <v>45761</v>
      </c>
      <c r="D4999">
        <v>9319.4699999999993</v>
      </c>
      <c r="E4999" t="s">
        <v>8121</v>
      </c>
    </row>
    <row r="5000" spans="1:5" x14ac:dyDescent="0.3">
      <c r="A5000" t="s">
        <v>6614</v>
      </c>
      <c r="B5000" t="s">
        <v>1383</v>
      </c>
      <c r="C5000">
        <v>45791</v>
      </c>
      <c r="D5000">
        <v>9208.19</v>
      </c>
      <c r="E5000" t="s">
        <v>8121</v>
      </c>
    </row>
    <row r="5001" spans="1:5" x14ac:dyDescent="0.3">
      <c r="A5001" t="s">
        <v>6615</v>
      </c>
      <c r="B5001" t="s">
        <v>1383</v>
      </c>
      <c r="C5001">
        <v>45821</v>
      </c>
      <c r="D5001">
        <v>9267.77</v>
      </c>
      <c r="E5001" t="s">
        <v>8120</v>
      </c>
    </row>
    <row r="5002" spans="1:5" x14ac:dyDescent="0.3">
      <c r="A5002" t="s">
        <v>6616</v>
      </c>
      <c r="B5002" t="s">
        <v>1384</v>
      </c>
      <c r="C5002">
        <v>45043</v>
      </c>
      <c r="D5002">
        <v>6961.54</v>
      </c>
      <c r="E5002" t="s">
        <v>8121</v>
      </c>
    </row>
    <row r="5003" spans="1:5" x14ac:dyDescent="0.3">
      <c r="A5003" t="s">
        <v>6617</v>
      </c>
      <c r="B5003" t="s">
        <v>1384</v>
      </c>
      <c r="C5003">
        <v>45073</v>
      </c>
      <c r="D5003">
        <v>7015.86</v>
      </c>
      <c r="E5003" t="s">
        <v>8120</v>
      </c>
    </row>
    <row r="5004" spans="1:5" x14ac:dyDescent="0.3">
      <c r="A5004" t="s">
        <v>6618</v>
      </c>
      <c r="B5004" t="s">
        <v>1384</v>
      </c>
      <c r="C5004">
        <v>45103</v>
      </c>
      <c r="D5004">
        <v>6950.77</v>
      </c>
      <c r="E5004" t="s">
        <v>8120</v>
      </c>
    </row>
    <row r="5005" spans="1:5" x14ac:dyDescent="0.3">
      <c r="A5005" t="s">
        <v>6619</v>
      </c>
      <c r="B5005" t="s">
        <v>1384</v>
      </c>
      <c r="C5005">
        <v>45133</v>
      </c>
      <c r="D5005">
        <v>7057.69</v>
      </c>
      <c r="E5005" t="s">
        <v>8120</v>
      </c>
    </row>
    <row r="5006" spans="1:5" x14ac:dyDescent="0.3">
      <c r="A5006" t="s">
        <v>6620</v>
      </c>
      <c r="B5006" t="s">
        <v>1384</v>
      </c>
      <c r="C5006">
        <v>45163</v>
      </c>
      <c r="D5006">
        <v>7012.9</v>
      </c>
      <c r="E5006" t="s">
        <v>8121</v>
      </c>
    </row>
    <row r="5007" spans="1:5" x14ac:dyDescent="0.3">
      <c r="A5007" t="s">
        <v>6621</v>
      </c>
      <c r="B5007" t="s">
        <v>1384</v>
      </c>
      <c r="C5007">
        <v>45193</v>
      </c>
      <c r="D5007">
        <v>6982.2</v>
      </c>
      <c r="E5007" t="s">
        <v>8119</v>
      </c>
    </row>
    <row r="5008" spans="1:5" x14ac:dyDescent="0.3">
      <c r="A5008" t="s">
        <v>6622</v>
      </c>
      <c r="B5008" t="s">
        <v>1384</v>
      </c>
      <c r="C5008">
        <v>45223</v>
      </c>
      <c r="D5008">
        <v>6821.41</v>
      </c>
      <c r="E5008" t="s">
        <v>8121</v>
      </c>
    </row>
    <row r="5009" spans="1:5" x14ac:dyDescent="0.3">
      <c r="A5009" t="s">
        <v>6623</v>
      </c>
      <c r="B5009" t="s">
        <v>1384</v>
      </c>
      <c r="C5009">
        <v>45253</v>
      </c>
      <c r="D5009">
        <v>7018.73</v>
      </c>
      <c r="E5009" t="s">
        <v>8121</v>
      </c>
    </row>
    <row r="5010" spans="1:5" x14ac:dyDescent="0.3">
      <c r="A5010" t="s">
        <v>6624</v>
      </c>
      <c r="B5010" t="s">
        <v>1385</v>
      </c>
      <c r="C5010">
        <v>45066</v>
      </c>
      <c r="D5010">
        <v>2084.23</v>
      </c>
      <c r="E5010" t="s">
        <v>8119</v>
      </c>
    </row>
    <row r="5011" spans="1:5" x14ac:dyDescent="0.3">
      <c r="A5011" t="s">
        <v>6625</v>
      </c>
      <c r="B5011" t="s">
        <v>1385</v>
      </c>
      <c r="C5011">
        <v>45096</v>
      </c>
      <c r="D5011">
        <v>2256.65</v>
      </c>
      <c r="E5011" t="s">
        <v>8119</v>
      </c>
    </row>
    <row r="5012" spans="1:5" x14ac:dyDescent="0.3">
      <c r="A5012" t="s">
        <v>6626</v>
      </c>
      <c r="B5012" t="s">
        <v>1385</v>
      </c>
      <c r="C5012">
        <v>45126</v>
      </c>
      <c r="D5012">
        <v>2109.94</v>
      </c>
      <c r="E5012" t="s">
        <v>8120</v>
      </c>
    </row>
    <row r="5013" spans="1:5" x14ac:dyDescent="0.3">
      <c r="A5013" t="s">
        <v>6627</v>
      </c>
      <c r="B5013" t="s">
        <v>1385</v>
      </c>
      <c r="C5013">
        <v>45156</v>
      </c>
      <c r="D5013">
        <v>2231.64</v>
      </c>
      <c r="E5013" t="s">
        <v>8121</v>
      </c>
    </row>
    <row r="5014" spans="1:5" x14ac:dyDescent="0.3">
      <c r="A5014" t="s">
        <v>6628</v>
      </c>
      <c r="B5014" t="s">
        <v>1385</v>
      </c>
      <c r="C5014">
        <v>45186</v>
      </c>
      <c r="D5014">
        <v>1966.33</v>
      </c>
      <c r="E5014" t="s">
        <v>8120</v>
      </c>
    </row>
    <row r="5015" spans="1:5" x14ac:dyDescent="0.3">
      <c r="A5015" t="s">
        <v>6629</v>
      </c>
      <c r="B5015" t="s">
        <v>1385</v>
      </c>
      <c r="C5015">
        <v>45216</v>
      </c>
      <c r="D5015">
        <v>2087.27</v>
      </c>
      <c r="E5015" t="s">
        <v>8119</v>
      </c>
    </row>
    <row r="5016" spans="1:5" x14ac:dyDescent="0.3">
      <c r="A5016" t="s">
        <v>6630</v>
      </c>
      <c r="B5016" t="s">
        <v>1385</v>
      </c>
      <c r="C5016">
        <v>45246</v>
      </c>
      <c r="D5016">
        <v>2175.09</v>
      </c>
      <c r="E5016" t="s">
        <v>8121</v>
      </c>
    </row>
    <row r="5017" spans="1:5" x14ac:dyDescent="0.3">
      <c r="A5017" t="s">
        <v>6631</v>
      </c>
      <c r="B5017" t="s">
        <v>1385</v>
      </c>
      <c r="C5017">
        <v>45276</v>
      </c>
      <c r="D5017">
        <v>2184.54</v>
      </c>
      <c r="E5017" t="s">
        <v>8120</v>
      </c>
    </row>
    <row r="5018" spans="1:5" x14ac:dyDescent="0.3">
      <c r="A5018" t="s">
        <v>6632</v>
      </c>
      <c r="B5018" t="s">
        <v>1386</v>
      </c>
      <c r="C5018">
        <v>45650</v>
      </c>
      <c r="D5018">
        <v>8411.91</v>
      </c>
      <c r="E5018" t="s">
        <v>8120</v>
      </c>
    </row>
    <row r="5019" spans="1:5" x14ac:dyDescent="0.3">
      <c r="A5019" t="s">
        <v>6633</v>
      </c>
      <c r="B5019" t="s">
        <v>1386</v>
      </c>
      <c r="C5019">
        <v>45680</v>
      </c>
      <c r="D5019">
        <v>8701.7099999999991</v>
      </c>
      <c r="E5019" t="s">
        <v>8120</v>
      </c>
    </row>
    <row r="5020" spans="1:5" x14ac:dyDescent="0.3">
      <c r="A5020" t="s">
        <v>6634</v>
      </c>
      <c r="B5020" t="s">
        <v>1386</v>
      </c>
      <c r="C5020">
        <v>45710</v>
      </c>
      <c r="D5020">
        <v>8559.2000000000007</v>
      </c>
      <c r="E5020" t="s">
        <v>8119</v>
      </c>
    </row>
    <row r="5021" spans="1:5" x14ac:dyDescent="0.3">
      <c r="A5021" t="s">
        <v>6635</v>
      </c>
      <c r="B5021" t="s">
        <v>1387</v>
      </c>
      <c r="C5021">
        <v>45593</v>
      </c>
      <c r="D5021">
        <v>9144.65</v>
      </c>
      <c r="E5021" t="s">
        <v>8121</v>
      </c>
    </row>
    <row r="5022" spans="1:5" x14ac:dyDescent="0.3">
      <c r="A5022" t="s">
        <v>6636</v>
      </c>
      <c r="B5022" t="s">
        <v>1387</v>
      </c>
      <c r="C5022">
        <v>45623</v>
      </c>
      <c r="D5022">
        <v>9247.42</v>
      </c>
      <c r="E5022" t="s">
        <v>8120</v>
      </c>
    </row>
    <row r="5023" spans="1:5" x14ac:dyDescent="0.3">
      <c r="A5023" t="s">
        <v>6637</v>
      </c>
      <c r="B5023" t="s">
        <v>1387</v>
      </c>
      <c r="C5023">
        <v>45653</v>
      </c>
      <c r="D5023">
        <v>9251.94</v>
      </c>
      <c r="E5023" t="s">
        <v>8120</v>
      </c>
    </row>
    <row r="5024" spans="1:5" x14ac:dyDescent="0.3">
      <c r="A5024" t="s">
        <v>6638</v>
      </c>
      <c r="B5024" t="s">
        <v>1387</v>
      </c>
      <c r="C5024">
        <v>45683</v>
      </c>
      <c r="D5024">
        <v>9139.3799999999992</v>
      </c>
      <c r="E5024" t="s">
        <v>8121</v>
      </c>
    </row>
    <row r="5025" spans="1:5" x14ac:dyDescent="0.3">
      <c r="A5025" t="s">
        <v>6639</v>
      </c>
      <c r="B5025" t="s">
        <v>1387</v>
      </c>
      <c r="C5025">
        <v>45713</v>
      </c>
      <c r="D5025">
        <v>9215.7800000000007</v>
      </c>
      <c r="E5025" t="s">
        <v>8119</v>
      </c>
    </row>
    <row r="5026" spans="1:5" x14ac:dyDescent="0.3">
      <c r="A5026" t="s">
        <v>6640</v>
      </c>
      <c r="B5026" t="s">
        <v>1387</v>
      </c>
      <c r="C5026">
        <v>45743</v>
      </c>
      <c r="D5026">
        <v>9070.67</v>
      </c>
      <c r="E5026" t="s">
        <v>8119</v>
      </c>
    </row>
    <row r="5027" spans="1:5" x14ac:dyDescent="0.3">
      <c r="A5027" t="s">
        <v>6641</v>
      </c>
      <c r="B5027" t="s">
        <v>1387</v>
      </c>
      <c r="C5027">
        <v>45773</v>
      </c>
      <c r="D5027">
        <v>9051.91</v>
      </c>
      <c r="E5027" t="s">
        <v>8119</v>
      </c>
    </row>
    <row r="5028" spans="1:5" x14ac:dyDescent="0.3">
      <c r="A5028" t="s">
        <v>6642</v>
      </c>
      <c r="B5028" t="s">
        <v>1387</v>
      </c>
      <c r="C5028">
        <v>45803</v>
      </c>
      <c r="D5028">
        <v>9314.56</v>
      </c>
      <c r="E5028" t="s">
        <v>8121</v>
      </c>
    </row>
    <row r="5029" spans="1:5" x14ac:dyDescent="0.3">
      <c r="A5029" t="s">
        <v>6643</v>
      </c>
      <c r="B5029" t="s">
        <v>1387</v>
      </c>
      <c r="C5029">
        <v>45833</v>
      </c>
      <c r="D5029">
        <v>9311.5400000000009</v>
      </c>
      <c r="E5029" t="s">
        <v>8119</v>
      </c>
    </row>
    <row r="5030" spans="1:5" x14ac:dyDescent="0.3">
      <c r="A5030" t="s">
        <v>6644</v>
      </c>
      <c r="B5030" t="s">
        <v>1388</v>
      </c>
      <c r="C5030">
        <v>44954</v>
      </c>
      <c r="D5030">
        <v>7696.99</v>
      </c>
      <c r="E5030" t="s">
        <v>8121</v>
      </c>
    </row>
    <row r="5031" spans="1:5" x14ac:dyDescent="0.3">
      <c r="A5031" t="s">
        <v>6645</v>
      </c>
      <c r="B5031" t="s">
        <v>1388</v>
      </c>
      <c r="C5031">
        <v>44984</v>
      </c>
      <c r="D5031">
        <v>7776.31</v>
      </c>
      <c r="E5031" t="s">
        <v>8119</v>
      </c>
    </row>
    <row r="5032" spans="1:5" x14ac:dyDescent="0.3">
      <c r="A5032" t="s">
        <v>6646</v>
      </c>
      <c r="B5032" t="s">
        <v>1388</v>
      </c>
      <c r="C5032">
        <v>45014</v>
      </c>
      <c r="D5032">
        <v>7621.32</v>
      </c>
      <c r="E5032" t="s">
        <v>8119</v>
      </c>
    </row>
    <row r="5033" spans="1:5" x14ac:dyDescent="0.3">
      <c r="A5033" t="s">
        <v>6647</v>
      </c>
      <c r="B5033" t="s">
        <v>1388</v>
      </c>
      <c r="C5033">
        <v>45044</v>
      </c>
      <c r="D5033">
        <v>7841.18</v>
      </c>
      <c r="E5033" t="s">
        <v>8119</v>
      </c>
    </row>
    <row r="5034" spans="1:5" x14ac:dyDescent="0.3">
      <c r="A5034" t="s">
        <v>6648</v>
      </c>
      <c r="B5034" t="s">
        <v>1388</v>
      </c>
      <c r="C5034">
        <v>45074</v>
      </c>
      <c r="D5034">
        <v>7591.42</v>
      </c>
      <c r="E5034" t="s">
        <v>8120</v>
      </c>
    </row>
    <row r="5035" spans="1:5" x14ac:dyDescent="0.3">
      <c r="A5035" t="s">
        <v>6649</v>
      </c>
      <c r="B5035" t="s">
        <v>1388</v>
      </c>
      <c r="C5035">
        <v>45104</v>
      </c>
      <c r="D5035">
        <v>7744.35</v>
      </c>
      <c r="E5035" t="s">
        <v>8121</v>
      </c>
    </row>
    <row r="5036" spans="1:5" x14ac:dyDescent="0.3">
      <c r="A5036" t="s">
        <v>6650</v>
      </c>
      <c r="B5036" t="s">
        <v>1388</v>
      </c>
      <c r="C5036">
        <v>45134</v>
      </c>
      <c r="D5036">
        <v>7768.45</v>
      </c>
      <c r="E5036" t="s">
        <v>8121</v>
      </c>
    </row>
    <row r="5037" spans="1:5" x14ac:dyDescent="0.3">
      <c r="A5037" t="s">
        <v>6651</v>
      </c>
      <c r="B5037" t="s">
        <v>1388</v>
      </c>
      <c r="C5037">
        <v>45164</v>
      </c>
      <c r="D5037">
        <v>7680.09</v>
      </c>
      <c r="E5037" t="s">
        <v>8121</v>
      </c>
    </row>
    <row r="5038" spans="1:5" x14ac:dyDescent="0.3">
      <c r="A5038" t="s">
        <v>6652</v>
      </c>
      <c r="B5038" t="s">
        <v>1388</v>
      </c>
      <c r="C5038">
        <v>45194</v>
      </c>
      <c r="D5038">
        <v>7619.3</v>
      </c>
      <c r="E5038" t="s">
        <v>8119</v>
      </c>
    </row>
    <row r="5039" spans="1:5" x14ac:dyDescent="0.3">
      <c r="A5039" t="s">
        <v>6653</v>
      </c>
      <c r="B5039" t="s">
        <v>1388</v>
      </c>
      <c r="C5039">
        <v>45224</v>
      </c>
      <c r="D5039">
        <v>7742.7</v>
      </c>
      <c r="E5039" t="s">
        <v>8120</v>
      </c>
    </row>
    <row r="5040" spans="1:5" x14ac:dyDescent="0.3">
      <c r="A5040" t="s">
        <v>6654</v>
      </c>
      <c r="B5040" t="s">
        <v>1389</v>
      </c>
      <c r="C5040">
        <v>45356</v>
      </c>
      <c r="D5040">
        <v>3678.48</v>
      </c>
      <c r="E5040" t="s">
        <v>8119</v>
      </c>
    </row>
    <row r="5041" spans="1:5" x14ac:dyDescent="0.3">
      <c r="A5041" t="s">
        <v>6655</v>
      </c>
      <c r="B5041" t="s">
        <v>1389</v>
      </c>
      <c r="C5041">
        <v>45386</v>
      </c>
      <c r="D5041">
        <v>3731.44</v>
      </c>
      <c r="E5041" t="s">
        <v>8119</v>
      </c>
    </row>
    <row r="5042" spans="1:5" x14ac:dyDescent="0.3">
      <c r="A5042" t="s">
        <v>6656</v>
      </c>
      <c r="B5042" t="s">
        <v>1389</v>
      </c>
      <c r="C5042">
        <v>45416</v>
      </c>
      <c r="D5042">
        <v>3750.09</v>
      </c>
      <c r="E5042" t="s">
        <v>8121</v>
      </c>
    </row>
    <row r="5043" spans="1:5" x14ac:dyDescent="0.3">
      <c r="A5043" t="s">
        <v>6657</v>
      </c>
      <c r="B5043" t="s">
        <v>1389</v>
      </c>
      <c r="C5043">
        <v>45446</v>
      </c>
      <c r="D5043">
        <v>3661.72</v>
      </c>
      <c r="E5043" t="s">
        <v>8121</v>
      </c>
    </row>
    <row r="5044" spans="1:5" x14ac:dyDescent="0.3">
      <c r="A5044" t="s">
        <v>6658</v>
      </c>
      <c r="B5044" t="s">
        <v>1389</v>
      </c>
      <c r="C5044">
        <v>45476</v>
      </c>
      <c r="D5044">
        <v>3671.71</v>
      </c>
      <c r="E5044" t="s">
        <v>8120</v>
      </c>
    </row>
    <row r="5045" spans="1:5" x14ac:dyDescent="0.3">
      <c r="A5045" t="s">
        <v>6659</v>
      </c>
      <c r="B5045" t="s">
        <v>1389</v>
      </c>
      <c r="C5045">
        <v>45506</v>
      </c>
      <c r="D5045">
        <v>3862.19</v>
      </c>
      <c r="E5045" t="s">
        <v>8120</v>
      </c>
    </row>
    <row r="5046" spans="1:5" x14ac:dyDescent="0.3">
      <c r="A5046" t="s">
        <v>6660</v>
      </c>
      <c r="B5046" t="s">
        <v>1390</v>
      </c>
      <c r="C5046">
        <v>45550</v>
      </c>
      <c r="D5046">
        <v>4858.32</v>
      </c>
      <c r="E5046" t="s">
        <v>8119</v>
      </c>
    </row>
    <row r="5047" spans="1:5" x14ac:dyDescent="0.3">
      <c r="A5047" t="s">
        <v>6661</v>
      </c>
      <c r="B5047" t="s">
        <v>1390</v>
      </c>
      <c r="C5047">
        <v>45580</v>
      </c>
      <c r="D5047">
        <v>4869.1499999999996</v>
      </c>
      <c r="E5047" t="s">
        <v>8121</v>
      </c>
    </row>
    <row r="5048" spans="1:5" x14ac:dyDescent="0.3">
      <c r="A5048" t="s">
        <v>6662</v>
      </c>
      <c r="B5048" t="s">
        <v>1390</v>
      </c>
      <c r="C5048">
        <v>45610</v>
      </c>
      <c r="D5048">
        <v>4860.28</v>
      </c>
      <c r="E5048" t="s">
        <v>8120</v>
      </c>
    </row>
    <row r="5049" spans="1:5" x14ac:dyDescent="0.3">
      <c r="A5049" t="s">
        <v>6663</v>
      </c>
      <c r="B5049" t="s">
        <v>1390</v>
      </c>
      <c r="C5049">
        <v>45640</v>
      </c>
      <c r="D5049">
        <v>4861.1899999999996</v>
      </c>
      <c r="E5049" t="s">
        <v>8121</v>
      </c>
    </row>
    <row r="5050" spans="1:5" x14ac:dyDescent="0.3">
      <c r="A5050" t="s">
        <v>6664</v>
      </c>
      <c r="B5050" t="s">
        <v>1390</v>
      </c>
      <c r="C5050">
        <v>45670</v>
      </c>
      <c r="D5050">
        <v>4906.5200000000004</v>
      </c>
      <c r="E5050" t="s">
        <v>8120</v>
      </c>
    </row>
    <row r="5051" spans="1:5" x14ac:dyDescent="0.3">
      <c r="A5051" t="s">
        <v>6665</v>
      </c>
      <c r="B5051" t="s">
        <v>1390</v>
      </c>
      <c r="C5051">
        <v>45700</v>
      </c>
      <c r="D5051">
        <v>4861.38</v>
      </c>
      <c r="E5051" t="s">
        <v>8121</v>
      </c>
    </row>
    <row r="5052" spans="1:5" x14ac:dyDescent="0.3">
      <c r="A5052" t="s">
        <v>6666</v>
      </c>
      <c r="B5052" t="s">
        <v>1391</v>
      </c>
      <c r="C5052">
        <v>45636</v>
      </c>
      <c r="D5052">
        <v>9420.57</v>
      </c>
      <c r="E5052" t="s">
        <v>8120</v>
      </c>
    </row>
    <row r="5053" spans="1:5" x14ac:dyDescent="0.3">
      <c r="A5053" t="s">
        <v>6667</v>
      </c>
      <c r="B5053" t="s">
        <v>1391</v>
      </c>
      <c r="C5053">
        <v>45666</v>
      </c>
      <c r="D5053">
        <v>9249.43</v>
      </c>
      <c r="E5053" t="s">
        <v>8119</v>
      </c>
    </row>
    <row r="5054" spans="1:5" x14ac:dyDescent="0.3">
      <c r="A5054" t="s">
        <v>6668</v>
      </c>
      <c r="B5054" t="s">
        <v>1391</v>
      </c>
      <c r="C5054">
        <v>45696</v>
      </c>
      <c r="D5054">
        <v>9472.2800000000007</v>
      </c>
      <c r="E5054" t="s">
        <v>8120</v>
      </c>
    </row>
    <row r="5055" spans="1:5" x14ac:dyDescent="0.3">
      <c r="A5055" t="s">
        <v>6669</v>
      </c>
      <c r="B5055" t="s">
        <v>1391</v>
      </c>
      <c r="C5055">
        <v>45726</v>
      </c>
      <c r="D5055">
        <v>9228.85</v>
      </c>
      <c r="E5055" t="s">
        <v>8120</v>
      </c>
    </row>
    <row r="5056" spans="1:5" x14ac:dyDescent="0.3">
      <c r="A5056" t="s">
        <v>6670</v>
      </c>
      <c r="B5056" t="s">
        <v>1392</v>
      </c>
      <c r="C5056">
        <v>45481</v>
      </c>
      <c r="D5056">
        <v>1209.74</v>
      </c>
      <c r="E5056" t="s">
        <v>8120</v>
      </c>
    </row>
    <row r="5057" spans="1:5" x14ac:dyDescent="0.3">
      <c r="A5057" t="s">
        <v>6671</v>
      </c>
      <c r="B5057" t="s">
        <v>1392</v>
      </c>
      <c r="C5057">
        <v>45511</v>
      </c>
      <c r="D5057">
        <v>1070.8499999999999</v>
      </c>
      <c r="E5057" t="s">
        <v>8121</v>
      </c>
    </row>
    <row r="5058" spans="1:5" x14ac:dyDescent="0.3">
      <c r="A5058" t="s">
        <v>6672</v>
      </c>
      <c r="B5058" t="s">
        <v>1392</v>
      </c>
      <c r="C5058">
        <v>45541</v>
      </c>
      <c r="D5058">
        <v>1242.53</v>
      </c>
      <c r="E5058" t="s">
        <v>8119</v>
      </c>
    </row>
    <row r="5059" spans="1:5" x14ac:dyDescent="0.3">
      <c r="A5059" t="s">
        <v>6673</v>
      </c>
      <c r="B5059" t="s">
        <v>1392</v>
      </c>
      <c r="C5059">
        <v>45571</v>
      </c>
      <c r="D5059">
        <v>1087.94</v>
      </c>
      <c r="E5059" t="s">
        <v>8121</v>
      </c>
    </row>
    <row r="5060" spans="1:5" x14ac:dyDescent="0.3">
      <c r="A5060" t="s">
        <v>6674</v>
      </c>
      <c r="B5060" t="s">
        <v>1392</v>
      </c>
      <c r="C5060">
        <v>45601</v>
      </c>
      <c r="D5060">
        <v>1116.26</v>
      </c>
      <c r="E5060" t="s">
        <v>8121</v>
      </c>
    </row>
    <row r="5061" spans="1:5" x14ac:dyDescent="0.3">
      <c r="A5061" t="s">
        <v>6675</v>
      </c>
      <c r="B5061" t="s">
        <v>1392</v>
      </c>
      <c r="C5061">
        <v>45631</v>
      </c>
      <c r="D5061">
        <v>1048.47</v>
      </c>
      <c r="E5061" t="s">
        <v>8120</v>
      </c>
    </row>
    <row r="5062" spans="1:5" x14ac:dyDescent="0.3">
      <c r="A5062" t="s">
        <v>6676</v>
      </c>
      <c r="B5062" t="s">
        <v>1393</v>
      </c>
      <c r="C5062">
        <v>45502</v>
      </c>
      <c r="D5062">
        <v>5029.33</v>
      </c>
      <c r="E5062" t="s">
        <v>8121</v>
      </c>
    </row>
    <row r="5063" spans="1:5" x14ac:dyDescent="0.3">
      <c r="A5063" t="s">
        <v>6677</v>
      </c>
      <c r="B5063" t="s">
        <v>1393</v>
      </c>
      <c r="C5063">
        <v>45532</v>
      </c>
      <c r="D5063">
        <v>4925.71</v>
      </c>
      <c r="E5063" t="s">
        <v>8120</v>
      </c>
    </row>
    <row r="5064" spans="1:5" x14ac:dyDescent="0.3">
      <c r="A5064" t="s">
        <v>6678</v>
      </c>
      <c r="B5064" t="s">
        <v>1393</v>
      </c>
      <c r="C5064">
        <v>45562</v>
      </c>
      <c r="D5064">
        <v>5197.57</v>
      </c>
      <c r="E5064" t="s">
        <v>8119</v>
      </c>
    </row>
    <row r="5065" spans="1:5" x14ac:dyDescent="0.3">
      <c r="A5065" t="s">
        <v>6679</v>
      </c>
      <c r="B5065" t="s">
        <v>1393</v>
      </c>
      <c r="C5065">
        <v>45592</v>
      </c>
      <c r="D5065">
        <v>5100.26</v>
      </c>
      <c r="E5065" t="s">
        <v>8121</v>
      </c>
    </row>
    <row r="5066" spans="1:5" x14ac:dyDescent="0.3">
      <c r="A5066" t="s">
        <v>6680</v>
      </c>
      <c r="B5066" t="s">
        <v>1394</v>
      </c>
      <c r="C5066">
        <v>45436</v>
      </c>
      <c r="D5066">
        <v>7665.23</v>
      </c>
      <c r="E5066" t="s">
        <v>8120</v>
      </c>
    </row>
    <row r="5067" spans="1:5" x14ac:dyDescent="0.3">
      <c r="A5067" t="s">
        <v>6681</v>
      </c>
      <c r="B5067" t="s">
        <v>1394</v>
      </c>
      <c r="C5067">
        <v>45466</v>
      </c>
      <c r="D5067">
        <v>7696.63</v>
      </c>
      <c r="E5067" t="s">
        <v>8119</v>
      </c>
    </row>
    <row r="5068" spans="1:5" x14ac:dyDescent="0.3">
      <c r="A5068" t="s">
        <v>6682</v>
      </c>
      <c r="B5068" t="s">
        <v>1394</v>
      </c>
      <c r="C5068">
        <v>45496</v>
      </c>
      <c r="D5068">
        <v>7699.1</v>
      </c>
      <c r="E5068" t="s">
        <v>8121</v>
      </c>
    </row>
    <row r="5069" spans="1:5" x14ac:dyDescent="0.3">
      <c r="A5069" t="s">
        <v>6683</v>
      </c>
      <c r="B5069" t="s">
        <v>1394</v>
      </c>
      <c r="C5069">
        <v>45526</v>
      </c>
      <c r="D5069">
        <v>7787.69</v>
      </c>
      <c r="E5069" t="s">
        <v>8119</v>
      </c>
    </row>
    <row r="5070" spans="1:5" x14ac:dyDescent="0.3">
      <c r="A5070" t="s">
        <v>6684</v>
      </c>
      <c r="B5070" t="s">
        <v>1395</v>
      </c>
      <c r="C5070">
        <v>45252</v>
      </c>
      <c r="D5070">
        <v>7355.73</v>
      </c>
      <c r="E5070" t="s">
        <v>8120</v>
      </c>
    </row>
    <row r="5071" spans="1:5" x14ac:dyDescent="0.3">
      <c r="A5071" t="s">
        <v>6685</v>
      </c>
      <c r="B5071" t="s">
        <v>1395</v>
      </c>
      <c r="C5071">
        <v>45282</v>
      </c>
      <c r="D5071">
        <v>7391.3</v>
      </c>
      <c r="E5071" t="s">
        <v>8119</v>
      </c>
    </row>
    <row r="5072" spans="1:5" x14ac:dyDescent="0.3">
      <c r="A5072" t="s">
        <v>6686</v>
      </c>
      <c r="B5072" t="s">
        <v>1395</v>
      </c>
      <c r="C5072">
        <v>45312</v>
      </c>
      <c r="D5072">
        <v>7499.55</v>
      </c>
      <c r="E5072" t="s">
        <v>8121</v>
      </c>
    </row>
    <row r="5073" spans="1:5" x14ac:dyDescent="0.3">
      <c r="A5073" t="s">
        <v>6687</v>
      </c>
      <c r="B5073" t="s">
        <v>1395</v>
      </c>
      <c r="C5073">
        <v>45342</v>
      </c>
      <c r="D5073">
        <v>7318.41</v>
      </c>
      <c r="E5073" t="s">
        <v>8119</v>
      </c>
    </row>
    <row r="5074" spans="1:5" x14ac:dyDescent="0.3">
      <c r="A5074" t="s">
        <v>6688</v>
      </c>
      <c r="B5074" t="s">
        <v>1396</v>
      </c>
      <c r="C5074">
        <v>45101</v>
      </c>
      <c r="D5074">
        <v>9630.83</v>
      </c>
      <c r="E5074" t="s">
        <v>8120</v>
      </c>
    </row>
    <row r="5075" spans="1:5" x14ac:dyDescent="0.3">
      <c r="A5075" t="s">
        <v>6689</v>
      </c>
      <c r="B5075" t="s">
        <v>1396</v>
      </c>
      <c r="C5075">
        <v>45131</v>
      </c>
      <c r="D5075">
        <v>9483.7000000000007</v>
      </c>
      <c r="E5075" t="s">
        <v>8121</v>
      </c>
    </row>
    <row r="5076" spans="1:5" x14ac:dyDescent="0.3">
      <c r="A5076" t="s">
        <v>6690</v>
      </c>
      <c r="B5076" t="s">
        <v>1396</v>
      </c>
      <c r="C5076">
        <v>45161</v>
      </c>
      <c r="D5076">
        <v>9704.27</v>
      </c>
      <c r="E5076" t="s">
        <v>8120</v>
      </c>
    </row>
    <row r="5077" spans="1:5" x14ac:dyDescent="0.3">
      <c r="A5077" t="s">
        <v>6691</v>
      </c>
      <c r="B5077" t="s">
        <v>1397</v>
      </c>
      <c r="C5077">
        <v>45176</v>
      </c>
      <c r="D5077">
        <v>3333</v>
      </c>
      <c r="E5077" t="s">
        <v>8120</v>
      </c>
    </row>
    <row r="5078" spans="1:5" x14ac:dyDescent="0.3">
      <c r="A5078" t="s">
        <v>6692</v>
      </c>
      <c r="B5078" t="s">
        <v>1397</v>
      </c>
      <c r="C5078">
        <v>45206</v>
      </c>
      <c r="D5078">
        <v>3507.64</v>
      </c>
      <c r="E5078" t="s">
        <v>8121</v>
      </c>
    </row>
    <row r="5079" spans="1:5" x14ac:dyDescent="0.3">
      <c r="A5079" t="s">
        <v>6693</v>
      </c>
      <c r="B5079" t="s">
        <v>1397</v>
      </c>
      <c r="C5079">
        <v>45236</v>
      </c>
      <c r="D5079">
        <v>3327.11</v>
      </c>
      <c r="E5079" t="s">
        <v>8119</v>
      </c>
    </row>
    <row r="5080" spans="1:5" x14ac:dyDescent="0.3">
      <c r="A5080" t="s">
        <v>6694</v>
      </c>
      <c r="B5080" t="s">
        <v>1397</v>
      </c>
      <c r="C5080">
        <v>45266</v>
      </c>
      <c r="D5080">
        <v>3550.33</v>
      </c>
      <c r="E5080" t="s">
        <v>8119</v>
      </c>
    </row>
    <row r="5081" spans="1:5" x14ac:dyDescent="0.3">
      <c r="A5081" t="s">
        <v>6695</v>
      </c>
      <c r="B5081" t="s">
        <v>1397</v>
      </c>
      <c r="C5081">
        <v>45296</v>
      </c>
      <c r="D5081">
        <v>3544.72</v>
      </c>
      <c r="E5081" t="s">
        <v>8119</v>
      </c>
    </row>
    <row r="5082" spans="1:5" x14ac:dyDescent="0.3">
      <c r="A5082" t="s">
        <v>6696</v>
      </c>
      <c r="B5082" t="s">
        <v>1397</v>
      </c>
      <c r="C5082">
        <v>45326</v>
      </c>
      <c r="D5082">
        <v>3351.83</v>
      </c>
      <c r="E5082" t="s">
        <v>8121</v>
      </c>
    </row>
    <row r="5083" spans="1:5" x14ac:dyDescent="0.3">
      <c r="A5083" t="s">
        <v>6697</v>
      </c>
      <c r="B5083" t="s">
        <v>1398</v>
      </c>
      <c r="C5083">
        <v>45119</v>
      </c>
      <c r="D5083">
        <v>5499.59</v>
      </c>
      <c r="E5083" t="s">
        <v>8119</v>
      </c>
    </row>
    <row r="5084" spans="1:5" x14ac:dyDescent="0.3">
      <c r="A5084" t="s">
        <v>6698</v>
      </c>
      <c r="B5084" t="s">
        <v>1398</v>
      </c>
      <c r="C5084">
        <v>45149</v>
      </c>
      <c r="D5084">
        <v>5369.65</v>
      </c>
      <c r="E5084" t="s">
        <v>8121</v>
      </c>
    </row>
    <row r="5085" spans="1:5" x14ac:dyDescent="0.3">
      <c r="A5085" t="s">
        <v>6699</v>
      </c>
      <c r="B5085" t="s">
        <v>1398</v>
      </c>
      <c r="C5085">
        <v>45179</v>
      </c>
      <c r="D5085">
        <v>5522.61</v>
      </c>
      <c r="E5085" t="s">
        <v>8119</v>
      </c>
    </row>
    <row r="5086" spans="1:5" x14ac:dyDescent="0.3">
      <c r="A5086" t="s">
        <v>6700</v>
      </c>
      <c r="B5086" t="s">
        <v>1398</v>
      </c>
      <c r="C5086">
        <v>45209</v>
      </c>
      <c r="D5086">
        <v>5430.31</v>
      </c>
      <c r="E5086" t="s">
        <v>8119</v>
      </c>
    </row>
    <row r="5087" spans="1:5" x14ac:dyDescent="0.3">
      <c r="A5087" t="s">
        <v>6701</v>
      </c>
      <c r="B5087" t="s">
        <v>1399</v>
      </c>
      <c r="C5087">
        <v>45250</v>
      </c>
      <c r="D5087">
        <v>6784.7</v>
      </c>
      <c r="E5087" t="s">
        <v>8119</v>
      </c>
    </row>
    <row r="5088" spans="1:5" x14ac:dyDescent="0.3">
      <c r="A5088" t="s">
        <v>6702</v>
      </c>
      <c r="B5088" t="s">
        <v>1399</v>
      </c>
      <c r="C5088">
        <v>45280</v>
      </c>
      <c r="D5088">
        <v>6925.73</v>
      </c>
      <c r="E5088" t="s">
        <v>8121</v>
      </c>
    </row>
    <row r="5089" spans="1:5" x14ac:dyDescent="0.3">
      <c r="A5089" t="s">
        <v>6703</v>
      </c>
      <c r="B5089" t="s">
        <v>1399</v>
      </c>
      <c r="C5089">
        <v>45310</v>
      </c>
      <c r="D5089">
        <v>6891.64</v>
      </c>
      <c r="E5089" t="s">
        <v>8121</v>
      </c>
    </row>
    <row r="5090" spans="1:5" x14ac:dyDescent="0.3">
      <c r="A5090" t="s">
        <v>6704</v>
      </c>
      <c r="B5090" t="s">
        <v>1399</v>
      </c>
      <c r="C5090">
        <v>45340</v>
      </c>
      <c r="D5090">
        <v>6839.82</v>
      </c>
      <c r="E5090" t="s">
        <v>8121</v>
      </c>
    </row>
    <row r="5091" spans="1:5" x14ac:dyDescent="0.3">
      <c r="A5091" t="s">
        <v>6705</v>
      </c>
      <c r="B5091" t="s">
        <v>1399</v>
      </c>
      <c r="C5091">
        <v>45370</v>
      </c>
      <c r="D5091">
        <v>6878.45</v>
      </c>
      <c r="E5091" t="s">
        <v>8121</v>
      </c>
    </row>
    <row r="5092" spans="1:5" x14ac:dyDescent="0.3">
      <c r="A5092" t="s">
        <v>6706</v>
      </c>
      <c r="B5092" t="s">
        <v>1399</v>
      </c>
      <c r="C5092">
        <v>45400</v>
      </c>
      <c r="D5092">
        <v>6818.78</v>
      </c>
      <c r="E5092" t="s">
        <v>8119</v>
      </c>
    </row>
    <row r="5093" spans="1:5" x14ac:dyDescent="0.3">
      <c r="A5093" t="s">
        <v>6707</v>
      </c>
      <c r="B5093" t="s">
        <v>1400</v>
      </c>
      <c r="C5093">
        <v>45638</v>
      </c>
      <c r="D5093">
        <v>3624.43</v>
      </c>
      <c r="E5093" t="s">
        <v>8121</v>
      </c>
    </row>
    <row r="5094" spans="1:5" x14ac:dyDescent="0.3">
      <c r="A5094" t="s">
        <v>6708</v>
      </c>
      <c r="B5094" t="s">
        <v>1400</v>
      </c>
      <c r="C5094">
        <v>45668</v>
      </c>
      <c r="D5094">
        <v>3684.63</v>
      </c>
      <c r="E5094" t="s">
        <v>8121</v>
      </c>
    </row>
    <row r="5095" spans="1:5" x14ac:dyDescent="0.3">
      <c r="A5095" t="s">
        <v>6709</v>
      </c>
      <c r="B5095" t="s">
        <v>1400</v>
      </c>
      <c r="C5095">
        <v>45698</v>
      </c>
      <c r="D5095">
        <v>3656.37</v>
      </c>
      <c r="E5095" t="s">
        <v>8119</v>
      </c>
    </row>
    <row r="5096" spans="1:5" x14ac:dyDescent="0.3">
      <c r="A5096" t="s">
        <v>6710</v>
      </c>
      <c r="B5096" t="s">
        <v>1400</v>
      </c>
      <c r="C5096">
        <v>45728</v>
      </c>
      <c r="D5096">
        <v>3686.21</v>
      </c>
      <c r="E5096" t="s">
        <v>8120</v>
      </c>
    </row>
    <row r="5097" spans="1:5" x14ac:dyDescent="0.3">
      <c r="A5097" t="s">
        <v>6711</v>
      </c>
      <c r="B5097" t="s">
        <v>1400</v>
      </c>
      <c r="C5097">
        <v>45758</v>
      </c>
      <c r="D5097">
        <v>3698.17</v>
      </c>
      <c r="E5097" t="s">
        <v>8121</v>
      </c>
    </row>
    <row r="5098" spans="1:5" x14ac:dyDescent="0.3">
      <c r="A5098" t="s">
        <v>6712</v>
      </c>
      <c r="B5098" t="s">
        <v>1400</v>
      </c>
      <c r="C5098">
        <v>45788</v>
      </c>
      <c r="D5098">
        <v>3756.93</v>
      </c>
      <c r="E5098" t="s">
        <v>8121</v>
      </c>
    </row>
    <row r="5099" spans="1:5" x14ac:dyDescent="0.3">
      <c r="A5099" t="s">
        <v>6713</v>
      </c>
      <c r="B5099" t="s">
        <v>1400</v>
      </c>
      <c r="C5099">
        <v>45818</v>
      </c>
      <c r="D5099">
        <v>3767.84</v>
      </c>
      <c r="E5099" t="s">
        <v>8119</v>
      </c>
    </row>
    <row r="5100" spans="1:5" x14ac:dyDescent="0.3">
      <c r="A5100" t="s">
        <v>6714</v>
      </c>
      <c r="B5100" t="s">
        <v>1400</v>
      </c>
      <c r="C5100">
        <v>45848</v>
      </c>
      <c r="D5100">
        <v>3597.17</v>
      </c>
      <c r="E5100" t="s">
        <v>8121</v>
      </c>
    </row>
    <row r="5101" spans="1:5" x14ac:dyDescent="0.3">
      <c r="A5101" t="s">
        <v>6715</v>
      </c>
      <c r="B5101" t="s">
        <v>1400</v>
      </c>
      <c r="C5101">
        <v>45878</v>
      </c>
      <c r="D5101">
        <v>3810.79</v>
      </c>
      <c r="E5101" t="s">
        <v>8121</v>
      </c>
    </row>
    <row r="5102" spans="1:5" x14ac:dyDescent="0.3">
      <c r="A5102" t="s">
        <v>6716</v>
      </c>
      <c r="B5102" t="s">
        <v>1400</v>
      </c>
      <c r="C5102">
        <v>45908</v>
      </c>
      <c r="D5102">
        <v>3739.07</v>
      </c>
      <c r="E5102" t="s">
        <v>8119</v>
      </c>
    </row>
    <row r="5103" spans="1:5" x14ac:dyDescent="0.3">
      <c r="A5103" t="s">
        <v>6717</v>
      </c>
      <c r="B5103" t="s">
        <v>1401</v>
      </c>
      <c r="C5103">
        <v>45486</v>
      </c>
      <c r="D5103">
        <v>1241.04</v>
      </c>
      <c r="E5103" t="s">
        <v>8120</v>
      </c>
    </row>
    <row r="5104" spans="1:5" x14ac:dyDescent="0.3">
      <c r="A5104" t="s">
        <v>6718</v>
      </c>
      <c r="B5104" t="s">
        <v>1401</v>
      </c>
      <c r="C5104">
        <v>45516</v>
      </c>
      <c r="D5104">
        <v>1427.6</v>
      </c>
      <c r="E5104" t="s">
        <v>8121</v>
      </c>
    </row>
    <row r="5105" spans="1:5" x14ac:dyDescent="0.3">
      <c r="A5105" t="s">
        <v>6719</v>
      </c>
      <c r="B5105" t="s">
        <v>1401</v>
      </c>
      <c r="C5105">
        <v>45546</v>
      </c>
      <c r="D5105">
        <v>1178.9000000000001</v>
      </c>
      <c r="E5105" t="s">
        <v>8121</v>
      </c>
    </row>
    <row r="5106" spans="1:5" x14ac:dyDescent="0.3">
      <c r="A5106" t="s">
        <v>6720</v>
      </c>
      <c r="B5106" t="s">
        <v>1401</v>
      </c>
      <c r="C5106">
        <v>45576</v>
      </c>
      <c r="D5106">
        <v>1239.1400000000001</v>
      </c>
      <c r="E5106" t="s">
        <v>8121</v>
      </c>
    </row>
    <row r="5107" spans="1:5" x14ac:dyDescent="0.3">
      <c r="A5107" t="s">
        <v>6721</v>
      </c>
      <c r="B5107" t="s">
        <v>1401</v>
      </c>
      <c r="C5107">
        <v>45606</v>
      </c>
      <c r="D5107">
        <v>1284.03</v>
      </c>
      <c r="E5107" t="s">
        <v>8121</v>
      </c>
    </row>
    <row r="5108" spans="1:5" x14ac:dyDescent="0.3">
      <c r="A5108" t="s">
        <v>6722</v>
      </c>
      <c r="B5108" t="s">
        <v>1401</v>
      </c>
      <c r="C5108">
        <v>45636</v>
      </c>
      <c r="D5108">
        <v>1288.22</v>
      </c>
      <c r="E5108" t="s">
        <v>8121</v>
      </c>
    </row>
    <row r="5109" spans="1:5" x14ac:dyDescent="0.3">
      <c r="A5109" t="s">
        <v>6723</v>
      </c>
      <c r="B5109" t="s">
        <v>1402</v>
      </c>
      <c r="C5109">
        <v>45175</v>
      </c>
      <c r="D5109">
        <v>3533.32</v>
      </c>
      <c r="E5109" t="s">
        <v>8121</v>
      </c>
    </row>
    <row r="5110" spans="1:5" x14ac:dyDescent="0.3">
      <c r="A5110" t="s">
        <v>6724</v>
      </c>
      <c r="B5110" t="s">
        <v>1402</v>
      </c>
      <c r="C5110">
        <v>45205</v>
      </c>
      <c r="D5110">
        <v>3505.74</v>
      </c>
      <c r="E5110" t="s">
        <v>8120</v>
      </c>
    </row>
    <row r="5111" spans="1:5" x14ac:dyDescent="0.3">
      <c r="A5111" t="s">
        <v>6725</v>
      </c>
      <c r="B5111" t="s">
        <v>1402</v>
      </c>
      <c r="C5111">
        <v>45235</v>
      </c>
      <c r="D5111">
        <v>3407.41</v>
      </c>
      <c r="E5111" t="s">
        <v>8121</v>
      </c>
    </row>
    <row r="5112" spans="1:5" x14ac:dyDescent="0.3">
      <c r="A5112" t="s">
        <v>6726</v>
      </c>
      <c r="B5112" t="s">
        <v>1403</v>
      </c>
      <c r="C5112">
        <v>45137</v>
      </c>
      <c r="D5112">
        <v>6102.51</v>
      </c>
      <c r="E5112" t="s">
        <v>8120</v>
      </c>
    </row>
    <row r="5113" spans="1:5" x14ac:dyDescent="0.3">
      <c r="A5113" t="s">
        <v>6727</v>
      </c>
      <c r="B5113" t="s">
        <v>1403</v>
      </c>
      <c r="C5113">
        <v>45167</v>
      </c>
      <c r="D5113">
        <v>6286.42</v>
      </c>
      <c r="E5113" t="s">
        <v>8120</v>
      </c>
    </row>
    <row r="5114" spans="1:5" x14ac:dyDescent="0.3">
      <c r="A5114" t="s">
        <v>6728</v>
      </c>
      <c r="B5114" t="s">
        <v>1403</v>
      </c>
      <c r="C5114">
        <v>45197</v>
      </c>
      <c r="D5114">
        <v>6336.91</v>
      </c>
      <c r="E5114" t="s">
        <v>8119</v>
      </c>
    </row>
    <row r="5115" spans="1:5" x14ac:dyDescent="0.3">
      <c r="A5115" t="s">
        <v>6729</v>
      </c>
      <c r="B5115" t="s">
        <v>1403</v>
      </c>
      <c r="C5115">
        <v>45227</v>
      </c>
      <c r="D5115">
        <v>6235.78</v>
      </c>
      <c r="E5115" t="s">
        <v>8120</v>
      </c>
    </row>
    <row r="5116" spans="1:5" x14ac:dyDescent="0.3">
      <c r="A5116" t="s">
        <v>6730</v>
      </c>
      <c r="B5116" t="s">
        <v>1403</v>
      </c>
      <c r="C5116">
        <v>45257</v>
      </c>
      <c r="D5116">
        <v>6234.04</v>
      </c>
      <c r="E5116" t="s">
        <v>8120</v>
      </c>
    </row>
    <row r="5117" spans="1:5" x14ac:dyDescent="0.3">
      <c r="A5117" t="s">
        <v>6731</v>
      </c>
      <c r="B5117" t="s">
        <v>1403</v>
      </c>
      <c r="C5117">
        <v>45287</v>
      </c>
      <c r="D5117">
        <v>6337.63</v>
      </c>
      <c r="E5117" t="s">
        <v>8120</v>
      </c>
    </row>
    <row r="5118" spans="1:5" x14ac:dyDescent="0.3">
      <c r="A5118" t="s">
        <v>6732</v>
      </c>
      <c r="B5118" t="s">
        <v>1404</v>
      </c>
      <c r="C5118">
        <v>45568</v>
      </c>
      <c r="D5118">
        <v>1923.69</v>
      </c>
      <c r="E5118" t="s">
        <v>8121</v>
      </c>
    </row>
    <row r="5119" spans="1:5" x14ac:dyDescent="0.3">
      <c r="A5119" t="s">
        <v>6733</v>
      </c>
      <c r="B5119" t="s">
        <v>1404</v>
      </c>
      <c r="C5119">
        <v>45598</v>
      </c>
      <c r="D5119">
        <v>1942.32</v>
      </c>
      <c r="E5119" t="s">
        <v>8119</v>
      </c>
    </row>
    <row r="5120" spans="1:5" x14ac:dyDescent="0.3">
      <c r="A5120" t="s">
        <v>6734</v>
      </c>
      <c r="B5120" t="s">
        <v>1404</v>
      </c>
      <c r="C5120">
        <v>45628</v>
      </c>
      <c r="D5120">
        <v>1731.31</v>
      </c>
      <c r="E5120" t="s">
        <v>8120</v>
      </c>
    </row>
    <row r="5121" spans="1:5" x14ac:dyDescent="0.3">
      <c r="A5121" t="s">
        <v>6735</v>
      </c>
      <c r="B5121" t="s">
        <v>1404</v>
      </c>
      <c r="C5121">
        <v>45658</v>
      </c>
      <c r="D5121">
        <v>1867.86</v>
      </c>
      <c r="E5121" t="s">
        <v>8121</v>
      </c>
    </row>
    <row r="5122" spans="1:5" x14ac:dyDescent="0.3">
      <c r="A5122" t="s">
        <v>6736</v>
      </c>
      <c r="B5122" t="s">
        <v>1404</v>
      </c>
      <c r="C5122">
        <v>45688</v>
      </c>
      <c r="D5122">
        <v>1872.91</v>
      </c>
      <c r="E5122" t="s">
        <v>8120</v>
      </c>
    </row>
    <row r="5123" spans="1:5" x14ac:dyDescent="0.3">
      <c r="A5123" t="s">
        <v>6737</v>
      </c>
      <c r="B5123" t="s">
        <v>1404</v>
      </c>
      <c r="C5123">
        <v>45718</v>
      </c>
      <c r="D5123">
        <v>1963.71</v>
      </c>
      <c r="E5123" t="s">
        <v>8121</v>
      </c>
    </row>
    <row r="5124" spans="1:5" x14ac:dyDescent="0.3">
      <c r="A5124" t="s">
        <v>6738</v>
      </c>
      <c r="B5124" t="s">
        <v>1404</v>
      </c>
      <c r="C5124">
        <v>45748</v>
      </c>
      <c r="D5124">
        <v>1970.19</v>
      </c>
      <c r="E5124" t="s">
        <v>8120</v>
      </c>
    </row>
    <row r="5125" spans="1:5" x14ac:dyDescent="0.3">
      <c r="A5125" t="s">
        <v>6739</v>
      </c>
      <c r="B5125" t="s">
        <v>1404</v>
      </c>
      <c r="C5125">
        <v>45778</v>
      </c>
      <c r="D5125">
        <v>1799.33</v>
      </c>
      <c r="E5125" t="s">
        <v>8120</v>
      </c>
    </row>
    <row r="5126" spans="1:5" x14ac:dyDescent="0.3">
      <c r="A5126" t="s">
        <v>6740</v>
      </c>
      <c r="B5126" t="s">
        <v>1404</v>
      </c>
      <c r="C5126">
        <v>45808</v>
      </c>
      <c r="D5126">
        <v>1985.47</v>
      </c>
      <c r="E5126" t="s">
        <v>8121</v>
      </c>
    </row>
    <row r="5127" spans="1:5" x14ac:dyDescent="0.3">
      <c r="A5127" t="s">
        <v>6741</v>
      </c>
      <c r="B5127" t="s">
        <v>1405</v>
      </c>
      <c r="C5127">
        <v>44987</v>
      </c>
      <c r="D5127">
        <v>3060.54</v>
      </c>
      <c r="E5127" t="s">
        <v>8120</v>
      </c>
    </row>
    <row r="5128" spans="1:5" x14ac:dyDescent="0.3">
      <c r="A5128" t="s">
        <v>6742</v>
      </c>
      <c r="B5128" t="s">
        <v>1405</v>
      </c>
      <c r="C5128">
        <v>45017</v>
      </c>
      <c r="D5128">
        <v>2851.36</v>
      </c>
      <c r="E5128" t="s">
        <v>8120</v>
      </c>
    </row>
    <row r="5129" spans="1:5" x14ac:dyDescent="0.3">
      <c r="A5129" t="s">
        <v>6743</v>
      </c>
      <c r="B5129" t="s">
        <v>1405</v>
      </c>
      <c r="C5129">
        <v>45047</v>
      </c>
      <c r="D5129">
        <v>3067.08</v>
      </c>
      <c r="E5129" t="s">
        <v>8119</v>
      </c>
    </row>
    <row r="5130" spans="1:5" x14ac:dyDescent="0.3">
      <c r="A5130" t="s">
        <v>6744</v>
      </c>
      <c r="B5130" t="s">
        <v>1405</v>
      </c>
      <c r="C5130">
        <v>45077</v>
      </c>
      <c r="D5130">
        <v>2871.3</v>
      </c>
      <c r="E5130" t="s">
        <v>8121</v>
      </c>
    </row>
    <row r="5131" spans="1:5" x14ac:dyDescent="0.3">
      <c r="A5131" t="s">
        <v>6745</v>
      </c>
      <c r="B5131" t="s">
        <v>1405</v>
      </c>
      <c r="C5131">
        <v>45107</v>
      </c>
      <c r="D5131">
        <v>3077.94</v>
      </c>
      <c r="E5131" t="s">
        <v>8120</v>
      </c>
    </row>
    <row r="5132" spans="1:5" x14ac:dyDescent="0.3">
      <c r="A5132" t="s">
        <v>6746</v>
      </c>
      <c r="B5132" t="s">
        <v>1405</v>
      </c>
      <c r="C5132">
        <v>45137</v>
      </c>
      <c r="D5132">
        <v>2887.62</v>
      </c>
      <c r="E5132" t="s">
        <v>8121</v>
      </c>
    </row>
    <row r="5133" spans="1:5" x14ac:dyDescent="0.3">
      <c r="A5133" t="s">
        <v>6747</v>
      </c>
      <c r="B5133" t="s">
        <v>1405</v>
      </c>
      <c r="C5133">
        <v>45167</v>
      </c>
      <c r="D5133">
        <v>2847.81</v>
      </c>
      <c r="E5133" t="s">
        <v>8119</v>
      </c>
    </row>
    <row r="5134" spans="1:5" x14ac:dyDescent="0.3">
      <c r="A5134" t="s">
        <v>6748</v>
      </c>
      <c r="B5134" t="s">
        <v>1405</v>
      </c>
      <c r="C5134">
        <v>45197</v>
      </c>
      <c r="D5134">
        <v>3072.26</v>
      </c>
      <c r="E5134" t="s">
        <v>8120</v>
      </c>
    </row>
    <row r="5135" spans="1:5" x14ac:dyDescent="0.3">
      <c r="A5135" t="s">
        <v>6749</v>
      </c>
      <c r="B5135" t="s">
        <v>1405</v>
      </c>
      <c r="C5135">
        <v>45227</v>
      </c>
      <c r="D5135">
        <v>2850.67</v>
      </c>
      <c r="E5135" t="s">
        <v>8119</v>
      </c>
    </row>
    <row r="5136" spans="1:5" x14ac:dyDescent="0.3">
      <c r="A5136" t="s">
        <v>6750</v>
      </c>
      <c r="B5136" t="s">
        <v>1406</v>
      </c>
      <c r="C5136">
        <v>45370</v>
      </c>
      <c r="D5136">
        <v>8330.32</v>
      </c>
      <c r="E5136" t="s">
        <v>8121</v>
      </c>
    </row>
    <row r="5137" spans="1:5" x14ac:dyDescent="0.3">
      <c r="A5137" t="s">
        <v>6751</v>
      </c>
      <c r="B5137" t="s">
        <v>1406</v>
      </c>
      <c r="C5137">
        <v>45400</v>
      </c>
      <c r="D5137">
        <v>8256.32</v>
      </c>
      <c r="E5137" t="s">
        <v>8119</v>
      </c>
    </row>
    <row r="5138" spans="1:5" x14ac:dyDescent="0.3">
      <c r="A5138" t="s">
        <v>6752</v>
      </c>
      <c r="B5138" t="s">
        <v>1406</v>
      </c>
      <c r="C5138">
        <v>45430</v>
      </c>
      <c r="D5138">
        <v>8479.9500000000007</v>
      </c>
      <c r="E5138" t="s">
        <v>8120</v>
      </c>
    </row>
    <row r="5139" spans="1:5" x14ac:dyDescent="0.3">
      <c r="A5139" t="s">
        <v>6753</v>
      </c>
      <c r="B5139" t="s">
        <v>1406</v>
      </c>
      <c r="C5139">
        <v>45460</v>
      </c>
      <c r="D5139">
        <v>8239.92</v>
      </c>
      <c r="E5139" t="s">
        <v>8119</v>
      </c>
    </row>
    <row r="5140" spans="1:5" x14ac:dyDescent="0.3">
      <c r="A5140" t="s">
        <v>6754</v>
      </c>
      <c r="B5140" t="s">
        <v>1407</v>
      </c>
      <c r="C5140">
        <v>45216</v>
      </c>
      <c r="D5140">
        <v>1304.19</v>
      </c>
      <c r="E5140" t="s">
        <v>8119</v>
      </c>
    </row>
    <row r="5141" spans="1:5" x14ac:dyDescent="0.3">
      <c r="A5141" t="s">
        <v>6755</v>
      </c>
      <c r="B5141" t="s">
        <v>1407</v>
      </c>
      <c r="C5141">
        <v>45246</v>
      </c>
      <c r="D5141">
        <v>1262.8499999999999</v>
      </c>
      <c r="E5141" t="s">
        <v>8120</v>
      </c>
    </row>
    <row r="5142" spans="1:5" x14ac:dyDescent="0.3">
      <c r="A5142" t="s">
        <v>6756</v>
      </c>
      <c r="B5142" t="s">
        <v>1407</v>
      </c>
      <c r="C5142">
        <v>45276</v>
      </c>
      <c r="D5142">
        <v>1110.06</v>
      </c>
      <c r="E5142" t="s">
        <v>8119</v>
      </c>
    </row>
    <row r="5143" spans="1:5" x14ac:dyDescent="0.3">
      <c r="A5143" t="s">
        <v>6757</v>
      </c>
      <c r="B5143" t="s">
        <v>1407</v>
      </c>
      <c r="C5143">
        <v>45306</v>
      </c>
      <c r="D5143">
        <v>1319.18</v>
      </c>
      <c r="E5143" t="s">
        <v>8120</v>
      </c>
    </row>
    <row r="5144" spans="1:5" x14ac:dyDescent="0.3">
      <c r="A5144" t="s">
        <v>6758</v>
      </c>
      <c r="B5144" t="s">
        <v>1407</v>
      </c>
      <c r="C5144">
        <v>45336</v>
      </c>
      <c r="D5144">
        <v>1330.83</v>
      </c>
      <c r="E5144" t="s">
        <v>8121</v>
      </c>
    </row>
    <row r="5145" spans="1:5" x14ac:dyDescent="0.3">
      <c r="A5145" t="s">
        <v>6759</v>
      </c>
      <c r="B5145" t="s">
        <v>1407</v>
      </c>
      <c r="C5145">
        <v>45366</v>
      </c>
      <c r="D5145">
        <v>1316.82</v>
      </c>
      <c r="E5145" t="s">
        <v>8121</v>
      </c>
    </row>
    <row r="5146" spans="1:5" x14ac:dyDescent="0.3">
      <c r="A5146" t="s">
        <v>6760</v>
      </c>
      <c r="B5146" t="s">
        <v>1407</v>
      </c>
      <c r="C5146">
        <v>45396</v>
      </c>
      <c r="D5146">
        <v>1235.0999999999999</v>
      </c>
      <c r="E5146" t="s">
        <v>8120</v>
      </c>
    </row>
    <row r="5147" spans="1:5" x14ac:dyDescent="0.3">
      <c r="A5147" t="s">
        <v>6761</v>
      </c>
      <c r="B5147" t="s">
        <v>1407</v>
      </c>
      <c r="C5147">
        <v>45426</v>
      </c>
      <c r="D5147">
        <v>1172.04</v>
      </c>
      <c r="E5147" t="s">
        <v>8121</v>
      </c>
    </row>
    <row r="5148" spans="1:5" x14ac:dyDescent="0.3">
      <c r="A5148" t="s">
        <v>6762</v>
      </c>
      <c r="B5148" t="s">
        <v>1407</v>
      </c>
      <c r="C5148">
        <v>45456</v>
      </c>
      <c r="D5148">
        <v>1142.19</v>
      </c>
      <c r="E5148" t="s">
        <v>8121</v>
      </c>
    </row>
    <row r="5149" spans="1:5" x14ac:dyDescent="0.3">
      <c r="A5149" t="s">
        <v>6763</v>
      </c>
      <c r="B5149" t="s">
        <v>1408</v>
      </c>
      <c r="C5149">
        <v>45019</v>
      </c>
      <c r="D5149">
        <v>4418.09</v>
      </c>
      <c r="E5149" t="s">
        <v>8120</v>
      </c>
    </row>
    <row r="5150" spans="1:5" x14ac:dyDescent="0.3">
      <c r="A5150" t="s">
        <v>6764</v>
      </c>
      <c r="B5150" t="s">
        <v>1408</v>
      </c>
      <c r="C5150">
        <v>45049</v>
      </c>
      <c r="D5150">
        <v>4579.3</v>
      </c>
      <c r="E5150" t="s">
        <v>8119</v>
      </c>
    </row>
    <row r="5151" spans="1:5" x14ac:dyDescent="0.3">
      <c r="A5151" t="s">
        <v>6765</v>
      </c>
      <c r="B5151" t="s">
        <v>1408</v>
      </c>
      <c r="C5151">
        <v>45079</v>
      </c>
      <c r="D5151">
        <v>4372.8</v>
      </c>
      <c r="E5151" t="s">
        <v>8121</v>
      </c>
    </row>
    <row r="5152" spans="1:5" x14ac:dyDescent="0.3">
      <c r="A5152" t="s">
        <v>6766</v>
      </c>
      <c r="B5152" t="s">
        <v>1408</v>
      </c>
      <c r="C5152">
        <v>45109</v>
      </c>
      <c r="D5152">
        <v>4561.53</v>
      </c>
      <c r="E5152" t="s">
        <v>8119</v>
      </c>
    </row>
    <row r="5153" spans="1:5" x14ac:dyDescent="0.3">
      <c r="A5153" t="s">
        <v>6767</v>
      </c>
      <c r="B5153" t="s">
        <v>1408</v>
      </c>
      <c r="C5153">
        <v>45139</v>
      </c>
      <c r="D5153">
        <v>4441.21</v>
      </c>
      <c r="E5153" t="s">
        <v>8121</v>
      </c>
    </row>
    <row r="5154" spans="1:5" x14ac:dyDescent="0.3">
      <c r="A5154" t="s">
        <v>6768</v>
      </c>
      <c r="B5154" t="s">
        <v>1408</v>
      </c>
      <c r="C5154">
        <v>45169</v>
      </c>
      <c r="D5154">
        <v>4294.3900000000003</v>
      </c>
      <c r="E5154" t="s">
        <v>8121</v>
      </c>
    </row>
    <row r="5155" spans="1:5" x14ac:dyDescent="0.3">
      <c r="A5155" t="s">
        <v>6769</v>
      </c>
      <c r="B5155" t="s">
        <v>1408</v>
      </c>
      <c r="C5155">
        <v>45199</v>
      </c>
      <c r="D5155">
        <v>4507.5</v>
      </c>
      <c r="E5155" t="s">
        <v>8121</v>
      </c>
    </row>
    <row r="5156" spans="1:5" x14ac:dyDescent="0.3">
      <c r="A5156" t="s">
        <v>6770</v>
      </c>
      <c r="B5156" t="s">
        <v>1408</v>
      </c>
      <c r="C5156">
        <v>45229</v>
      </c>
      <c r="D5156">
        <v>4518.04</v>
      </c>
      <c r="E5156" t="s">
        <v>8119</v>
      </c>
    </row>
    <row r="5157" spans="1:5" x14ac:dyDescent="0.3">
      <c r="A5157" t="s">
        <v>6771</v>
      </c>
      <c r="B5157" t="s">
        <v>1408</v>
      </c>
      <c r="C5157">
        <v>45259</v>
      </c>
      <c r="D5157">
        <v>4321.72</v>
      </c>
      <c r="E5157" t="s">
        <v>8120</v>
      </c>
    </row>
    <row r="5158" spans="1:5" x14ac:dyDescent="0.3">
      <c r="A5158" t="s">
        <v>6772</v>
      </c>
      <c r="B5158" t="s">
        <v>1408</v>
      </c>
      <c r="C5158">
        <v>45289</v>
      </c>
      <c r="D5158">
        <v>4462.59</v>
      </c>
      <c r="E5158" t="s">
        <v>8120</v>
      </c>
    </row>
    <row r="5159" spans="1:5" x14ac:dyDescent="0.3">
      <c r="A5159" t="s">
        <v>6773</v>
      </c>
      <c r="B5159" t="s">
        <v>1409</v>
      </c>
      <c r="C5159">
        <v>45316</v>
      </c>
      <c r="D5159">
        <v>7974.98</v>
      </c>
      <c r="E5159" t="s">
        <v>8121</v>
      </c>
    </row>
    <row r="5160" spans="1:5" x14ac:dyDescent="0.3">
      <c r="A5160" t="s">
        <v>6774</v>
      </c>
      <c r="B5160" t="s">
        <v>1409</v>
      </c>
      <c r="C5160">
        <v>45346</v>
      </c>
      <c r="D5160">
        <v>8009.8</v>
      </c>
      <c r="E5160" t="s">
        <v>8119</v>
      </c>
    </row>
    <row r="5161" spans="1:5" x14ac:dyDescent="0.3">
      <c r="A5161" t="s">
        <v>6775</v>
      </c>
      <c r="B5161" t="s">
        <v>1409</v>
      </c>
      <c r="C5161">
        <v>45376</v>
      </c>
      <c r="D5161">
        <v>7934.03</v>
      </c>
      <c r="E5161" t="s">
        <v>8120</v>
      </c>
    </row>
    <row r="5162" spans="1:5" x14ac:dyDescent="0.3">
      <c r="A5162" t="s">
        <v>6776</v>
      </c>
      <c r="B5162" t="s">
        <v>1409</v>
      </c>
      <c r="C5162">
        <v>45406</v>
      </c>
      <c r="D5162">
        <v>8083.75</v>
      </c>
      <c r="E5162" t="s">
        <v>8120</v>
      </c>
    </row>
    <row r="5163" spans="1:5" x14ac:dyDescent="0.3">
      <c r="A5163" t="s">
        <v>6777</v>
      </c>
      <c r="B5163" t="s">
        <v>1409</v>
      </c>
      <c r="C5163">
        <v>45436</v>
      </c>
      <c r="D5163">
        <v>7869.47</v>
      </c>
      <c r="E5163" t="s">
        <v>8120</v>
      </c>
    </row>
    <row r="5164" spans="1:5" x14ac:dyDescent="0.3">
      <c r="A5164" t="s">
        <v>6778</v>
      </c>
      <c r="B5164" t="s">
        <v>1409</v>
      </c>
      <c r="C5164">
        <v>45466</v>
      </c>
      <c r="D5164">
        <v>7903.15</v>
      </c>
      <c r="E5164" t="s">
        <v>8121</v>
      </c>
    </row>
    <row r="5165" spans="1:5" x14ac:dyDescent="0.3">
      <c r="A5165" t="s">
        <v>6779</v>
      </c>
      <c r="B5165" t="s">
        <v>1409</v>
      </c>
      <c r="C5165">
        <v>45496</v>
      </c>
      <c r="D5165">
        <v>8018.87</v>
      </c>
      <c r="E5165" t="s">
        <v>8120</v>
      </c>
    </row>
    <row r="5166" spans="1:5" x14ac:dyDescent="0.3">
      <c r="A5166" t="s">
        <v>6780</v>
      </c>
      <c r="B5166" t="s">
        <v>1409</v>
      </c>
      <c r="C5166">
        <v>45526</v>
      </c>
      <c r="D5166">
        <v>7883.25</v>
      </c>
      <c r="E5166" t="s">
        <v>8119</v>
      </c>
    </row>
    <row r="5167" spans="1:5" x14ac:dyDescent="0.3">
      <c r="A5167" t="s">
        <v>6781</v>
      </c>
      <c r="B5167" t="s">
        <v>1409</v>
      </c>
      <c r="C5167">
        <v>45556</v>
      </c>
      <c r="D5167">
        <v>8092.27</v>
      </c>
      <c r="E5167" t="s">
        <v>8119</v>
      </c>
    </row>
    <row r="5168" spans="1:5" x14ac:dyDescent="0.3">
      <c r="A5168" t="s">
        <v>6782</v>
      </c>
      <c r="B5168" t="s">
        <v>1410</v>
      </c>
      <c r="C5168">
        <v>45449</v>
      </c>
      <c r="D5168">
        <v>1578.43</v>
      </c>
      <c r="E5168" t="s">
        <v>8121</v>
      </c>
    </row>
    <row r="5169" spans="1:5" x14ac:dyDescent="0.3">
      <c r="A5169" t="s">
        <v>6783</v>
      </c>
      <c r="B5169" t="s">
        <v>1410</v>
      </c>
      <c r="C5169">
        <v>45479</v>
      </c>
      <c r="D5169">
        <v>1523.84</v>
      </c>
      <c r="E5169" t="s">
        <v>8121</v>
      </c>
    </row>
    <row r="5170" spans="1:5" x14ac:dyDescent="0.3">
      <c r="A5170" t="s">
        <v>6784</v>
      </c>
      <c r="B5170" t="s">
        <v>1410</v>
      </c>
      <c r="C5170">
        <v>45509</v>
      </c>
      <c r="D5170">
        <v>1680.7</v>
      </c>
      <c r="E5170" t="s">
        <v>8120</v>
      </c>
    </row>
    <row r="5171" spans="1:5" x14ac:dyDescent="0.3">
      <c r="A5171" t="s">
        <v>6785</v>
      </c>
      <c r="B5171" t="s">
        <v>1410</v>
      </c>
      <c r="C5171">
        <v>45539</v>
      </c>
      <c r="D5171">
        <v>1526.83</v>
      </c>
      <c r="E5171" t="s">
        <v>8119</v>
      </c>
    </row>
    <row r="5172" spans="1:5" x14ac:dyDescent="0.3">
      <c r="A5172" t="s">
        <v>6786</v>
      </c>
      <c r="B5172" t="s">
        <v>1410</v>
      </c>
      <c r="C5172">
        <v>45569</v>
      </c>
      <c r="D5172">
        <v>1610.02</v>
      </c>
      <c r="E5172" t="s">
        <v>8120</v>
      </c>
    </row>
    <row r="5173" spans="1:5" x14ac:dyDescent="0.3">
      <c r="A5173" t="s">
        <v>6787</v>
      </c>
      <c r="B5173" t="s">
        <v>1410</v>
      </c>
      <c r="C5173">
        <v>45599</v>
      </c>
      <c r="D5173">
        <v>1510.84</v>
      </c>
      <c r="E5173" t="s">
        <v>8120</v>
      </c>
    </row>
    <row r="5174" spans="1:5" x14ac:dyDescent="0.3">
      <c r="A5174" t="s">
        <v>6788</v>
      </c>
      <c r="B5174" t="s">
        <v>1411</v>
      </c>
      <c r="C5174">
        <v>45627</v>
      </c>
      <c r="D5174">
        <v>5904.2</v>
      </c>
      <c r="E5174" t="s">
        <v>8119</v>
      </c>
    </row>
    <row r="5175" spans="1:5" x14ac:dyDescent="0.3">
      <c r="A5175" t="s">
        <v>6789</v>
      </c>
      <c r="B5175" t="s">
        <v>1411</v>
      </c>
      <c r="C5175">
        <v>45657</v>
      </c>
      <c r="D5175">
        <v>5881.02</v>
      </c>
      <c r="E5175" t="s">
        <v>8121</v>
      </c>
    </row>
    <row r="5176" spans="1:5" x14ac:dyDescent="0.3">
      <c r="A5176" t="s">
        <v>6790</v>
      </c>
      <c r="B5176" t="s">
        <v>1411</v>
      </c>
      <c r="C5176">
        <v>45687</v>
      </c>
      <c r="D5176">
        <v>6022.96</v>
      </c>
      <c r="E5176" t="s">
        <v>8119</v>
      </c>
    </row>
    <row r="5177" spans="1:5" x14ac:dyDescent="0.3">
      <c r="A5177" t="s">
        <v>6791</v>
      </c>
      <c r="B5177" t="s">
        <v>1411</v>
      </c>
      <c r="C5177">
        <v>45717</v>
      </c>
      <c r="D5177">
        <v>5976.74</v>
      </c>
      <c r="E5177" t="s">
        <v>8119</v>
      </c>
    </row>
    <row r="5178" spans="1:5" x14ac:dyDescent="0.3">
      <c r="A5178" t="s">
        <v>6792</v>
      </c>
      <c r="B5178" t="s">
        <v>1411</v>
      </c>
      <c r="C5178">
        <v>45747</v>
      </c>
      <c r="D5178">
        <v>6108.13</v>
      </c>
      <c r="E5178" t="s">
        <v>8120</v>
      </c>
    </row>
    <row r="5179" spans="1:5" x14ac:dyDescent="0.3">
      <c r="A5179" t="s">
        <v>6793</v>
      </c>
      <c r="B5179" t="s">
        <v>1411</v>
      </c>
      <c r="C5179">
        <v>45777</v>
      </c>
      <c r="D5179">
        <v>6086.67</v>
      </c>
      <c r="E5179" t="s">
        <v>8121</v>
      </c>
    </row>
    <row r="5180" spans="1:5" x14ac:dyDescent="0.3">
      <c r="A5180" t="s">
        <v>6794</v>
      </c>
      <c r="B5180" t="s">
        <v>1411</v>
      </c>
      <c r="C5180">
        <v>45807</v>
      </c>
      <c r="D5180">
        <v>6020.08</v>
      </c>
      <c r="E5180" t="s">
        <v>8121</v>
      </c>
    </row>
    <row r="5181" spans="1:5" x14ac:dyDescent="0.3">
      <c r="A5181" t="s">
        <v>6795</v>
      </c>
      <c r="B5181" t="s">
        <v>1411</v>
      </c>
      <c r="C5181">
        <v>45837</v>
      </c>
      <c r="D5181">
        <v>5848.48</v>
      </c>
      <c r="E5181" t="s">
        <v>8120</v>
      </c>
    </row>
    <row r="5182" spans="1:5" x14ac:dyDescent="0.3">
      <c r="A5182" t="s">
        <v>6796</v>
      </c>
      <c r="B5182" t="s">
        <v>1411</v>
      </c>
      <c r="C5182">
        <v>45867</v>
      </c>
      <c r="D5182">
        <v>5858.93</v>
      </c>
      <c r="E5182" t="s">
        <v>8119</v>
      </c>
    </row>
    <row r="5183" spans="1:5" x14ac:dyDescent="0.3">
      <c r="A5183" t="s">
        <v>6797</v>
      </c>
      <c r="B5183" t="s">
        <v>1411</v>
      </c>
      <c r="C5183">
        <v>45897</v>
      </c>
      <c r="D5183">
        <v>5846.74</v>
      </c>
      <c r="E5183" t="s">
        <v>8120</v>
      </c>
    </row>
    <row r="5184" spans="1:5" x14ac:dyDescent="0.3">
      <c r="A5184" t="s">
        <v>6798</v>
      </c>
      <c r="B5184" t="s">
        <v>1412</v>
      </c>
      <c r="C5184">
        <v>44967</v>
      </c>
      <c r="D5184">
        <v>8761.84</v>
      </c>
      <c r="E5184" t="s">
        <v>8121</v>
      </c>
    </row>
    <row r="5185" spans="1:5" x14ac:dyDescent="0.3">
      <c r="A5185" t="s">
        <v>6799</v>
      </c>
      <c r="B5185" t="s">
        <v>1412</v>
      </c>
      <c r="C5185">
        <v>44997</v>
      </c>
      <c r="D5185">
        <v>8876.2999999999993</v>
      </c>
      <c r="E5185" t="s">
        <v>8119</v>
      </c>
    </row>
    <row r="5186" spans="1:5" x14ac:dyDescent="0.3">
      <c r="A5186" t="s">
        <v>6800</v>
      </c>
      <c r="B5186" t="s">
        <v>1412</v>
      </c>
      <c r="C5186">
        <v>45027</v>
      </c>
      <c r="D5186">
        <v>8968.69</v>
      </c>
      <c r="E5186" t="s">
        <v>8121</v>
      </c>
    </row>
    <row r="5187" spans="1:5" x14ac:dyDescent="0.3">
      <c r="A5187" t="s">
        <v>6801</v>
      </c>
      <c r="B5187" t="s">
        <v>1412</v>
      </c>
      <c r="C5187">
        <v>45057</v>
      </c>
      <c r="D5187">
        <v>8769.7000000000007</v>
      </c>
      <c r="E5187" t="s">
        <v>8119</v>
      </c>
    </row>
    <row r="5188" spans="1:5" x14ac:dyDescent="0.3">
      <c r="A5188" t="s">
        <v>6802</v>
      </c>
      <c r="B5188" t="s">
        <v>1412</v>
      </c>
      <c r="C5188">
        <v>45087</v>
      </c>
      <c r="D5188">
        <v>8853.18</v>
      </c>
      <c r="E5188" t="s">
        <v>8120</v>
      </c>
    </row>
    <row r="5189" spans="1:5" x14ac:dyDescent="0.3">
      <c r="A5189" t="s">
        <v>6803</v>
      </c>
      <c r="B5189" t="s">
        <v>1412</v>
      </c>
      <c r="C5189">
        <v>45117</v>
      </c>
      <c r="D5189">
        <v>8816.77</v>
      </c>
      <c r="E5189" t="s">
        <v>8121</v>
      </c>
    </row>
    <row r="5190" spans="1:5" x14ac:dyDescent="0.3">
      <c r="A5190" t="s">
        <v>6804</v>
      </c>
      <c r="B5190" t="s">
        <v>1412</v>
      </c>
      <c r="C5190">
        <v>45147</v>
      </c>
      <c r="D5190">
        <v>9026.4599999999991</v>
      </c>
      <c r="E5190" t="s">
        <v>8119</v>
      </c>
    </row>
    <row r="5191" spans="1:5" x14ac:dyDescent="0.3">
      <c r="A5191" t="s">
        <v>6805</v>
      </c>
      <c r="B5191" t="s">
        <v>1412</v>
      </c>
      <c r="C5191">
        <v>45177</v>
      </c>
      <c r="D5191">
        <v>9004.33</v>
      </c>
      <c r="E5191" t="s">
        <v>8119</v>
      </c>
    </row>
    <row r="5192" spans="1:5" x14ac:dyDescent="0.3">
      <c r="A5192" t="s">
        <v>6806</v>
      </c>
      <c r="B5192" t="s">
        <v>1412</v>
      </c>
      <c r="C5192">
        <v>45207</v>
      </c>
      <c r="D5192">
        <v>8809.07</v>
      </c>
      <c r="E5192" t="s">
        <v>8121</v>
      </c>
    </row>
    <row r="5193" spans="1:5" x14ac:dyDescent="0.3">
      <c r="A5193" t="s">
        <v>6807</v>
      </c>
      <c r="B5193" t="s">
        <v>1412</v>
      </c>
      <c r="C5193">
        <v>45237</v>
      </c>
      <c r="D5193">
        <v>8912.27</v>
      </c>
      <c r="E5193" t="s">
        <v>8121</v>
      </c>
    </row>
    <row r="5194" spans="1:5" x14ac:dyDescent="0.3">
      <c r="A5194" t="s">
        <v>6808</v>
      </c>
      <c r="B5194" t="s">
        <v>1413</v>
      </c>
      <c r="C5194">
        <v>45066</v>
      </c>
      <c r="D5194">
        <v>2330.64</v>
      </c>
      <c r="E5194" t="s">
        <v>8120</v>
      </c>
    </row>
    <row r="5195" spans="1:5" x14ac:dyDescent="0.3">
      <c r="A5195" t="s">
        <v>6809</v>
      </c>
      <c r="B5195" t="s">
        <v>1413</v>
      </c>
      <c r="C5195">
        <v>45096</v>
      </c>
      <c r="D5195">
        <v>2414.5</v>
      </c>
      <c r="E5195" t="s">
        <v>8119</v>
      </c>
    </row>
    <row r="5196" spans="1:5" x14ac:dyDescent="0.3">
      <c r="A5196" t="s">
        <v>6810</v>
      </c>
      <c r="B5196" t="s">
        <v>1413</v>
      </c>
      <c r="C5196">
        <v>45126</v>
      </c>
      <c r="D5196">
        <v>2285.04</v>
      </c>
      <c r="E5196" t="s">
        <v>8119</v>
      </c>
    </row>
    <row r="5197" spans="1:5" x14ac:dyDescent="0.3">
      <c r="A5197" t="s">
        <v>6811</v>
      </c>
      <c r="B5197" t="s">
        <v>1413</v>
      </c>
      <c r="C5197">
        <v>45156</v>
      </c>
      <c r="D5197">
        <v>2249.0300000000002</v>
      </c>
      <c r="E5197" t="s">
        <v>8121</v>
      </c>
    </row>
    <row r="5198" spans="1:5" x14ac:dyDescent="0.3">
      <c r="A5198" t="s">
        <v>6812</v>
      </c>
      <c r="B5198" t="s">
        <v>1413</v>
      </c>
      <c r="C5198">
        <v>45186</v>
      </c>
      <c r="D5198">
        <v>2236.85</v>
      </c>
      <c r="E5198" t="s">
        <v>8121</v>
      </c>
    </row>
    <row r="5199" spans="1:5" x14ac:dyDescent="0.3">
      <c r="A5199" t="s">
        <v>6813</v>
      </c>
      <c r="B5199" t="s">
        <v>1414</v>
      </c>
      <c r="C5199">
        <v>45100</v>
      </c>
      <c r="D5199">
        <v>2592.66</v>
      </c>
      <c r="E5199" t="s">
        <v>8121</v>
      </c>
    </row>
    <row r="5200" spans="1:5" x14ac:dyDescent="0.3">
      <c r="A5200" t="s">
        <v>6814</v>
      </c>
      <c r="B5200" t="s">
        <v>1414</v>
      </c>
      <c r="C5200">
        <v>45130</v>
      </c>
      <c r="D5200">
        <v>2381.09</v>
      </c>
      <c r="E5200" t="s">
        <v>8121</v>
      </c>
    </row>
    <row r="5201" spans="1:5" x14ac:dyDescent="0.3">
      <c r="A5201" t="s">
        <v>6815</v>
      </c>
      <c r="B5201" t="s">
        <v>1414</v>
      </c>
      <c r="C5201">
        <v>45160</v>
      </c>
      <c r="D5201">
        <v>2431.91</v>
      </c>
      <c r="E5201" t="s">
        <v>8121</v>
      </c>
    </row>
    <row r="5202" spans="1:5" x14ac:dyDescent="0.3">
      <c r="A5202" t="s">
        <v>6816</v>
      </c>
      <c r="B5202" t="s">
        <v>1414</v>
      </c>
      <c r="C5202">
        <v>45190</v>
      </c>
      <c r="D5202">
        <v>2398.25</v>
      </c>
      <c r="E5202" t="s">
        <v>8120</v>
      </c>
    </row>
    <row r="5203" spans="1:5" x14ac:dyDescent="0.3">
      <c r="A5203" t="s">
        <v>6817</v>
      </c>
      <c r="B5203" t="s">
        <v>1414</v>
      </c>
      <c r="C5203">
        <v>45220</v>
      </c>
      <c r="D5203">
        <v>2471.69</v>
      </c>
      <c r="E5203" t="s">
        <v>8120</v>
      </c>
    </row>
    <row r="5204" spans="1:5" x14ac:dyDescent="0.3">
      <c r="A5204" t="s">
        <v>6818</v>
      </c>
      <c r="B5204" t="s">
        <v>1415</v>
      </c>
      <c r="C5204">
        <v>45551</v>
      </c>
      <c r="D5204">
        <v>7307.73</v>
      </c>
      <c r="E5204" t="s">
        <v>8121</v>
      </c>
    </row>
    <row r="5205" spans="1:5" x14ac:dyDescent="0.3">
      <c r="A5205" t="s">
        <v>6819</v>
      </c>
      <c r="B5205" t="s">
        <v>1415</v>
      </c>
      <c r="C5205">
        <v>45581</v>
      </c>
      <c r="D5205">
        <v>7174.82</v>
      </c>
      <c r="E5205" t="s">
        <v>8119</v>
      </c>
    </row>
    <row r="5206" spans="1:5" x14ac:dyDescent="0.3">
      <c r="A5206" t="s">
        <v>6820</v>
      </c>
      <c r="B5206" t="s">
        <v>1415</v>
      </c>
      <c r="C5206">
        <v>45611</v>
      </c>
      <c r="D5206">
        <v>7287.02</v>
      </c>
      <c r="E5206" t="s">
        <v>8120</v>
      </c>
    </row>
    <row r="5207" spans="1:5" x14ac:dyDescent="0.3">
      <c r="A5207" t="s">
        <v>6821</v>
      </c>
      <c r="B5207" t="s">
        <v>1415</v>
      </c>
      <c r="C5207">
        <v>45641</v>
      </c>
      <c r="D5207">
        <v>7166.44</v>
      </c>
      <c r="E5207" t="s">
        <v>8119</v>
      </c>
    </row>
    <row r="5208" spans="1:5" x14ac:dyDescent="0.3">
      <c r="A5208" t="s">
        <v>6822</v>
      </c>
      <c r="B5208" t="s">
        <v>1415</v>
      </c>
      <c r="C5208">
        <v>45671</v>
      </c>
      <c r="D5208">
        <v>7314.16</v>
      </c>
      <c r="E5208" t="s">
        <v>8120</v>
      </c>
    </row>
    <row r="5209" spans="1:5" x14ac:dyDescent="0.3">
      <c r="A5209" t="s">
        <v>6823</v>
      </c>
      <c r="B5209" t="s">
        <v>1415</v>
      </c>
      <c r="C5209">
        <v>45701</v>
      </c>
      <c r="D5209">
        <v>7249.9</v>
      </c>
      <c r="E5209" t="s">
        <v>8120</v>
      </c>
    </row>
    <row r="5210" spans="1:5" x14ac:dyDescent="0.3">
      <c r="A5210" t="s">
        <v>6824</v>
      </c>
      <c r="B5210" t="s">
        <v>1416</v>
      </c>
      <c r="C5210">
        <v>45327</v>
      </c>
      <c r="D5210">
        <v>3617.46</v>
      </c>
      <c r="E5210" t="s">
        <v>8121</v>
      </c>
    </row>
    <row r="5211" spans="1:5" x14ac:dyDescent="0.3">
      <c r="A5211" t="s">
        <v>6825</v>
      </c>
      <c r="B5211" t="s">
        <v>1416</v>
      </c>
      <c r="C5211">
        <v>45357</v>
      </c>
      <c r="D5211">
        <v>3546.57</v>
      </c>
      <c r="E5211" t="s">
        <v>8121</v>
      </c>
    </row>
    <row r="5212" spans="1:5" x14ac:dyDescent="0.3">
      <c r="A5212" t="s">
        <v>6826</v>
      </c>
      <c r="B5212" t="s">
        <v>1416</v>
      </c>
      <c r="C5212">
        <v>45387</v>
      </c>
      <c r="D5212">
        <v>3481.41</v>
      </c>
      <c r="E5212" t="s">
        <v>8121</v>
      </c>
    </row>
    <row r="5213" spans="1:5" x14ac:dyDescent="0.3">
      <c r="A5213" t="s">
        <v>6827</v>
      </c>
      <c r="B5213" t="s">
        <v>1416</v>
      </c>
      <c r="C5213">
        <v>45417</v>
      </c>
      <c r="D5213">
        <v>3651.52</v>
      </c>
      <c r="E5213" t="s">
        <v>8119</v>
      </c>
    </row>
    <row r="5214" spans="1:5" x14ac:dyDescent="0.3">
      <c r="A5214" t="s">
        <v>6828</v>
      </c>
      <c r="B5214" t="s">
        <v>1416</v>
      </c>
      <c r="C5214">
        <v>45447</v>
      </c>
      <c r="D5214">
        <v>3533.54</v>
      </c>
      <c r="E5214" t="s">
        <v>8119</v>
      </c>
    </row>
    <row r="5215" spans="1:5" x14ac:dyDescent="0.3">
      <c r="A5215" t="s">
        <v>6829</v>
      </c>
      <c r="B5215" t="s">
        <v>1416</v>
      </c>
      <c r="C5215">
        <v>45477</v>
      </c>
      <c r="D5215">
        <v>3432.01</v>
      </c>
      <c r="E5215" t="s">
        <v>8119</v>
      </c>
    </row>
    <row r="5216" spans="1:5" x14ac:dyDescent="0.3">
      <c r="A5216" t="s">
        <v>6830</v>
      </c>
      <c r="B5216" t="s">
        <v>1417</v>
      </c>
      <c r="C5216">
        <v>44962</v>
      </c>
      <c r="D5216">
        <v>1891.72</v>
      </c>
      <c r="E5216" t="s">
        <v>8120</v>
      </c>
    </row>
    <row r="5217" spans="1:5" x14ac:dyDescent="0.3">
      <c r="A5217" t="s">
        <v>6831</v>
      </c>
      <c r="B5217" t="s">
        <v>1417</v>
      </c>
      <c r="C5217">
        <v>44992</v>
      </c>
      <c r="D5217">
        <v>1905.67</v>
      </c>
      <c r="E5217" t="s">
        <v>8120</v>
      </c>
    </row>
    <row r="5218" spans="1:5" x14ac:dyDescent="0.3">
      <c r="A5218" t="s">
        <v>6832</v>
      </c>
      <c r="B5218" t="s">
        <v>1417</v>
      </c>
      <c r="C5218">
        <v>45022</v>
      </c>
      <c r="D5218">
        <v>1864.8</v>
      </c>
      <c r="E5218" t="s">
        <v>8119</v>
      </c>
    </row>
    <row r="5219" spans="1:5" x14ac:dyDescent="0.3">
      <c r="A5219" t="s">
        <v>6833</v>
      </c>
      <c r="B5219" t="s">
        <v>1417</v>
      </c>
      <c r="C5219">
        <v>45052</v>
      </c>
      <c r="D5219">
        <v>2002.99</v>
      </c>
      <c r="E5219" t="s">
        <v>8121</v>
      </c>
    </row>
    <row r="5220" spans="1:5" x14ac:dyDescent="0.3">
      <c r="A5220" t="s">
        <v>6834</v>
      </c>
      <c r="B5220" t="s">
        <v>1417</v>
      </c>
      <c r="C5220">
        <v>45082</v>
      </c>
      <c r="D5220">
        <v>1925.84</v>
      </c>
      <c r="E5220" t="s">
        <v>8119</v>
      </c>
    </row>
    <row r="5221" spans="1:5" x14ac:dyDescent="0.3">
      <c r="A5221" t="s">
        <v>6835</v>
      </c>
      <c r="B5221" t="s">
        <v>1418</v>
      </c>
      <c r="C5221">
        <v>45238</v>
      </c>
      <c r="D5221">
        <v>9821.11</v>
      </c>
      <c r="E5221" t="s">
        <v>8119</v>
      </c>
    </row>
    <row r="5222" spans="1:5" x14ac:dyDescent="0.3">
      <c r="A5222" t="s">
        <v>6836</v>
      </c>
      <c r="B5222" t="s">
        <v>1418</v>
      </c>
      <c r="C5222">
        <v>45268</v>
      </c>
      <c r="D5222">
        <v>9800.48</v>
      </c>
      <c r="E5222" t="s">
        <v>8121</v>
      </c>
    </row>
    <row r="5223" spans="1:5" x14ac:dyDescent="0.3">
      <c r="A5223" t="s">
        <v>6837</v>
      </c>
      <c r="B5223" t="s">
        <v>1418</v>
      </c>
      <c r="C5223">
        <v>45298</v>
      </c>
      <c r="D5223">
        <v>9662.7199999999993</v>
      </c>
      <c r="E5223" t="s">
        <v>8120</v>
      </c>
    </row>
    <row r="5224" spans="1:5" x14ac:dyDescent="0.3">
      <c r="A5224" t="s">
        <v>6838</v>
      </c>
      <c r="B5224" t="s">
        <v>1418</v>
      </c>
      <c r="C5224">
        <v>45328</v>
      </c>
      <c r="D5224">
        <v>9834.94</v>
      </c>
      <c r="E5224" t="s">
        <v>8120</v>
      </c>
    </row>
    <row r="5225" spans="1:5" x14ac:dyDescent="0.3">
      <c r="A5225" t="s">
        <v>6839</v>
      </c>
      <c r="B5225" t="s">
        <v>1418</v>
      </c>
      <c r="C5225">
        <v>45358</v>
      </c>
      <c r="D5225">
        <v>9627.33</v>
      </c>
      <c r="E5225" t="s">
        <v>8119</v>
      </c>
    </row>
    <row r="5226" spans="1:5" x14ac:dyDescent="0.3">
      <c r="A5226" t="s">
        <v>6840</v>
      </c>
      <c r="B5226" t="s">
        <v>1418</v>
      </c>
      <c r="C5226">
        <v>45388</v>
      </c>
      <c r="D5226">
        <v>9643.8799999999992</v>
      </c>
      <c r="E5226" t="s">
        <v>8120</v>
      </c>
    </row>
    <row r="5227" spans="1:5" x14ac:dyDescent="0.3">
      <c r="A5227" t="s">
        <v>6841</v>
      </c>
      <c r="B5227" t="s">
        <v>1418</v>
      </c>
      <c r="C5227">
        <v>45418</v>
      </c>
      <c r="D5227">
        <v>9742.57</v>
      </c>
      <c r="E5227" t="s">
        <v>8120</v>
      </c>
    </row>
    <row r="5228" spans="1:5" x14ac:dyDescent="0.3">
      <c r="A5228" t="s">
        <v>6842</v>
      </c>
      <c r="B5228" t="s">
        <v>1419</v>
      </c>
      <c r="C5228">
        <v>44980</v>
      </c>
      <c r="D5228">
        <v>1891.04</v>
      </c>
      <c r="E5228" t="s">
        <v>8120</v>
      </c>
    </row>
    <row r="5229" spans="1:5" x14ac:dyDescent="0.3">
      <c r="A5229" t="s">
        <v>6843</v>
      </c>
      <c r="B5229" t="s">
        <v>1419</v>
      </c>
      <c r="C5229">
        <v>45010</v>
      </c>
      <c r="D5229">
        <v>1753.6</v>
      </c>
      <c r="E5229" t="s">
        <v>8121</v>
      </c>
    </row>
    <row r="5230" spans="1:5" x14ac:dyDescent="0.3">
      <c r="A5230" t="s">
        <v>6844</v>
      </c>
      <c r="B5230" t="s">
        <v>1419</v>
      </c>
      <c r="C5230">
        <v>45040</v>
      </c>
      <c r="D5230">
        <v>1727.71</v>
      </c>
      <c r="E5230" t="s">
        <v>8121</v>
      </c>
    </row>
    <row r="5231" spans="1:5" x14ac:dyDescent="0.3">
      <c r="A5231" t="s">
        <v>6845</v>
      </c>
      <c r="B5231" t="s">
        <v>1419</v>
      </c>
      <c r="C5231">
        <v>45070</v>
      </c>
      <c r="D5231">
        <v>1698.22</v>
      </c>
      <c r="E5231" t="s">
        <v>8119</v>
      </c>
    </row>
    <row r="5232" spans="1:5" x14ac:dyDescent="0.3">
      <c r="A5232" t="s">
        <v>6846</v>
      </c>
      <c r="B5232" t="s">
        <v>1419</v>
      </c>
      <c r="C5232">
        <v>45100</v>
      </c>
      <c r="D5232">
        <v>1828.09</v>
      </c>
      <c r="E5232" t="s">
        <v>8120</v>
      </c>
    </row>
    <row r="5233" spans="1:5" x14ac:dyDescent="0.3">
      <c r="A5233" t="s">
        <v>6847</v>
      </c>
      <c r="B5233" t="s">
        <v>1419</v>
      </c>
      <c r="C5233">
        <v>45130</v>
      </c>
      <c r="D5233">
        <v>1768.13</v>
      </c>
      <c r="E5233" t="s">
        <v>8121</v>
      </c>
    </row>
    <row r="5234" spans="1:5" x14ac:dyDescent="0.3">
      <c r="A5234" t="s">
        <v>6848</v>
      </c>
      <c r="B5234" t="s">
        <v>1419</v>
      </c>
      <c r="C5234">
        <v>45160</v>
      </c>
      <c r="D5234">
        <v>1832.27</v>
      </c>
      <c r="E5234" t="s">
        <v>8119</v>
      </c>
    </row>
    <row r="5235" spans="1:5" x14ac:dyDescent="0.3">
      <c r="A5235" t="s">
        <v>6849</v>
      </c>
      <c r="B5235" t="s">
        <v>1419</v>
      </c>
      <c r="C5235">
        <v>45190</v>
      </c>
      <c r="D5235">
        <v>1742.43</v>
      </c>
      <c r="E5235" t="s">
        <v>8121</v>
      </c>
    </row>
    <row r="5236" spans="1:5" x14ac:dyDescent="0.3">
      <c r="A5236" t="s">
        <v>6850</v>
      </c>
      <c r="B5236" t="s">
        <v>1420</v>
      </c>
      <c r="C5236">
        <v>45608</v>
      </c>
      <c r="D5236">
        <v>5941.16</v>
      </c>
      <c r="E5236" t="s">
        <v>8120</v>
      </c>
    </row>
    <row r="5237" spans="1:5" x14ac:dyDescent="0.3">
      <c r="A5237" t="s">
        <v>6851</v>
      </c>
      <c r="B5237" t="s">
        <v>1420</v>
      </c>
      <c r="C5237">
        <v>45638</v>
      </c>
      <c r="D5237">
        <v>5962.78</v>
      </c>
      <c r="E5237" t="s">
        <v>8119</v>
      </c>
    </row>
    <row r="5238" spans="1:5" x14ac:dyDescent="0.3">
      <c r="A5238" t="s">
        <v>6852</v>
      </c>
      <c r="B5238" t="s">
        <v>1420</v>
      </c>
      <c r="C5238">
        <v>45668</v>
      </c>
      <c r="D5238">
        <v>5926.25</v>
      </c>
      <c r="E5238" t="s">
        <v>8119</v>
      </c>
    </row>
    <row r="5239" spans="1:5" x14ac:dyDescent="0.3">
      <c r="A5239" t="s">
        <v>6853</v>
      </c>
      <c r="B5239" t="s">
        <v>1420</v>
      </c>
      <c r="C5239">
        <v>45698</v>
      </c>
      <c r="D5239">
        <v>5719.04</v>
      </c>
      <c r="E5239" t="s">
        <v>8121</v>
      </c>
    </row>
    <row r="5240" spans="1:5" x14ac:dyDescent="0.3">
      <c r="A5240" t="s">
        <v>6854</v>
      </c>
      <c r="B5240" t="s">
        <v>1420</v>
      </c>
      <c r="C5240">
        <v>45728</v>
      </c>
      <c r="D5240">
        <v>5844.32</v>
      </c>
      <c r="E5240" t="s">
        <v>8121</v>
      </c>
    </row>
    <row r="5241" spans="1:5" x14ac:dyDescent="0.3">
      <c r="A5241" t="s">
        <v>6855</v>
      </c>
      <c r="B5241" t="s">
        <v>1420</v>
      </c>
      <c r="C5241">
        <v>45758</v>
      </c>
      <c r="D5241">
        <v>5884.7</v>
      </c>
      <c r="E5241" t="s">
        <v>8121</v>
      </c>
    </row>
    <row r="5242" spans="1:5" x14ac:dyDescent="0.3">
      <c r="A5242" t="s">
        <v>6856</v>
      </c>
      <c r="B5242" t="s">
        <v>1420</v>
      </c>
      <c r="C5242">
        <v>45788</v>
      </c>
      <c r="D5242">
        <v>5881.78</v>
      </c>
      <c r="E5242" t="s">
        <v>8119</v>
      </c>
    </row>
    <row r="5243" spans="1:5" x14ac:dyDescent="0.3">
      <c r="A5243" t="s">
        <v>6857</v>
      </c>
      <c r="B5243" t="s">
        <v>1420</v>
      </c>
      <c r="C5243">
        <v>45818</v>
      </c>
      <c r="D5243">
        <v>5946.1</v>
      </c>
      <c r="E5243" t="s">
        <v>8119</v>
      </c>
    </row>
    <row r="5244" spans="1:5" x14ac:dyDescent="0.3">
      <c r="A5244" t="s">
        <v>6858</v>
      </c>
      <c r="B5244" t="s">
        <v>1421</v>
      </c>
      <c r="C5244">
        <v>45288</v>
      </c>
      <c r="D5244">
        <v>2761.95</v>
      </c>
      <c r="E5244" t="s">
        <v>8121</v>
      </c>
    </row>
    <row r="5245" spans="1:5" x14ac:dyDescent="0.3">
      <c r="A5245" t="s">
        <v>6859</v>
      </c>
      <c r="B5245" t="s">
        <v>1421</v>
      </c>
      <c r="C5245">
        <v>45318</v>
      </c>
      <c r="D5245">
        <v>2733.33</v>
      </c>
      <c r="E5245" t="s">
        <v>8121</v>
      </c>
    </row>
    <row r="5246" spans="1:5" x14ac:dyDescent="0.3">
      <c r="A5246" t="s">
        <v>6860</v>
      </c>
      <c r="B5246" t="s">
        <v>1421</v>
      </c>
      <c r="C5246">
        <v>45348</v>
      </c>
      <c r="D5246">
        <v>2720.66</v>
      </c>
      <c r="E5246" t="s">
        <v>8120</v>
      </c>
    </row>
    <row r="5247" spans="1:5" x14ac:dyDescent="0.3">
      <c r="A5247" t="s">
        <v>6861</v>
      </c>
      <c r="B5247" t="s">
        <v>1421</v>
      </c>
      <c r="C5247">
        <v>45378</v>
      </c>
      <c r="D5247">
        <v>2687.2</v>
      </c>
      <c r="E5247" t="s">
        <v>8120</v>
      </c>
    </row>
    <row r="5248" spans="1:5" x14ac:dyDescent="0.3">
      <c r="A5248" t="s">
        <v>6862</v>
      </c>
      <c r="B5248" t="s">
        <v>1421</v>
      </c>
      <c r="C5248">
        <v>45408</v>
      </c>
      <c r="D5248">
        <v>2616.85</v>
      </c>
      <c r="E5248" t="s">
        <v>8120</v>
      </c>
    </row>
    <row r="5249" spans="1:5" x14ac:dyDescent="0.3">
      <c r="A5249" t="s">
        <v>6863</v>
      </c>
      <c r="B5249" t="s">
        <v>1421</v>
      </c>
      <c r="C5249">
        <v>45438</v>
      </c>
      <c r="D5249">
        <v>2782.07</v>
      </c>
      <c r="E5249" t="s">
        <v>8120</v>
      </c>
    </row>
    <row r="5250" spans="1:5" x14ac:dyDescent="0.3">
      <c r="A5250" t="s">
        <v>6864</v>
      </c>
      <c r="B5250" t="s">
        <v>1421</v>
      </c>
      <c r="C5250">
        <v>45468</v>
      </c>
      <c r="D5250">
        <v>2560.86</v>
      </c>
      <c r="E5250" t="s">
        <v>8121</v>
      </c>
    </row>
    <row r="5251" spans="1:5" x14ac:dyDescent="0.3">
      <c r="A5251" t="s">
        <v>6865</v>
      </c>
      <c r="B5251" t="s">
        <v>1421</v>
      </c>
      <c r="C5251">
        <v>45498</v>
      </c>
      <c r="D5251">
        <v>2659.91</v>
      </c>
      <c r="E5251" t="s">
        <v>8120</v>
      </c>
    </row>
    <row r="5252" spans="1:5" x14ac:dyDescent="0.3">
      <c r="A5252" t="s">
        <v>6866</v>
      </c>
      <c r="B5252" t="s">
        <v>1422</v>
      </c>
      <c r="C5252">
        <v>45599</v>
      </c>
      <c r="D5252">
        <v>4129.37</v>
      </c>
      <c r="E5252" t="s">
        <v>8121</v>
      </c>
    </row>
    <row r="5253" spans="1:5" x14ac:dyDescent="0.3">
      <c r="A5253" t="s">
        <v>6867</v>
      </c>
      <c r="B5253" t="s">
        <v>1422</v>
      </c>
      <c r="C5253">
        <v>45629</v>
      </c>
      <c r="D5253">
        <v>4006.9</v>
      </c>
      <c r="E5253" t="s">
        <v>8120</v>
      </c>
    </row>
    <row r="5254" spans="1:5" x14ac:dyDescent="0.3">
      <c r="A5254" t="s">
        <v>6868</v>
      </c>
      <c r="B5254" t="s">
        <v>1422</v>
      </c>
      <c r="C5254">
        <v>45659</v>
      </c>
      <c r="D5254">
        <v>4038.09</v>
      </c>
      <c r="E5254" t="s">
        <v>8120</v>
      </c>
    </row>
    <row r="5255" spans="1:5" x14ac:dyDescent="0.3">
      <c r="A5255" t="s">
        <v>6869</v>
      </c>
      <c r="B5255" t="s">
        <v>1422</v>
      </c>
      <c r="C5255">
        <v>45689</v>
      </c>
      <c r="D5255">
        <v>4050.23</v>
      </c>
      <c r="E5255" t="s">
        <v>8119</v>
      </c>
    </row>
    <row r="5256" spans="1:5" x14ac:dyDescent="0.3">
      <c r="A5256" t="s">
        <v>6870</v>
      </c>
      <c r="B5256" t="s">
        <v>1422</v>
      </c>
      <c r="C5256">
        <v>45719</v>
      </c>
      <c r="D5256">
        <v>3999.68</v>
      </c>
      <c r="E5256" t="s">
        <v>8120</v>
      </c>
    </row>
    <row r="5257" spans="1:5" x14ac:dyDescent="0.3">
      <c r="A5257" t="s">
        <v>6871</v>
      </c>
      <c r="B5257" t="s">
        <v>1422</v>
      </c>
      <c r="C5257">
        <v>45749</v>
      </c>
      <c r="D5257">
        <v>4154.78</v>
      </c>
      <c r="E5257" t="s">
        <v>8119</v>
      </c>
    </row>
    <row r="5258" spans="1:5" x14ac:dyDescent="0.3">
      <c r="A5258" t="s">
        <v>6872</v>
      </c>
      <c r="B5258" t="s">
        <v>1422</v>
      </c>
      <c r="C5258">
        <v>45779</v>
      </c>
      <c r="D5258">
        <v>3931.97</v>
      </c>
      <c r="E5258" t="s">
        <v>8119</v>
      </c>
    </row>
    <row r="5259" spans="1:5" x14ac:dyDescent="0.3">
      <c r="A5259" t="s">
        <v>6873</v>
      </c>
      <c r="B5259" t="s">
        <v>1423</v>
      </c>
      <c r="C5259">
        <v>45146</v>
      </c>
      <c r="D5259">
        <v>9887.27</v>
      </c>
      <c r="E5259" t="s">
        <v>8119</v>
      </c>
    </row>
    <row r="5260" spans="1:5" x14ac:dyDescent="0.3">
      <c r="A5260" t="s">
        <v>6874</v>
      </c>
      <c r="B5260" t="s">
        <v>1423</v>
      </c>
      <c r="C5260">
        <v>45176</v>
      </c>
      <c r="D5260">
        <v>9918.5400000000009</v>
      </c>
      <c r="E5260" t="s">
        <v>8119</v>
      </c>
    </row>
    <row r="5261" spans="1:5" x14ac:dyDescent="0.3">
      <c r="A5261" t="s">
        <v>6875</v>
      </c>
      <c r="B5261" t="s">
        <v>1423</v>
      </c>
      <c r="C5261">
        <v>45206</v>
      </c>
      <c r="D5261">
        <v>9829.94</v>
      </c>
      <c r="E5261" t="s">
        <v>8121</v>
      </c>
    </row>
    <row r="5262" spans="1:5" x14ac:dyDescent="0.3">
      <c r="A5262" t="s">
        <v>6876</v>
      </c>
      <c r="B5262" t="s">
        <v>1424</v>
      </c>
      <c r="C5262">
        <v>45527</v>
      </c>
      <c r="D5262">
        <v>5423.52</v>
      </c>
      <c r="E5262" t="s">
        <v>8119</v>
      </c>
    </row>
    <row r="5263" spans="1:5" x14ac:dyDescent="0.3">
      <c r="A5263" t="s">
        <v>6877</v>
      </c>
      <c r="B5263" t="s">
        <v>1424</v>
      </c>
      <c r="C5263">
        <v>45557</v>
      </c>
      <c r="D5263">
        <v>5403.27</v>
      </c>
      <c r="E5263" t="s">
        <v>8120</v>
      </c>
    </row>
    <row r="5264" spans="1:5" x14ac:dyDescent="0.3">
      <c r="A5264" t="s">
        <v>6878</v>
      </c>
      <c r="B5264" t="s">
        <v>1424</v>
      </c>
      <c r="C5264">
        <v>45587</v>
      </c>
      <c r="D5264">
        <v>5271.9</v>
      </c>
      <c r="E5264" t="s">
        <v>8119</v>
      </c>
    </row>
    <row r="5265" spans="1:5" x14ac:dyDescent="0.3">
      <c r="A5265" t="s">
        <v>6879</v>
      </c>
      <c r="B5265" t="s">
        <v>1424</v>
      </c>
      <c r="C5265">
        <v>45617</v>
      </c>
      <c r="D5265">
        <v>5429.32</v>
      </c>
      <c r="E5265" t="s">
        <v>8120</v>
      </c>
    </row>
    <row r="5266" spans="1:5" x14ac:dyDescent="0.3">
      <c r="A5266" t="s">
        <v>6880</v>
      </c>
      <c r="B5266" t="s">
        <v>1424</v>
      </c>
      <c r="C5266">
        <v>45647</v>
      </c>
      <c r="D5266">
        <v>5372.73</v>
      </c>
      <c r="E5266" t="s">
        <v>8120</v>
      </c>
    </row>
    <row r="5267" spans="1:5" x14ac:dyDescent="0.3">
      <c r="A5267" t="s">
        <v>6881</v>
      </c>
      <c r="B5267" t="s">
        <v>1425</v>
      </c>
      <c r="C5267">
        <v>45583</v>
      </c>
      <c r="D5267">
        <v>1895.64</v>
      </c>
      <c r="E5267" t="s">
        <v>8120</v>
      </c>
    </row>
    <row r="5268" spans="1:5" x14ac:dyDescent="0.3">
      <c r="A5268" t="s">
        <v>6882</v>
      </c>
      <c r="B5268" t="s">
        <v>1425</v>
      </c>
      <c r="C5268">
        <v>45613</v>
      </c>
      <c r="D5268">
        <v>1662.23</v>
      </c>
      <c r="E5268" t="s">
        <v>8119</v>
      </c>
    </row>
    <row r="5269" spans="1:5" x14ac:dyDescent="0.3">
      <c r="A5269" t="s">
        <v>6883</v>
      </c>
      <c r="B5269" t="s">
        <v>1425</v>
      </c>
      <c r="C5269">
        <v>45643</v>
      </c>
      <c r="D5269">
        <v>1858.6</v>
      </c>
      <c r="E5269" t="s">
        <v>8121</v>
      </c>
    </row>
    <row r="5270" spans="1:5" x14ac:dyDescent="0.3">
      <c r="A5270" t="s">
        <v>6884</v>
      </c>
      <c r="B5270" t="s">
        <v>1425</v>
      </c>
      <c r="C5270">
        <v>45673</v>
      </c>
      <c r="D5270">
        <v>1674.66</v>
      </c>
      <c r="E5270" t="s">
        <v>8119</v>
      </c>
    </row>
    <row r="5271" spans="1:5" x14ac:dyDescent="0.3">
      <c r="A5271" t="s">
        <v>6885</v>
      </c>
      <c r="B5271" t="s">
        <v>1425</v>
      </c>
      <c r="C5271">
        <v>45703</v>
      </c>
      <c r="D5271">
        <v>1728.66</v>
      </c>
      <c r="E5271" t="s">
        <v>8120</v>
      </c>
    </row>
    <row r="5272" spans="1:5" x14ac:dyDescent="0.3">
      <c r="A5272" t="s">
        <v>6886</v>
      </c>
      <c r="B5272" t="s">
        <v>1426</v>
      </c>
      <c r="C5272">
        <v>45168</v>
      </c>
      <c r="D5272">
        <v>4095.58</v>
      </c>
      <c r="E5272" t="s">
        <v>8121</v>
      </c>
    </row>
    <row r="5273" spans="1:5" x14ac:dyDescent="0.3">
      <c r="A5273" t="s">
        <v>6887</v>
      </c>
      <c r="B5273" t="s">
        <v>1426</v>
      </c>
      <c r="C5273">
        <v>45198</v>
      </c>
      <c r="D5273">
        <v>4163.3</v>
      </c>
      <c r="E5273" t="s">
        <v>8120</v>
      </c>
    </row>
    <row r="5274" spans="1:5" x14ac:dyDescent="0.3">
      <c r="A5274" t="s">
        <v>6888</v>
      </c>
      <c r="B5274" t="s">
        <v>1426</v>
      </c>
      <c r="C5274">
        <v>45228</v>
      </c>
      <c r="D5274">
        <v>4165.7</v>
      </c>
      <c r="E5274" t="s">
        <v>8119</v>
      </c>
    </row>
    <row r="5275" spans="1:5" x14ac:dyDescent="0.3">
      <c r="A5275" t="s">
        <v>6889</v>
      </c>
      <c r="B5275" t="s">
        <v>1427</v>
      </c>
      <c r="C5275">
        <v>45181</v>
      </c>
      <c r="D5275">
        <v>5829.22</v>
      </c>
      <c r="E5275" t="s">
        <v>8121</v>
      </c>
    </row>
    <row r="5276" spans="1:5" x14ac:dyDescent="0.3">
      <c r="A5276" t="s">
        <v>6890</v>
      </c>
      <c r="B5276" t="s">
        <v>1427</v>
      </c>
      <c r="C5276">
        <v>45211</v>
      </c>
      <c r="D5276">
        <v>5671.97</v>
      </c>
      <c r="E5276" t="s">
        <v>8119</v>
      </c>
    </row>
    <row r="5277" spans="1:5" x14ac:dyDescent="0.3">
      <c r="A5277" t="s">
        <v>6891</v>
      </c>
      <c r="B5277" t="s">
        <v>1427</v>
      </c>
      <c r="C5277">
        <v>45241</v>
      </c>
      <c r="D5277">
        <v>5747.95</v>
      </c>
      <c r="E5277" t="s">
        <v>8120</v>
      </c>
    </row>
    <row r="5278" spans="1:5" x14ac:dyDescent="0.3">
      <c r="A5278" t="s">
        <v>6892</v>
      </c>
      <c r="B5278" t="s">
        <v>1427</v>
      </c>
      <c r="C5278">
        <v>45271</v>
      </c>
      <c r="D5278">
        <v>5604.94</v>
      </c>
      <c r="E5278" t="s">
        <v>8119</v>
      </c>
    </row>
    <row r="5279" spans="1:5" x14ac:dyDescent="0.3">
      <c r="A5279" t="s">
        <v>6893</v>
      </c>
      <c r="B5279" t="s">
        <v>1427</v>
      </c>
      <c r="C5279">
        <v>45301</v>
      </c>
      <c r="D5279">
        <v>5591.31</v>
      </c>
      <c r="E5279" t="s">
        <v>8121</v>
      </c>
    </row>
    <row r="5280" spans="1:5" x14ac:dyDescent="0.3">
      <c r="A5280" t="s">
        <v>6894</v>
      </c>
      <c r="B5280" t="s">
        <v>1427</v>
      </c>
      <c r="C5280">
        <v>45331</v>
      </c>
      <c r="D5280">
        <v>5572.25</v>
      </c>
      <c r="E5280" t="s">
        <v>8121</v>
      </c>
    </row>
    <row r="5281" spans="1:5" x14ac:dyDescent="0.3">
      <c r="A5281" t="s">
        <v>6895</v>
      </c>
      <c r="B5281" t="s">
        <v>1427</v>
      </c>
      <c r="C5281">
        <v>45361</v>
      </c>
      <c r="D5281">
        <v>5560.41</v>
      </c>
      <c r="E5281" t="s">
        <v>8119</v>
      </c>
    </row>
    <row r="5282" spans="1:5" x14ac:dyDescent="0.3">
      <c r="A5282" t="s">
        <v>6896</v>
      </c>
      <c r="B5282" t="s">
        <v>1427</v>
      </c>
      <c r="C5282">
        <v>45391</v>
      </c>
      <c r="D5282">
        <v>5606.67</v>
      </c>
      <c r="E5282" t="s">
        <v>8119</v>
      </c>
    </row>
    <row r="5283" spans="1:5" x14ac:dyDescent="0.3">
      <c r="A5283" t="s">
        <v>6897</v>
      </c>
      <c r="B5283" t="s">
        <v>1428</v>
      </c>
      <c r="C5283">
        <v>44994</v>
      </c>
      <c r="D5283">
        <v>2680.76</v>
      </c>
      <c r="E5283" t="s">
        <v>8120</v>
      </c>
    </row>
    <row r="5284" spans="1:5" x14ac:dyDescent="0.3">
      <c r="A5284" t="s">
        <v>6898</v>
      </c>
      <c r="B5284" t="s">
        <v>1428</v>
      </c>
      <c r="C5284">
        <v>45024</v>
      </c>
      <c r="D5284">
        <v>2550.06</v>
      </c>
      <c r="E5284" t="s">
        <v>8119</v>
      </c>
    </row>
    <row r="5285" spans="1:5" x14ac:dyDescent="0.3">
      <c r="A5285" t="s">
        <v>6899</v>
      </c>
      <c r="B5285" t="s">
        <v>1428</v>
      </c>
      <c r="C5285">
        <v>45054</v>
      </c>
      <c r="D5285">
        <v>2561.92</v>
      </c>
      <c r="E5285" t="s">
        <v>8121</v>
      </c>
    </row>
    <row r="5286" spans="1:5" x14ac:dyDescent="0.3">
      <c r="A5286" t="s">
        <v>6900</v>
      </c>
      <c r="B5286" t="s">
        <v>1428</v>
      </c>
      <c r="C5286">
        <v>45084</v>
      </c>
      <c r="D5286">
        <v>2596.59</v>
      </c>
      <c r="E5286" t="s">
        <v>8119</v>
      </c>
    </row>
    <row r="5287" spans="1:5" x14ac:dyDescent="0.3">
      <c r="A5287" t="s">
        <v>6901</v>
      </c>
      <c r="B5287" t="s">
        <v>1428</v>
      </c>
      <c r="C5287">
        <v>45114</v>
      </c>
      <c r="D5287">
        <v>2482.54</v>
      </c>
      <c r="E5287" t="s">
        <v>8121</v>
      </c>
    </row>
    <row r="5288" spans="1:5" x14ac:dyDescent="0.3">
      <c r="A5288" t="s">
        <v>6902</v>
      </c>
      <c r="B5288" t="s">
        <v>1428</v>
      </c>
      <c r="C5288">
        <v>45144</v>
      </c>
      <c r="D5288">
        <v>2483.16</v>
      </c>
      <c r="E5288" t="s">
        <v>8120</v>
      </c>
    </row>
    <row r="5289" spans="1:5" x14ac:dyDescent="0.3">
      <c r="A5289" t="s">
        <v>6903</v>
      </c>
      <c r="B5289" t="s">
        <v>1428</v>
      </c>
      <c r="C5289">
        <v>45174</v>
      </c>
      <c r="D5289">
        <v>2511.46</v>
      </c>
      <c r="E5289" t="s">
        <v>8120</v>
      </c>
    </row>
    <row r="5290" spans="1:5" x14ac:dyDescent="0.3">
      <c r="A5290" t="s">
        <v>6904</v>
      </c>
      <c r="B5290" t="s">
        <v>1428</v>
      </c>
      <c r="C5290">
        <v>45204</v>
      </c>
      <c r="D5290">
        <v>2512.41</v>
      </c>
      <c r="E5290" t="s">
        <v>8119</v>
      </c>
    </row>
    <row r="5291" spans="1:5" x14ac:dyDescent="0.3">
      <c r="A5291" t="s">
        <v>6905</v>
      </c>
      <c r="B5291" t="s">
        <v>1428</v>
      </c>
      <c r="C5291">
        <v>45234</v>
      </c>
      <c r="D5291">
        <v>2644.7</v>
      </c>
      <c r="E5291" t="s">
        <v>8120</v>
      </c>
    </row>
    <row r="5292" spans="1:5" x14ac:dyDescent="0.3">
      <c r="A5292" t="s">
        <v>6906</v>
      </c>
      <c r="B5292" t="s">
        <v>1429</v>
      </c>
      <c r="C5292">
        <v>45356</v>
      </c>
      <c r="D5292">
        <v>8063.89</v>
      </c>
      <c r="E5292" t="s">
        <v>8121</v>
      </c>
    </row>
    <row r="5293" spans="1:5" x14ac:dyDescent="0.3">
      <c r="A5293" t="s">
        <v>6907</v>
      </c>
      <c r="B5293" t="s">
        <v>1429</v>
      </c>
      <c r="C5293">
        <v>45386</v>
      </c>
      <c r="D5293">
        <v>8136.73</v>
      </c>
      <c r="E5293" t="s">
        <v>8119</v>
      </c>
    </row>
    <row r="5294" spans="1:5" x14ac:dyDescent="0.3">
      <c r="A5294" t="s">
        <v>6908</v>
      </c>
      <c r="B5294" t="s">
        <v>1429</v>
      </c>
      <c r="C5294">
        <v>45416</v>
      </c>
      <c r="D5294">
        <v>8281.6</v>
      </c>
      <c r="E5294" t="s">
        <v>8121</v>
      </c>
    </row>
    <row r="5295" spans="1:5" x14ac:dyDescent="0.3">
      <c r="A5295" t="s">
        <v>6909</v>
      </c>
      <c r="B5295" t="s">
        <v>1429</v>
      </c>
      <c r="C5295">
        <v>45446</v>
      </c>
      <c r="D5295">
        <v>8249.82</v>
      </c>
      <c r="E5295" t="s">
        <v>8119</v>
      </c>
    </row>
    <row r="5296" spans="1:5" x14ac:dyDescent="0.3">
      <c r="A5296" t="s">
        <v>6910</v>
      </c>
      <c r="B5296" t="s">
        <v>1429</v>
      </c>
      <c r="C5296">
        <v>45476</v>
      </c>
      <c r="D5296">
        <v>8281.43</v>
      </c>
      <c r="E5296" t="s">
        <v>8120</v>
      </c>
    </row>
    <row r="5297" spans="1:5" x14ac:dyDescent="0.3">
      <c r="A5297" t="s">
        <v>6911</v>
      </c>
      <c r="B5297" t="s">
        <v>1430</v>
      </c>
      <c r="C5297">
        <v>45281</v>
      </c>
      <c r="D5297">
        <v>3808.17</v>
      </c>
      <c r="E5297" t="s">
        <v>8121</v>
      </c>
    </row>
    <row r="5298" spans="1:5" x14ac:dyDescent="0.3">
      <c r="A5298" t="s">
        <v>6912</v>
      </c>
      <c r="B5298" t="s">
        <v>1430</v>
      </c>
      <c r="C5298">
        <v>45311</v>
      </c>
      <c r="D5298">
        <v>3747.78</v>
      </c>
      <c r="E5298" t="s">
        <v>8120</v>
      </c>
    </row>
    <row r="5299" spans="1:5" x14ac:dyDescent="0.3">
      <c r="A5299" t="s">
        <v>6913</v>
      </c>
      <c r="B5299" t="s">
        <v>1430</v>
      </c>
      <c r="C5299">
        <v>45341</v>
      </c>
      <c r="D5299">
        <v>3863.89</v>
      </c>
      <c r="E5299" t="s">
        <v>8121</v>
      </c>
    </row>
    <row r="5300" spans="1:5" x14ac:dyDescent="0.3">
      <c r="A5300" t="s">
        <v>6914</v>
      </c>
      <c r="B5300" t="s">
        <v>1430</v>
      </c>
      <c r="C5300">
        <v>45371</v>
      </c>
      <c r="D5300">
        <v>3762.17</v>
      </c>
      <c r="E5300" t="s">
        <v>8120</v>
      </c>
    </row>
    <row r="5301" spans="1:5" x14ac:dyDescent="0.3">
      <c r="A5301" t="s">
        <v>6915</v>
      </c>
      <c r="B5301" t="s">
        <v>1430</v>
      </c>
      <c r="C5301">
        <v>45401</v>
      </c>
      <c r="D5301">
        <v>3776.22</v>
      </c>
      <c r="E5301" t="s">
        <v>8120</v>
      </c>
    </row>
    <row r="5302" spans="1:5" x14ac:dyDescent="0.3">
      <c r="A5302" t="s">
        <v>6916</v>
      </c>
      <c r="B5302" t="s">
        <v>1431</v>
      </c>
      <c r="C5302">
        <v>44933</v>
      </c>
      <c r="D5302">
        <v>9791.31</v>
      </c>
      <c r="E5302" t="s">
        <v>8121</v>
      </c>
    </row>
    <row r="5303" spans="1:5" x14ac:dyDescent="0.3">
      <c r="A5303" t="s">
        <v>6917</v>
      </c>
      <c r="B5303" t="s">
        <v>1431</v>
      </c>
      <c r="C5303">
        <v>44963</v>
      </c>
      <c r="D5303">
        <v>9792.86</v>
      </c>
      <c r="E5303" t="s">
        <v>8121</v>
      </c>
    </row>
    <row r="5304" spans="1:5" x14ac:dyDescent="0.3">
      <c r="A5304" t="s">
        <v>6918</v>
      </c>
      <c r="B5304" t="s">
        <v>1431</v>
      </c>
      <c r="C5304">
        <v>44993</v>
      </c>
      <c r="D5304">
        <v>9820.0499999999993</v>
      </c>
      <c r="E5304" t="s">
        <v>8121</v>
      </c>
    </row>
    <row r="5305" spans="1:5" x14ac:dyDescent="0.3">
      <c r="A5305" t="s">
        <v>6919</v>
      </c>
      <c r="B5305" t="s">
        <v>1431</v>
      </c>
      <c r="C5305">
        <v>45023</v>
      </c>
      <c r="D5305">
        <v>9818.16</v>
      </c>
      <c r="E5305" t="s">
        <v>8119</v>
      </c>
    </row>
    <row r="5306" spans="1:5" x14ac:dyDescent="0.3">
      <c r="A5306" t="s">
        <v>6920</v>
      </c>
      <c r="B5306" t="s">
        <v>1431</v>
      </c>
      <c r="C5306">
        <v>45053</v>
      </c>
      <c r="D5306">
        <v>9870.41</v>
      </c>
      <c r="E5306" t="s">
        <v>8119</v>
      </c>
    </row>
    <row r="5307" spans="1:5" x14ac:dyDescent="0.3">
      <c r="A5307" t="s">
        <v>6921</v>
      </c>
      <c r="B5307" t="s">
        <v>1432</v>
      </c>
      <c r="C5307">
        <v>45213</v>
      </c>
      <c r="D5307">
        <v>1481</v>
      </c>
      <c r="E5307" t="s">
        <v>8121</v>
      </c>
    </row>
    <row r="5308" spans="1:5" x14ac:dyDescent="0.3">
      <c r="A5308" t="s">
        <v>6922</v>
      </c>
      <c r="B5308" t="s">
        <v>1432</v>
      </c>
      <c r="C5308">
        <v>45243</v>
      </c>
      <c r="D5308">
        <v>1277.29</v>
      </c>
      <c r="E5308" t="s">
        <v>8119</v>
      </c>
    </row>
    <row r="5309" spans="1:5" x14ac:dyDescent="0.3">
      <c r="A5309" t="s">
        <v>6923</v>
      </c>
      <c r="B5309" t="s">
        <v>1432</v>
      </c>
      <c r="C5309">
        <v>45273</v>
      </c>
      <c r="D5309">
        <v>1293.78</v>
      </c>
      <c r="E5309" t="s">
        <v>8119</v>
      </c>
    </row>
    <row r="5310" spans="1:5" x14ac:dyDescent="0.3">
      <c r="A5310" t="s">
        <v>6924</v>
      </c>
      <c r="B5310" t="s">
        <v>1432</v>
      </c>
      <c r="C5310">
        <v>45303</v>
      </c>
      <c r="D5310">
        <v>1360.74</v>
      </c>
      <c r="E5310" t="s">
        <v>8119</v>
      </c>
    </row>
    <row r="5311" spans="1:5" x14ac:dyDescent="0.3">
      <c r="A5311" t="s">
        <v>6925</v>
      </c>
      <c r="B5311" t="s">
        <v>1432</v>
      </c>
      <c r="C5311">
        <v>45333</v>
      </c>
      <c r="D5311">
        <v>1473.85</v>
      </c>
      <c r="E5311" t="s">
        <v>8121</v>
      </c>
    </row>
    <row r="5312" spans="1:5" x14ac:dyDescent="0.3">
      <c r="A5312" t="s">
        <v>6926</v>
      </c>
      <c r="B5312" t="s">
        <v>1433</v>
      </c>
      <c r="C5312">
        <v>45082</v>
      </c>
      <c r="D5312">
        <v>4270.18</v>
      </c>
      <c r="E5312" t="s">
        <v>8119</v>
      </c>
    </row>
    <row r="5313" spans="1:5" x14ac:dyDescent="0.3">
      <c r="A5313" t="s">
        <v>6927</v>
      </c>
      <c r="B5313" t="s">
        <v>1433</v>
      </c>
      <c r="C5313">
        <v>45112</v>
      </c>
      <c r="D5313">
        <v>4228.59</v>
      </c>
      <c r="E5313" t="s">
        <v>8121</v>
      </c>
    </row>
    <row r="5314" spans="1:5" x14ac:dyDescent="0.3">
      <c r="A5314" t="s">
        <v>6928</v>
      </c>
      <c r="B5314" t="s">
        <v>1433</v>
      </c>
      <c r="C5314">
        <v>45142</v>
      </c>
      <c r="D5314">
        <v>4006.86</v>
      </c>
      <c r="E5314" t="s">
        <v>8120</v>
      </c>
    </row>
    <row r="5315" spans="1:5" x14ac:dyDescent="0.3">
      <c r="A5315" t="s">
        <v>6929</v>
      </c>
      <c r="B5315" t="s">
        <v>1433</v>
      </c>
      <c r="C5315">
        <v>45172</v>
      </c>
      <c r="D5315">
        <v>4057.09</v>
      </c>
      <c r="E5315" t="s">
        <v>8121</v>
      </c>
    </row>
    <row r="5316" spans="1:5" x14ac:dyDescent="0.3">
      <c r="A5316" t="s">
        <v>6930</v>
      </c>
      <c r="B5316" t="s">
        <v>1433</v>
      </c>
      <c r="C5316">
        <v>45202</v>
      </c>
      <c r="D5316">
        <v>4057.88</v>
      </c>
      <c r="E5316" t="s">
        <v>8120</v>
      </c>
    </row>
    <row r="5317" spans="1:5" x14ac:dyDescent="0.3">
      <c r="A5317" t="s">
        <v>6931</v>
      </c>
      <c r="B5317" t="s">
        <v>1433</v>
      </c>
      <c r="C5317">
        <v>45232</v>
      </c>
      <c r="D5317">
        <v>4134.74</v>
      </c>
      <c r="E5317" t="s">
        <v>8119</v>
      </c>
    </row>
    <row r="5318" spans="1:5" x14ac:dyDescent="0.3">
      <c r="A5318" t="s">
        <v>6932</v>
      </c>
      <c r="B5318" t="s">
        <v>1434</v>
      </c>
      <c r="C5318">
        <v>45153</v>
      </c>
      <c r="D5318">
        <v>5317.06</v>
      </c>
      <c r="E5318" t="s">
        <v>8121</v>
      </c>
    </row>
    <row r="5319" spans="1:5" x14ac:dyDescent="0.3">
      <c r="A5319" t="s">
        <v>6933</v>
      </c>
      <c r="B5319" t="s">
        <v>1434</v>
      </c>
      <c r="C5319">
        <v>45183</v>
      </c>
      <c r="D5319">
        <v>5288.57</v>
      </c>
      <c r="E5319" t="s">
        <v>8121</v>
      </c>
    </row>
    <row r="5320" spans="1:5" x14ac:dyDescent="0.3">
      <c r="A5320" t="s">
        <v>6934</v>
      </c>
      <c r="B5320" t="s">
        <v>1434</v>
      </c>
      <c r="C5320">
        <v>45213</v>
      </c>
      <c r="D5320">
        <v>5374.38</v>
      </c>
      <c r="E5320" t="s">
        <v>8120</v>
      </c>
    </row>
    <row r="5321" spans="1:5" x14ac:dyDescent="0.3">
      <c r="A5321" t="s">
        <v>6935</v>
      </c>
      <c r="B5321" t="s">
        <v>1434</v>
      </c>
      <c r="C5321">
        <v>45243</v>
      </c>
      <c r="D5321">
        <v>5273.6</v>
      </c>
      <c r="E5321" t="s">
        <v>8120</v>
      </c>
    </row>
    <row r="5322" spans="1:5" x14ac:dyDescent="0.3">
      <c r="A5322" t="s">
        <v>6936</v>
      </c>
      <c r="B5322" t="s">
        <v>1434</v>
      </c>
      <c r="C5322">
        <v>45273</v>
      </c>
      <c r="D5322">
        <v>5365.73</v>
      </c>
      <c r="E5322" t="s">
        <v>8120</v>
      </c>
    </row>
    <row r="5323" spans="1:5" x14ac:dyDescent="0.3">
      <c r="A5323" t="s">
        <v>6937</v>
      </c>
      <c r="B5323" t="s">
        <v>1435</v>
      </c>
      <c r="C5323">
        <v>45364</v>
      </c>
      <c r="D5323">
        <v>4793.08</v>
      </c>
      <c r="E5323" t="s">
        <v>8119</v>
      </c>
    </row>
    <row r="5324" spans="1:5" x14ac:dyDescent="0.3">
      <c r="A5324" t="s">
        <v>6938</v>
      </c>
      <c r="B5324" t="s">
        <v>1435</v>
      </c>
      <c r="C5324">
        <v>45394</v>
      </c>
      <c r="D5324">
        <v>4963.5600000000004</v>
      </c>
      <c r="E5324" t="s">
        <v>8120</v>
      </c>
    </row>
    <row r="5325" spans="1:5" x14ac:dyDescent="0.3">
      <c r="A5325" t="s">
        <v>6939</v>
      </c>
      <c r="B5325" t="s">
        <v>1435</v>
      </c>
      <c r="C5325">
        <v>45424</v>
      </c>
      <c r="D5325">
        <v>4966.6099999999997</v>
      </c>
      <c r="E5325" t="s">
        <v>8121</v>
      </c>
    </row>
    <row r="5326" spans="1:5" x14ac:dyDescent="0.3">
      <c r="A5326" t="s">
        <v>6940</v>
      </c>
      <c r="B5326" t="s">
        <v>1435</v>
      </c>
      <c r="C5326">
        <v>45454</v>
      </c>
      <c r="D5326">
        <v>4741.49</v>
      </c>
      <c r="E5326" t="s">
        <v>8119</v>
      </c>
    </row>
    <row r="5327" spans="1:5" x14ac:dyDescent="0.3">
      <c r="A5327" t="s">
        <v>6941</v>
      </c>
      <c r="B5327" t="s">
        <v>1435</v>
      </c>
      <c r="C5327">
        <v>45484</v>
      </c>
      <c r="D5327">
        <v>4748.5200000000004</v>
      </c>
      <c r="E5327" t="s">
        <v>8120</v>
      </c>
    </row>
    <row r="5328" spans="1:5" x14ac:dyDescent="0.3">
      <c r="A5328" t="s">
        <v>6942</v>
      </c>
      <c r="B5328" t="s">
        <v>1436</v>
      </c>
      <c r="C5328">
        <v>45536</v>
      </c>
      <c r="D5328">
        <v>8319.92</v>
      </c>
      <c r="E5328" t="s">
        <v>8119</v>
      </c>
    </row>
    <row r="5329" spans="1:5" x14ac:dyDescent="0.3">
      <c r="A5329" t="s">
        <v>6943</v>
      </c>
      <c r="B5329" t="s">
        <v>1436</v>
      </c>
      <c r="C5329">
        <v>45566</v>
      </c>
      <c r="D5329">
        <v>8391.34</v>
      </c>
      <c r="E5329" t="s">
        <v>8119</v>
      </c>
    </row>
    <row r="5330" spans="1:5" x14ac:dyDescent="0.3">
      <c r="A5330" t="s">
        <v>6944</v>
      </c>
      <c r="B5330" t="s">
        <v>1436</v>
      </c>
      <c r="C5330">
        <v>45596</v>
      </c>
      <c r="D5330">
        <v>8302.7900000000009</v>
      </c>
      <c r="E5330" t="s">
        <v>8120</v>
      </c>
    </row>
    <row r="5331" spans="1:5" x14ac:dyDescent="0.3">
      <c r="A5331" t="s">
        <v>6945</v>
      </c>
      <c r="B5331" t="s">
        <v>1436</v>
      </c>
      <c r="C5331">
        <v>45626</v>
      </c>
      <c r="D5331">
        <v>8258.76</v>
      </c>
      <c r="E5331" t="s">
        <v>8121</v>
      </c>
    </row>
    <row r="5332" spans="1:5" x14ac:dyDescent="0.3">
      <c r="A5332" t="s">
        <v>6946</v>
      </c>
      <c r="B5332" t="s">
        <v>1436</v>
      </c>
      <c r="C5332">
        <v>45656</v>
      </c>
      <c r="D5332">
        <v>8363.27</v>
      </c>
      <c r="E5332" t="s">
        <v>8121</v>
      </c>
    </row>
    <row r="5333" spans="1:5" x14ac:dyDescent="0.3">
      <c r="A5333" t="s">
        <v>6947</v>
      </c>
      <c r="B5333" t="s">
        <v>1436</v>
      </c>
      <c r="C5333">
        <v>45686</v>
      </c>
      <c r="D5333">
        <v>8386.56</v>
      </c>
      <c r="E5333" t="s">
        <v>8121</v>
      </c>
    </row>
    <row r="5334" spans="1:5" x14ac:dyDescent="0.3">
      <c r="A5334" t="s">
        <v>6948</v>
      </c>
      <c r="B5334" t="s">
        <v>1436</v>
      </c>
      <c r="C5334">
        <v>45716</v>
      </c>
      <c r="D5334">
        <v>8195.0300000000007</v>
      </c>
      <c r="E5334" t="s">
        <v>8120</v>
      </c>
    </row>
    <row r="5335" spans="1:5" x14ac:dyDescent="0.3">
      <c r="A5335" t="s">
        <v>6949</v>
      </c>
      <c r="B5335" t="s">
        <v>1436</v>
      </c>
      <c r="C5335">
        <v>45746</v>
      </c>
      <c r="D5335">
        <v>8411.94</v>
      </c>
      <c r="E5335" t="s">
        <v>8119</v>
      </c>
    </row>
    <row r="5336" spans="1:5" x14ac:dyDescent="0.3">
      <c r="A5336" t="s">
        <v>6950</v>
      </c>
      <c r="B5336" t="s">
        <v>1436</v>
      </c>
      <c r="C5336">
        <v>45776</v>
      </c>
      <c r="D5336">
        <v>8215.35</v>
      </c>
      <c r="E5336" t="s">
        <v>8121</v>
      </c>
    </row>
    <row r="5337" spans="1:5" x14ac:dyDescent="0.3">
      <c r="A5337" t="s">
        <v>6951</v>
      </c>
      <c r="B5337" t="s">
        <v>1436</v>
      </c>
      <c r="C5337">
        <v>45806</v>
      </c>
      <c r="D5337">
        <v>8415.2099999999991</v>
      </c>
      <c r="E5337" t="s">
        <v>8119</v>
      </c>
    </row>
    <row r="5338" spans="1:5" x14ac:dyDescent="0.3">
      <c r="A5338" t="s">
        <v>6952</v>
      </c>
      <c r="B5338" t="s">
        <v>1437</v>
      </c>
      <c r="C5338">
        <v>45163</v>
      </c>
      <c r="D5338">
        <v>6286.89</v>
      </c>
      <c r="E5338" t="s">
        <v>8120</v>
      </c>
    </row>
    <row r="5339" spans="1:5" x14ac:dyDescent="0.3">
      <c r="A5339" t="s">
        <v>6953</v>
      </c>
      <c r="B5339" t="s">
        <v>1437</v>
      </c>
      <c r="C5339">
        <v>45193</v>
      </c>
      <c r="D5339">
        <v>6514.39</v>
      </c>
      <c r="E5339" t="s">
        <v>8119</v>
      </c>
    </row>
    <row r="5340" spans="1:5" x14ac:dyDescent="0.3">
      <c r="A5340" t="s">
        <v>6954</v>
      </c>
      <c r="B5340" t="s">
        <v>1437</v>
      </c>
      <c r="C5340">
        <v>45223</v>
      </c>
      <c r="D5340">
        <v>6527.25</v>
      </c>
      <c r="E5340" t="s">
        <v>8119</v>
      </c>
    </row>
    <row r="5341" spans="1:5" x14ac:dyDescent="0.3">
      <c r="A5341" t="s">
        <v>6955</v>
      </c>
      <c r="B5341" t="s">
        <v>1437</v>
      </c>
      <c r="C5341">
        <v>45253</v>
      </c>
      <c r="D5341">
        <v>6297.22</v>
      </c>
      <c r="E5341" t="s">
        <v>8119</v>
      </c>
    </row>
    <row r="5342" spans="1:5" x14ac:dyDescent="0.3">
      <c r="A5342" t="s">
        <v>6956</v>
      </c>
      <c r="B5342" t="s">
        <v>1437</v>
      </c>
      <c r="C5342">
        <v>45283</v>
      </c>
      <c r="D5342">
        <v>6463.24</v>
      </c>
      <c r="E5342" t="s">
        <v>8120</v>
      </c>
    </row>
    <row r="5343" spans="1:5" x14ac:dyDescent="0.3">
      <c r="A5343" t="s">
        <v>6957</v>
      </c>
      <c r="B5343" t="s">
        <v>1437</v>
      </c>
      <c r="C5343">
        <v>45313</v>
      </c>
      <c r="D5343">
        <v>6436.7</v>
      </c>
      <c r="E5343" t="s">
        <v>8120</v>
      </c>
    </row>
    <row r="5344" spans="1:5" x14ac:dyDescent="0.3">
      <c r="A5344" t="s">
        <v>6958</v>
      </c>
      <c r="B5344" t="s">
        <v>1437</v>
      </c>
      <c r="C5344">
        <v>45343</v>
      </c>
      <c r="D5344">
        <v>6528.78</v>
      </c>
      <c r="E5344" t="s">
        <v>8121</v>
      </c>
    </row>
    <row r="5345" spans="1:5" x14ac:dyDescent="0.3">
      <c r="A5345" t="s">
        <v>6959</v>
      </c>
      <c r="B5345" t="s">
        <v>1437</v>
      </c>
      <c r="C5345">
        <v>45373</v>
      </c>
      <c r="D5345">
        <v>6475.54</v>
      </c>
      <c r="E5345" t="s">
        <v>8120</v>
      </c>
    </row>
    <row r="5346" spans="1:5" x14ac:dyDescent="0.3">
      <c r="A5346" t="s">
        <v>6960</v>
      </c>
      <c r="B5346" t="s">
        <v>1437</v>
      </c>
      <c r="C5346">
        <v>45403</v>
      </c>
      <c r="D5346">
        <v>6478.13</v>
      </c>
      <c r="E5346" t="s">
        <v>8121</v>
      </c>
    </row>
    <row r="5347" spans="1:5" x14ac:dyDescent="0.3">
      <c r="A5347" t="s">
        <v>6961</v>
      </c>
      <c r="B5347" t="s">
        <v>1438</v>
      </c>
      <c r="C5347">
        <v>45501</v>
      </c>
      <c r="D5347">
        <v>2388.33</v>
      </c>
      <c r="E5347" t="s">
        <v>8120</v>
      </c>
    </row>
    <row r="5348" spans="1:5" x14ac:dyDescent="0.3">
      <c r="A5348" t="s">
        <v>6962</v>
      </c>
      <c r="B5348" t="s">
        <v>1438</v>
      </c>
      <c r="C5348">
        <v>45531</v>
      </c>
      <c r="D5348">
        <v>2448.1999999999998</v>
      </c>
      <c r="E5348" t="s">
        <v>8120</v>
      </c>
    </row>
    <row r="5349" spans="1:5" x14ac:dyDescent="0.3">
      <c r="A5349" t="s">
        <v>6963</v>
      </c>
      <c r="B5349" t="s">
        <v>1438</v>
      </c>
      <c r="C5349">
        <v>45561</v>
      </c>
      <c r="D5349">
        <v>2478.46</v>
      </c>
      <c r="E5349" t="s">
        <v>8120</v>
      </c>
    </row>
    <row r="5350" spans="1:5" x14ac:dyDescent="0.3">
      <c r="A5350" t="s">
        <v>6964</v>
      </c>
      <c r="B5350" t="s">
        <v>1438</v>
      </c>
      <c r="C5350">
        <v>45591</v>
      </c>
      <c r="D5350">
        <v>2443.46</v>
      </c>
      <c r="E5350" t="s">
        <v>8120</v>
      </c>
    </row>
    <row r="5351" spans="1:5" x14ac:dyDescent="0.3">
      <c r="A5351" t="s">
        <v>6965</v>
      </c>
      <c r="B5351" t="s">
        <v>1438</v>
      </c>
      <c r="C5351">
        <v>45621</v>
      </c>
      <c r="D5351">
        <v>2519.04</v>
      </c>
      <c r="E5351" t="s">
        <v>8119</v>
      </c>
    </row>
    <row r="5352" spans="1:5" x14ac:dyDescent="0.3">
      <c r="A5352" t="s">
        <v>6966</v>
      </c>
      <c r="B5352" t="s">
        <v>1438</v>
      </c>
      <c r="C5352">
        <v>45651</v>
      </c>
      <c r="D5352">
        <v>2461.5</v>
      </c>
      <c r="E5352" t="s">
        <v>8119</v>
      </c>
    </row>
    <row r="5353" spans="1:5" x14ac:dyDescent="0.3">
      <c r="A5353" t="s">
        <v>6967</v>
      </c>
      <c r="B5353" t="s">
        <v>1438</v>
      </c>
      <c r="C5353">
        <v>45681</v>
      </c>
      <c r="D5353">
        <v>2554.6799999999998</v>
      </c>
      <c r="E5353" t="s">
        <v>8121</v>
      </c>
    </row>
    <row r="5354" spans="1:5" x14ac:dyDescent="0.3">
      <c r="A5354" t="s">
        <v>6968</v>
      </c>
      <c r="B5354" t="s">
        <v>1438</v>
      </c>
      <c r="C5354">
        <v>45711</v>
      </c>
      <c r="D5354">
        <v>2389.56</v>
      </c>
      <c r="E5354" t="s">
        <v>8120</v>
      </c>
    </row>
    <row r="5355" spans="1:5" x14ac:dyDescent="0.3">
      <c r="A5355" t="s">
        <v>6969</v>
      </c>
      <c r="B5355" t="s">
        <v>1438</v>
      </c>
      <c r="C5355">
        <v>45741</v>
      </c>
      <c r="D5355">
        <v>2491.4899999999998</v>
      </c>
      <c r="E5355" t="s">
        <v>8121</v>
      </c>
    </row>
    <row r="5356" spans="1:5" x14ac:dyDescent="0.3">
      <c r="A5356" t="s">
        <v>6970</v>
      </c>
      <c r="B5356" t="s">
        <v>1439</v>
      </c>
      <c r="C5356">
        <v>45410</v>
      </c>
      <c r="D5356">
        <v>7462.87</v>
      </c>
      <c r="E5356" t="s">
        <v>8119</v>
      </c>
    </row>
    <row r="5357" spans="1:5" x14ac:dyDescent="0.3">
      <c r="A5357" t="s">
        <v>6971</v>
      </c>
      <c r="B5357" t="s">
        <v>1439</v>
      </c>
      <c r="C5357">
        <v>45440</v>
      </c>
      <c r="D5357">
        <v>7301.91</v>
      </c>
      <c r="E5357" t="s">
        <v>8121</v>
      </c>
    </row>
    <row r="5358" spans="1:5" x14ac:dyDescent="0.3">
      <c r="A5358" t="s">
        <v>6972</v>
      </c>
      <c r="B5358" t="s">
        <v>1439</v>
      </c>
      <c r="C5358">
        <v>45470</v>
      </c>
      <c r="D5358">
        <v>7400.89</v>
      </c>
      <c r="E5358" t="s">
        <v>8120</v>
      </c>
    </row>
    <row r="5359" spans="1:5" x14ac:dyDescent="0.3">
      <c r="A5359" t="s">
        <v>6973</v>
      </c>
      <c r="B5359" t="s">
        <v>1439</v>
      </c>
      <c r="C5359">
        <v>45500</v>
      </c>
      <c r="D5359">
        <v>7305.29</v>
      </c>
      <c r="E5359" t="s">
        <v>8121</v>
      </c>
    </row>
    <row r="5360" spans="1:5" x14ac:dyDescent="0.3">
      <c r="A5360" t="s">
        <v>6974</v>
      </c>
      <c r="B5360" t="s">
        <v>1439</v>
      </c>
      <c r="C5360">
        <v>45530</v>
      </c>
      <c r="D5360">
        <v>7417.93</v>
      </c>
      <c r="E5360" t="s">
        <v>8120</v>
      </c>
    </row>
    <row r="5361" spans="1:5" x14ac:dyDescent="0.3">
      <c r="A5361" t="s">
        <v>6975</v>
      </c>
      <c r="B5361" t="s">
        <v>1439</v>
      </c>
      <c r="C5361">
        <v>45560</v>
      </c>
      <c r="D5361">
        <v>7308.99</v>
      </c>
      <c r="E5361" t="s">
        <v>8121</v>
      </c>
    </row>
    <row r="5362" spans="1:5" x14ac:dyDescent="0.3">
      <c r="A5362" t="s">
        <v>6976</v>
      </c>
      <c r="B5362" t="s">
        <v>1439</v>
      </c>
      <c r="C5362">
        <v>45590</v>
      </c>
      <c r="D5362">
        <v>7458.43</v>
      </c>
      <c r="E5362" t="s">
        <v>8119</v>
      </c>
    </row>
    <row r="5363" spans="1:5" x14ac:dyDescent="0.3">
      <c r="A5363" t="s">
        <v>6977</v>
      </c>
      <c r="B5363" t="s">
        <v>1439</v>
      </c>
      <c r="C5363">
        <v>45620</v>
      </c>
      <c r="D5363">
        <v>7408.13</v>
      </c>
      <c r="E5363" t="s">
        <v>8121</v>
      </c>
    </row>
    <row r="5364" spans="1:5" x14ac:dyDescent="0.3">
      <c r="A5364" t="s">
        <v>6978</v>
      </c>
      <c r="B5364" t="s">
        <v>1439</v>
      </c>
      <c r="C5364">
        <v>45650</v>
      </c>
      <c r="D5364">
        <v>7368.1</v>
      </c>
      <c r="E5364" t="s">
        <v>8119</v>
      </c>
    </row>
    <row r="5365" spans="1:5" x14ac:dyDescent="0.3">
      <c r="A5365" t="s">
        <v>6979</v>
      </c>
      <c r="B5365" t="s">
        <v>1440</v>
      </c>
      <c r="C5365">
        <v>45115</v>
      </c>
      <c r="D5365">
        <v>4222.76</v>
      </c>
      <c r="E5365" t="s">
        <v>8119</v>
      </c>
    </row>
    <row r="5366" spans="1:5" x14ac:dyDescent="0.3">
      <c r="A5366" t="s">
        <v>6980</v>
      </c>
      <c r="B5366" t="s">
        <v>1440</v>
      </c>
      <c r="C5366">
        <v>45145</v>
      </c>
      <c r="D5366">
        <v>4029.87</v>
      </c>
      <c r="E5366" t="s">
        <v>8119</v>
      </c>
    </row>
    <row r="5367" spans="1:5" x14ac:dyDescent="0.3">
      <c r="A5367" t="s">
        <v>6981</v>
      </c>
      <c r="B5367" t="s">
        <v>1440</v>
      </c>
      <c r="C5367">
        <v>45175</v>
      </c>
      <c r="D5367">
        <v>4075.25</v>
      </c>
      <c r="E5367" t="s">
        <v>8120</v>
      </c>
    </row>
    <row r="5368" spans="1:5" x14ac:dyDescent="0.3">
      <c r="A5368" t="s">
        <v>6982</v>
      </c>
      <c r="B5368" t="s">
        <v>1440</v>
      </c>
      <c r="C5368">
        <v>45205</v>
      </c>
      <c r="D5368">
        <v>4132.54</v>
      </c>
      <c r="E5368" t="s">
        <v>8121</v>
      </c>
    </row>
    <row r="5369" spans="1:5" x14ac:dyDescent="0.3">
      <c r="A5369" t="s">
        <v>6983</v>
      </c>
      <c r="B5369" t="s">
        <v>1441</v>
      </c>
      <c r="C5369">
        <v>45287</v>
      </c>
      <c r="D5369">
        <v>6620.61</v>
      </c>
      <c r="E5369" t="s">
        <v>8120</v>
      </c>
    </row>
    <row r="5370" spans="1:5" x14ac:dyDescent="0.3">
      <c r="A5370" t="s">
        <v>6984</v>
      </c>
      <c r="B5370" t="s">
        <v>1441</v>
      </c>
      <c r="C5370">
        <v>45317</v>
      </c>
      <c r="D5370">
        <v>6588.77</v>
      </c>
      <c r="E5370" t="s">
        <v>8120</v>
      </c>
    </row>
    <row r="5371" spans="1:5" x14ac:dyDescent="0.3">
      <c r="A5371" t="s">
        <v>6985</v>
      </c>
      <c r="B5371" t="s">
        <v>1441</v>
      </c>
      <c r="C5371">
        <v>45347</v>
      </c>
      <c r="D5371">
        <v>6545.08</v>
      </c>
      <c r="E5371" t="s">
        <v>8120</v>
      </c>
    </row>
    <row r="5372" spans="1:5" x14ac:dyDescent="0.3">
      <c r="A5372" t="s">
        <v>6986</v>
      </c>
      <c r="B5372" t="s">
        <v>1442</v>
      </c>
      <c r="C5372">
        <v>45213</v>
      </c>
      <c r="D5372">
        <v>3645.3</v>
      </c>
      <c r="E5372" t="s">
        <v>8121</v>
      </c>
    </row>
    <row r="5373" spans="1:5" x14ac:dyDescent="0.3">
      <c r="A5373" t="s">
        <v>6987</v>
      </c>
      <c r="B5373" t="s">
        <v>1442</v>
      </c>
      <c r="C5373">
        <v>45243</v>
      </c>
      <c r="D5373">
        <v>3813.65</v>
      </c>
      <c r="E5373" t="s">
        <v>8121</v>
      </c>
    </row>
    <row r="5374" spans="1:5" x14ac:dyDescent="0.3">
      <c r="A5374" t="s">
        <v>6988</v>
      </c>
      <c r="B5374" t="s">
        <v>1442</v>
      </c>
      <c r="C5374">
        <v>45273</v>
      </c>
      <c r="D5374">
        <v>3662.66</v>
      </c>
      <c r="E5374" t="s">
        <v>8121</v>
      </c>
    </row>
    <row r="5375" spans="1:5" x14ac:dyDescent="0.3">
      <c r="A5375" t="s">
        <v>6989</v>
      </c>
      <c r="B5375" t="s">
        <v>1442</v>
      </c>
      <c r="C5375">
        <v>45303</v>
      </c>
      <c r="D5375">
        <v>3733.48</v>
      </c>
      <c r="E5375" t="s">
        <v>8121</v>
      </c>
    </row>
    <row r="5376" spans="1:5" x14ac:dyDescent="0.3">
      <c r="A5376" t="s">
        <v>6990</v>
      </c>
      <c r="B5376" t="s">
        <v>1442</v>
      </c>
      <c r="C5376">
        <v>45333</v>
      </c>
      <c r="D5376">
        <v>3627.89</v>
      </c>
      <c r="E5376" t="s">
        <v>8121</v>
      </c>
    </row>
    <row r="5377" spans="1:5" x14ac:dyDescent="0.3">
      <c r="A5377" t="s">
        <v>6991</v>
      </c>
      <c r="B5377" t="s">
        <v>1442</v>
      </c>
      <c r="C5377">
        <v>45363</v>
      </c>
      <c r="D5377">
        <v>3671.3</v>
      </c>
      <c r="E5377" t="s">
        <v>8121</v>
      </c>
    </row>
    <row r="5378" spans="1:5" x14ac:dyDescent="0.3">
      <c r="A5378" t="s">
        <v>6992</v>
      </c>
      <c r="B5378" t="s">
        <v>1443</v>
      </c>
      <c r="C5378">
        <v>45386</v>
      </c>
      <c r="D5378">
        <v>5109.09</v>
      </c>
      <c r="E5378" t="s">
        <v>8119</v>
      </c>
    </row>
    <row r="5379" spans="1:5" x14ac:dyDescent="0.3">
      <c r="A5379" t="s">
        <v>6993</v>
      </c>
      <c r="B5379" t="s">
        <v>1443</v>
      </c>
      <c r="C5379">
        <v>45416</v>
      </c>
      <c r="D5379">
        <v>5304.1</v>
      </c>
      <c r="E5379" t="s">
        <v>8119</v>
      </c>
    </row>
    <row r="5380" spans="1:5" x14ac:dyDescent="0.3">
      <c r="A5380" t="s">
        <v>6994</v>
      </c>
      <c r="B5380" t="s">
        <v>1443</v>
      </c>
      <c r="C5380">
        <v>45446</v>
      </c>
      <c r="D5380">
        <v>5343.04</v>
      </c>
      <c r="E5380" t="s">
        <v>8120</v>
      </c>
    </row>
    <row r="5381" spans="1:5" x14ac:dyDescent="0.3">
      <c r="A5381" t="s">
        <v>6995</v>
      </c>
      <c r="B5381" t="s">
        <v>1443</v>
      </c>
      <c r="C5381">
        <v>45476</v>
      </c>
      <c r="D5381">
        <v>5132.57</v>
      </c>
      <c r="E5381" t="s">
        <v>8120</v>
      </c>
    </row>
    <row r="5382" spans="1:5" x14ac:dyDescent="0.3">
      <c r="A5382" t="s">
        <v>6996</v>
      </c>
      <c r="B5382" t="s">
        <v>1444</v>
      </c>
      <c r="C5382">
        <v>45310</v>
      </c>
      <c r="D5382">
        <v>7080.17</v>
      </c>
      <c r="E5382" t="s">
        <v>8119</v>
      </c>
    </row>
    <row r="5383" spans="1:5" x14ac:dyDescent="0.3">
      <c r="A5383" t="s">
        <v>6997</v>
      </c>
      <c r="B5383" t="s">
        <v>1444</v>
      </c>
      <c r="C5383">
        <v>45340</v>
      </c>
      <c r="D5383">
        <v>7364.67</v>
      </c>
      <c r="E5383" t="s">
        <v>8121</v>
      </c>
    </row>
    <row r="5384" spans="1:5" x14ac:dyDescent="0.3">
      <c r="A5384" t="s">
        <v>6998</v>
      </c>
      <c r="B5384" t="s">
        <v>1444</v>
      </c>
      <c r="C5384">
        <v>45370</v>
      </c>
      <c r="D5384">
        <v>7203.43</v>
      </c>
      <c r="E5384" t="s">
        <v>8120</v>
      </c>
    </row>
    <row r="5385" spans="1:5" x14ac:dyDescent="0.3">
      <c r="A5385" t="s">
        <v>6999</v>
      </c>
      <c r="B5385" t="s">
        <v>1444</v>
      </c>
      <c r="C5385">
        <v>45400</v>
      </c>
      <c r="D5385">
        <v>7167.58</v>
      </c>
      <c r="E5385" t="s">
        <v>8121</v>
      </c>
    </row>
    <row r="5386" spans="1:5" x14ac:dyDescent="0.3">
      <c r="A5386" t="s">
        <v>7000</v>
      </c>
      <c r="B5386" t="s">
        <v>1444</v>
      </c>
      <c r="C5386">
        <v>45430</v>
      </c>
      <c r="D5386">
        <v>7299.31</v>
      </c>
      <c r="E5386" t="s">
        <v>8120</v>
      </c>
    </row>
    <row r="5387" spans="1:5" x14ac:dyDescent="0.3">
      <c r="A5387" t="s">
        <v>7001</v>
      </c>
      <c r="B5387" t="s">
        <v>1444</v>
      </c>
      <c r="C5387">
        <v>45460</v>
      </c>
      <c r="D5387">
        <v>7257.78</v>
      </c>
      <c r="E5387" t="s">
        <v>8121</v>
      </c>
    </row>
    <row r="5388" spans="1:5" x14ac:dyDescent="0.3">
      <c r="A5388" t="s">
        <v>7002</v>
      </c>
      <c r="B5388" t="s">
        <v>1444</v>
      </c>
      <c r="C5388">
        <v>45490</v>
      </c>
      <c r="D5388">
        <v>7227.31</v>
      </c>
      <c r="E5388" t="s">
        <v>8121</v>
      </c>
    </row>
    <row r="5389" spans="1:5" x14ac:dyDescent="0.3">
      <c r="A5389" t="s">
        <v>7003</v>
      </c>
      <c r="B5389" t="s">
        <v>1444</v>
      </c>
      <c r="C5389">
        <v>45520</v>
      </c>
      <c r="D5389">
        <v>7290.3</v>
      </c>
      <c r="E5389" t="s">
        <v>8119</v>
      </c>
    </row>
    <row r="5390" spans="1:5" x14ac:dyDescent="0.3">
      <c r="A5390" t="s">
        <v>7004</v>
      </c>
      <c r="B5390" t="s">
        <v>1444</v>
      </c>
      <c r="C5390">
        <v>45550</v>
      </c>
      <c r="D5390">
        <v>7368.22</v>
      </c>
      <c r="E5390" t="s">
        <v>8120</v>
      </c>
    </row>
    <row r="5391" spans="1:5" x14ac:dyDescent="0.3">
      <c r="A5391" t="s">
        <v>7005</v>
      </c>
      <c r="B5391" t="s">
        <v>1445</v>
      </c>
      <c r="C5391">
        <v>45527</v>
      </c>
      <c r="D5391">
        <v>9886.1200000000008</v>
      </c>
      <c r="E5391" t="s">
        <v>8121</v>
      </c>
    </row>
    <row r="5392" spans="1:5" x14ac:dyDescent="0.3">
      <c r="A5392" t="s">
        <v>7006</v>
      </c>
      <c r="B5392" t="s">
        <v>1445</v>
      </c>
      <c r="C5392">
        <v>45557</v>
      </c>
      <c r="D5392">
        <v>9987.7000000000007</v>
      </c>
      <c r="E5392" t="s">
        <v>8120</v>
      </c>
    </row>
    <row r="5393" spans="1:5" x14ac:dyDescent="0.3">
      <c r="A5393" t="s">
        <v>7007</v>
      </c>
      <c r="B5393" t="s">
        <v>1445</v>
      </c>
      <c r="C5393">
        <v>45587</v>
      </c>
      <c r="D5393">
        <v>9771.73</v>
      </c>
      <c r="E5393" t="s">
        <v>8121</v>
      </c>
    </row>
    <row r="5394" spans="1:5" x14ac:dyDescent="0.3">
      <c r="A5394" t="s">
        <v>7008</v>
      </c>
      <c r="B5394" t="s">
        <v>1445</v>
      </c>
      <c r="C5394">
        <v>45617</v>
      </c>
      <c r="D5394">
        <v>10011.07</v>
      </c>
      <c r="E5394" t="s">
        <v>8119</v>
      </c>
    </row>
    <row r="5395" spans="1:5" x14ac:dyDescent="0.3">
      <c r="A5395" t="s">
        <v>7009</v>
      </c>
      <c r="B5395" t="s">
        <v>1445</v>
      </c>
      <c r="C5395">
        <v>45647</v>
      </c>
      <c r="D5395">
        <v>9903.66</v>
      </c>
      <c r="E5395" t="s">
        <v>8120</v>
      </c>
    </row>
    <row r="5396" spans="1:5" x14ac:dyDescent="0.3">
      <c r="A5396" t="s">
        <v>7010</v>
      </c>
      <c r="B5396" t="s">
        <v>1446</v>
      </c>
      <c r="C5396">
        <v>45529</v>
      </c>
      <c r="D5396">
        <v>4953.42</v>
      </c>
      <c r="E5396" t="s">
        <v>8120</v>
      </c>
    </row>
    <row r="5397" spans="1:5" x14ac:dyDescent="0.3">
      <c r="A5397" t="s">
        <v>7011</v>
      </c>
      <c r="B5397" t="s">
        <v>1446</v>
      </c>
      <c r="C5397">
        <v>45559</v>
      </c>
      <c r="D5397">
        <v>4850.46</v>
      </c>
      <c r="E5397" t="s">
        <v>8121</v>
      </c>
    </row>
    <row r="5398" spans="1:5" x14ac:dyDescent="0.3">
      <c r="A5398" t="s">
        <v>7012</v>
      </c>
      <c r="B5398" t="s">
        <v>1446</v>
      </c>
      <c r="C5398">
        <v>45589</v>
      </c>
      <c r="D5398">
        <v>4952.07</v>
      </c>
      <c r="E5398" t="s">
        <v>8120</v>
      </c>
    </row>
    <row r="5399" spans="1:5" x14ac:dyDescent="0.3">
      <c r="A5399" t="s">
        <v>7013</v>
      </c>
      <c r="B5399" t="s">
        <v>1446</v>
      </c>
      <c r="C5399">
        <v>45619</v>
      </c>
      <c r="D5399">
        <v>5080.74</v>
      </c>
      <c r="E5399" t="s">
        <v>8119</v>
      </c>
    </row>
    <row r="5400" spans="1:5" x14ac:dyDescent="0.3">
      <c r="A5400" t="s">
        <v>7014</v>
      </c>
      <c r="B5400" t="s">
        <v>1446</v>
      </c>
      <c r="C5400">
        <v>45649</v>
      </c>
      <c r="D5400">
        <v>4924.78</v>
      </c>
      <c r="E5400" t="s">
        <v>8121</v>
      </c>
    </row>
    <row r="5401" spans="1:5" x14ac:dyDescent="0.3">
      <c r="A5401" t="s">
        <v>7015</v>
      </c>
      <c r="B5401" t="s">
        <v>1446</v>
      </c>
      <c r="C5401">
        <v>45679</v>
      </c>
      <c r="D5401">
        <v>4915.2299999999996</v>
      </c>
      <c r="E5401" t="s">
        <v>8121</v>
      </c>
    </row>
    <row r="5402" spans="1:5" x14ac:dyDescent="0.3">
      <c r="A5402" t="s">
        <v>7016</v>
      </c>
      <c r="B5402" t="s">
        <v>1446</v>
      </c>
      <c r="C5402">
        <v>45709</v>
      </c>
      <c r="D5402">
        <v>5044.04</v>
      </c>
      <c r="E5402" t="s">
        <v>8120</v>
      </c>
    </row>
    <row r="5403" spans="1:5" x14ac:dyDescent="0.3">
      <c r="A5403" t="s">
        <v>7017</v>
      </c>
      <c r="B5403" t="s">
        <v>1446</v>
      </c>
      <c r="C5403">
        <v>45739</v>
      </c>
      <c r="D5403">
        <v>4976.8100000000004</v>
      </c>
      <c r="E5403" t="s">
        <v>8120</v>
      </c>
    </row>
    <row r="5404" spans="1:5" x14ac:dyDescent="0.3">
      <c r="A5404" t="s">
        <v>7018</v>
      </c>
      <c r="B5404" t="s">
        <v>1446</v>
      </c>
      <c r="C5404">
        <v>45769</v>
      </c>
      <c r="D5404">
        <v>4901.96</v>
      </c>
      <c r="E5404" t="s">
        <v>8121</v>
      </c>
    </row>
    <row r="5405" spans="1:5" x14ac:dyDescent="0.3">
      <c r="A5405" t="s">
        <v>7019</v>
      </c>
      <c r="B5405" t="s">
        <v>1446</v>
      </c>
      <c r="C5405">
        <v>45799</v>
      </c>
      <c r="D5405">
        <v>4819.25</v>
      </c>
      <c r="E5405" t="s">
        <v>8121</v>
      </c>
    </row>
    <row r="5406" spans="1:5" x14ac:dyDescent="0.3">
      <c r="A5406" t="s">
        <v>7020</v>
      </c>
      <c r="B5406" t="s">
        <v>1447</v>
      </c>
      <c r="C5406">
        <v>45078</v>
      </c>
      <c r="D5406">
        <v>6802.57</v>
      </c>
      <c r="E5406" t="s">
        <v>8121</v>
      </c>
    </row>
    <row r="5407" spans="1:5" x14ac:dyDescent="0.3">
      <c r="A5407" t="s">
        <v>7021</v>
      </c>
      <c r="B5407" t="s">
        <v>1447</v>
      </c>
      <c r="C5407">
        <v>45108</v>
      </c>
      <c r="D5407">
        <v>6843.41</v>
      </c>
      <c r="E5407" t="s">
        <v>8119</v>
      </c>
    </row>
    <row r="5408" spans="1:5" x14ac:dyDescent="0.3">
      <c r="A5408" t="s">
        <v>7022</v>
      </c>
      <c r="B5408" t="s">
        <v>1447</v>
      </c>
      <c r="C5408">
        <v>45138</v>
      </c>
      <c r="D5408">
        <v>6845.44</v>
      </c>
      <c r="E5408" t="s">
        <v>8120</v>
      </c>
    </row>
    <row r="5409" spans="1:5" x14ac:dyDescent="0.3">
      <c r="A5409" t="s">
        <v>7023</v>
      </c>
      <c r="B5409" t="s">
        <v>1447</v>
      </c>
      <c r="C5409">
        <v>45168</v>
      </c>
      <c r="D5409">
        <v>6676.41</v>
      </c>
      <c r="E5409" t="s">
        <v>8119</v>
      </c>
    </row>
    <row r="5410" spans="1:5" x14ac:dyDescent="0.3">
      <c r="A5410" t="s">
        <v>7024</v>
      </c>
      <c r="B5410" t="s">
        <v>1447</v>
      </c>
      <c r="C5410">
        <v>45198</v>
      </c>
      <c r="D5410">
        <v>6652.21</v>
      </c>
      <c r="E5410" t="s">
        <v>8119</v>
      </c>
    </row>
    <row r="5411" spans="1:5" x14ac:dyDescent="0.3">
      <c r="A5411" t="s">
        <v>7025</v>
      </c>
      <c r="B5411" t="s">
        <v>1447</v>
      </c>
      <c r="C5411">
        <v>45228</v>
      </c>
      <c r="D5411">
        <v>6667.23</v>
      </c>
      <c r="E5411" t="s">
        <v>8121</v>
      </c>
    </row>
    <row r="5412" spans="1:5" x14ac:dyDescent="0.3">
      <c r="A5412" t="s">
        <v>7026</v>
      </c>
      <c r="B5412" t="s">
        <v>1447</v>
      </c>
      <c r="C5412">
        <v>45258</v>
      </c>
      <c r="D5412">
        <v>6753.17</v>
      </c>
      <c r="E5412" t="s">
        <v>8121</v>
      </c>
    </row>
    <row r="5413" spans="1:5" x14ac:dyDescent="0.3">
      <c r="A5413" t="s">
        <v>7027</v>
      </c>
      <c r="B5413" t="s">
        <v>1448</v>
      </c>
      <c r="C5413">
        <v>45495</v>
      </c>
      <c r="D5413">
        <v>9853.3700000000008</v>
      </c>
      <c r="E5413" t="s">
        <v>8120</v>
      </c>
    </row>
    <row r="5414" spans="1:5" x14ac:dyDescent="0.3">
      <c r="A5414" t="s">
        <v>7028</v>
      </c>
      <c r="B5414" t="s">
        <v>1448</v>
      </c>
      <c r="C5414">
        <v>45525</v>
      </c>
      <c r="D5414">
        <v>9922.2999999999993</v>
      </c>
      <c r="E5414" t="s">
        <v>8119</v>
      </c>
    </row>
    <row r="5415" spans="1:5" x14ac:dyDescent="0.3">
      <c r="A5415" t="s">
        <v>7029</v>
      </c>
      <c r="B5415" t="s">
        <v>1448</v>
      </c>
      <c r="C5415">
        <v>45555</v>
      </c>
      <c r="D5415">
        <v>9892.82</v>
      </c>
      <c r="E5415" t="s">
        <v>8119</v>
      </c>
    </row>
    <row r="5416" spans="1:5" x14ac:dyDescent="0.3">
      <c r="A5416" t="s">
        <v>7030</v>
      </c>
      <c r="B5416" t="s">
        <v>1448</v>
      </c>
      <c r="C5416">
        <v>45585</v>
      </c>
      <c r="D5416">
        <v>9784.2000000000007</v>
      </c>
      <c r="E5416" t="s">
        <v>8120</v>
      </c>
    </row>
    <row r="5417" spans="1:5" x14ac:dyDescent="0.3">
      <c r="A5417" t="s">
        <v>7031</v>
      </c>
      <c r="B5417" t="s">
        <v>1448</v>
      </c>
      <c r="C5417">
        <v>45615</v>
      </c>
      <c r="D5417">
        <v>9744.65</v>
      </c>
      <c r="E5417" t="s">
        <v>8120</v>
      </c>
    </row>
    <row r="5418" spans="1:5" x14ac:dyDescent="0.3">
      <c r="A5418" t="s">
        <v>7032</v>
      </c>
      <c r="B5418" t="s">
        <v>1448</v>
      </c>
      <c r="C5418">
        <v>45645</v>
      </c>
      <c r="D5418">
        <v>9690.7000000000007</v>
      </c>
      <c r="E5418" t="s">
        <v>8119</v>
      </c>
    </row>
    <row r="5419" spans="1:5" x14ac:dyDescent="0.3">
      <c r="A5419" t="s">
        <v>7033</v>
      </c>
      <c r="B5419" t="s">
        <v>1448</v>
      </c>
      <c r="C5419">
        <v>45675</v>
      </c>
      <c r="D5419">
        <v>9838.01</v>
      </c>
      <c r="E5419" t="s">
        <v>8120</v>
      </c>
    </row>
    <row r="5420" spans="1:5" x14ac:dyDescent="0.3">
      <c r="A5420" t="s">
        <v>7034</v>
      </c>
      <c r="B5420" t="s">
        <v>1448</v>
      </c>
      <c r="C5420">
        <v>45705</v>
      </c>
      <c r="D5420">
        <v>9761.24</v>
      </c>
      <c r="E5420" t="s">
        <v>8119</v>
      </c>
    </row>
    <row r="5421" spans="1:5" x14ac:dyDescent="0.3">
      <c r="A5421" t="s">
        <v>7035</v>
      </c>
      <c r="B5421" t="s">
        <v>1449</v>
      </c>
      <c r="C5421">
        <v>45626</v>
      </c>
      <c r="D5421">
        <v>4130.97</v>
      </c>
      <c r="E5421" t="s">
        <v>8121</v>
      </c>
    </row>
    <row r="5422" spans="1:5" x14ac:dyDescent="0.3">
      <c r="A5422" t="s">
        <v>7036</v>
      </c>
      <c r="B5422" t="s">
        <v>1449</v>
      </c>
      <c r="C5422">
        <v>45656</v>
      </c>
      <c r="D5422">
        <v>4066.71</v>
      </c>
      <c r="E5422" t="s">
        <v>8120</v>
      </c>
    </row>
    <row r="5423" spans="1:5" x14ac:dyDescent="0.3">
      <c r="A5423" t="s">
        <v>7037</v>
      </c>
      <c r="B5423" t="s">
        <v>1449</v>
      </c>
      <c r="C5423">
        <v>45686</v>
      </c>
      <c r="D5423">
        <v>3995.13</v>
      </c>
      <c r="E5423" t="s">
        <v>8119</v>
      </c>
    </row>
    <row r="5424" spans="1:5" x14ac:dyDescent="0.3">
      <c r="A5424" t="s">
        <v>7038</v>
      </c>
      <c r="B5424" t="s">
        <v>1449</v>
      </c>
      <c r="C5424">
        <v>45716</v>
      </c>
      <c r="D5424">
        <v>4017.01</v>
      </c>
      <c r="E5424" t="s">
        <v>8119</v>
      </c>
    </row>
    <row r="5425" spans="1:5" x14ac:dyDescent="0.3">
      <c r="A5425" t="s">
        <v>7039</v>
      </c>
      <c r="B5425" t="s">
        <v>1450</v>
      </c>
      <c r="C5425">
        <v>45351</v>
      </c>
      <c r="D5425">
        <v>8561.7099999999991</v>
      </c>
      <c r="E5425" t="s">
        <v>8120</v>
      </c>
    </row>
    <row r="5426" spans="1:5" x14ac:dyDescent="0.3">
      <c r="A5426" t="s">
        <v>7040</v>
      </c>
      <c r="B5426" t="s">
        <v>1450</v>
      </c>
      <c r="C5426">
        <v>45381</v>
      </c>
      <c r="D5426">
        <v>8669.77</v>
      </c>
      <c r="E5426" t="s">
        <v>8119</v>
      </c>
    </row>
    <row r="5427" spans="1:5" x14ac:dyDescent="0.3">
      <c r="A5427" t="s">
        <v>7041</v>
      </c>
      <c r="B5427" t="s">
        <v>1450</v>
      </c>
      <c r="C5427">
        <v>45411</v>
      </c>
      <c r="D5427">
        <v>8509.9699999999993</v>
      </c>
      <c r="E5427" t="s">
        <v>8121</v>
      </c>
    </row>
    <row r="5428" spans="1:5" x14ac:dyDescent="0.3">
      <c r="A5428" t="s">
        <v>7042</v>
      </c>
      <c r="B5428" t="s">
        <v>1450</v>
      </c>
      <c r="C5428">
        <v>45441</v>
      </c>
      <c r="D5428">
        <v>8616.35</v>
      </c>
      <c r="E5428" t="s">
        <v>8119</v>
      </c>
    </row>
    <row r="5429" spans="1:5" x14ac:dyDescent="0.3">
      <c r="A5429" t="s">
        <v>7043</v>
      </c>
      <c r="B5429" t="s">
        <v>1451</v>
      </c>
      <c r="C5429">
        <v>45517</v>
      </c>
      <c r="D5429">
        <v>7162.96</v>
      </c>
      <c r="E5429" t="s">
        <v>8119</v>
      </c>
    </row>
    <row r="5430" spans="1:5" x14ac:dyDescent="0.3">
      <c r="A5430" t="s">
        <v>7044</v>
      </c>
      <c r="B5430" t="s">
        <v>1451</v>
      </c>
      <c r="C5430">
        <v>45547</v>
      </c>
      <c r="D5430">
        <v>7290.19</v>
      </c>
      <c r="E5430" t="s">
        <v>8121</v>
      </c>
    </row>
    <row r="5431" spans="1:5" x14ac:dyDescent="0.3">
      <c r="A5431" t="s">
        <v>7045</v>
      </c>
      <c r="B5431" t="s">
        <v>1451</v>
      </c>
      <c r="C5431">
        <v>45577</v>
      </c>
      <c r="D5431">
        <v>7230.75</v>
      </c>
      <c r="E5431" t="s">
        <v>8119</v>
      </c>
    </row>
    <row r="5432" spans="1:5" x14ac:dyDescent="0.3">
      <c r="A5432" t="s">
        <v>7046</v>
      </c>
      <c r="B5432" t="s">
        <v>1451</v>
      </c>
      <c r="C5432">
        <v>45607</v>
      </c>
      <c r="D5432">
        <v>7381.8</v>
      </c>
      <c r="E5432" t="s">
        <v>8121</v>
      </c>
    </row>
    <row r="5433" spans="1:5" x14ac:dyDescent="0.3">
      <c r="A5433" t="s">
        <v>7047</v>
      </c>
      <c r="B5433" t="s">
        <v>1451</v>
      </c>
      <c r="C5433">
        <v>45637</v>
      </c>
      <c r="D5433">
        <v>7298.78</v>
      </c>
      <c r="E5433" t="s">
        <v>8120</v>
      </c>
    </row>
    <row r="5434" spans="1:5" x14ac:dyDescent="0.3">
      <c r="A5434" t="s">
        <v>7048</v>
      </c>
      <c r="B5434" t="s">
        <v>1451</v>
      </c>
      <c r="C5434">
        <v>45667</v>
      </c>
      <c r="D5434">
        <v>7329.7</v>
      </c>
      <c r="E5434" t="s">
        <v>8120</v>
      </c>
    </row>
    <row r="5435" spans="1:5" x14ac:dyDescent="0.3">
      <c r="A5435" t="s">
        <v>7049</v>
      </c>
      <c r="B5435" t="s">
        <v>1452</v>
      </c>
      <c r="C5435">
        <v>45545</v>
      </c>
      <c r="D5435">
        <v>3476.26</v>
      </c>
      <c r="E5435" t="s">
        <v>8120</v>
      </c>
    </row>
    <row r="5436" spans="1:5" x14ac:dyDescent="0.3">
      <c r="A5436" t="s">
        <v>7050</v>
      </c>
      <c r="B5436" t="s">
        <v>1452</v>
      </c>
      <c r="C5436">
        <v>45575</v>
      </c>
      <c r="D5436">
        <v>3588.73</v>
      </c>
      <c r="E5436" t="s">
        <v>8119</v>
      </c>
    </row>
    <row r="5437" spans="1:5" x14ac:dyDescent="0.3">
      <c r="A5437" t="s">
        <v>7051</v>
      </c>
      <c r="B5437" t="s">
        <v>1452</v>
      </c>
      <c r="C5437">
        <v>45605</v>
      </c>
      <c r="D5437">
        <v>3393.04</v>
      </c>
      <c r="E5437" t="s">
        <v>8121</v>
      </c>
    </row>
    <row r="5438" spans="1:5" x14ac:dyDescent="0.3">
      <c r="A5438" t="s">
        <v>7052</v>
      </c>
      <c r="B5438" t="s">
        <v>1452</v>
      </c>
      <c r="C5438">
        <v>45635</v>
      </c>
      <c r="D5438">
        <v>3492.84</v>
      </c>
      <c r="E5438" t="s">
        <v>8119</v>
      </c>
    </row>
    <row r="5439" spans="1:5" x14ac:dyDescent="0.3">
      <c r="A5439" t="s">
        <v>7053</v>
      </c>
      <c r="B5439" t="s">
        <v>1452</v>
      </c>
      <c r="C5439">
        <v>45665</v>
      </c>
      <c r="D5439">
        <v>3449.56</v>
      </c>
      <c r="E5439" t="s">
        <v>8120</v>
      </c>
    </row>
    <row r="5440" spans="1:5" x14ac:dyDescent="0.3">
      <c r="A5440" t="s">
        <v>7054</v>
      </c>
      <c r="B5440" t="s">
        <v>1452</v>
      </c>
      <c r="C5440">
        <v>45695</v>
      </c>
      <c r="D5440">
        <v>3421.56</v>
      </c>
      <c r="E5440" t="s">
        <v>8119</v>
      </c>
    </row>
    <row r="5441" spans="1:5" x14ac:dyDescent="0.3">
      <c r="A5441" t="s">
        <v>7055</v>
      </c>
      <c r="B5441" t="s">
        <v>1452</v>
      </c>
      <c r="C5441">
        <v>45725</v>
      </c>
      <c r="D5441">
        <v>3451.49</v>
      </c>
      <c r="E5441" t="s">
        <v>8120</v>
      </c>
    </row>
    <row r="5442" spans="1:5" x14ac:dyDescent="0.3">
      <c r="A5442" t="s">
        <v>7056</v>
      </c>
      <c r="B5442" t="s">
        <v>1453</v>
      </c>
      <c r="C5442">
        <v>45117</v>
      </c>
      <c r="D5442">
        <v>7636.27</v>
      </c>
      <c r="E5442" t="s">
        <v>8121</v>
      </c>
    </row>
    <row r="5443" spans="1:5" x14ac:dyDescent="0.3">
      <c r="A5443" t="s">
        <v>7057</v>
      </c>
      <c r="B5443" t="s">
        <v>1453</v>
      </c>
      <c r="C5443">
        <v>45147</v>
      </c>
      <c r="D5443">
        <v>7629.85</v>
      </c>
      <c r="E5443" t="s">
        <v>8119</v>
      </c>
    </row>
    <row r="5444" spans="1:5" x14ac:dyDescent="0.3">
      <c r="A5444" t="s">
        <v>7058</v>
      </c>
      <c r="B5444" t="s">
        <v>1453</v>
      </c>
      <c r="C5444">
        <v>45177</v>
      </c>
      <c r="D5444">
        <v>7632.05</v>
      </c>
      <c r="E5444" t="s">
        <v>8119</v>
      </c>
    </row>
    <row r="5445" spans="1:5" x14ac:dyDescent="0.3">
      <c r="A5445" t="s">
        <v>7059</v>
      </c>
      <c r="B5445" t="s">
        <v>1453</v>
      </c>
      <c r="C5445">
        <v>45207</v>
      </c>
      <c r="D5445">
        <v>7570.19</v>
      </c>
      <c r="E5445" t="s">
        <v>8119</v>
      </c>
    </row>
    <row r="5446" spans="1:5" x14ac:dyDescent="0.3">
      <c r="A5446" t="s">
        <v>7060</v>
      </c>
      <c r="B5446" t="s">
        <v>1453</v>
      </c>
      <c r="C5446">
        <v>45237</v>
      </c>
      <c r="D5446">
        <v>7457.25</v>
      </c>
      <c r="E5446" t="s">
        <v>8121</v>
      </c>
    </row>
    <row r="5447" spans="1:5" x14ac:dyDescent="0.3">
      <c r="A5447" t="s">
        <v>7061</v>
      </c>
      <c r="B5447" t="s">
        <v>1453</v>
      </c>
      <c r="C5447">
        <v>45267</v>
      </c>
      <c r="D5447">
        <v>7549.37</v>
      </c>
      <c r="E5447" t="s">
        <v>8121</v>
      </c>
    </row>
    <row r="5448" spans="1:5" x14ac:dyDescent="0.3">
      <c r="A5448" t="s">
        <v>7062</v>
      </c>
      <c r="B5448" t="s">
        <v>1453</v>
      </c>
      <c r="C5448">
        <v>45297</v>
      </c>
      <c r="D5448">
        <v>7499.01</v>
      </c>
      <c r="E5448" t="s">
        <v>8119</v>
      </c>
    </row>
    <row r="5449" spans="1:5" x14ac:dyDescent="0.3">
      <c r="A5449" t="s">
        <v>7063</v>
      </c>
      <c r="B5449" t="s">
        <v>1454</v>
      </c>
      <c r="C5449">
        <v>45043</v>
      </c>
      <c r="D5449">
        <v>3005.06</v>
      </c>
      <c r="E5449" t="s">
        <v>8119</v>
      </c>
    </row>
    <row r="5450" spans="1:5" x14ac:dyDescent="0.3">
      <c r="A5450" t="s">
        <v>7064</v>
      </c>
      <c r="B5450" t="s">
        <v>1454</v>
      </c>
      <c r="C5450">
        <v>45073</v>
      </c>
      <c r="D5450">
        <v>2912.76</v>
      </c>
      <c r="E5450" t="s">
        <v>8121</v>
      </c>
    </row>
    <row r="5451" spans="1:5" x14ac:dyDescent="0.3">
      <c r="A5451" t="s">
        <v>7065</v>
      </c>
      <c r="B5451" t="s">
        <v>1454</v>
      </c>
      <c r="C5451">
        <v>45103</v>
      </c>
      <c r="D5451">
        <v>2805.42</v>
      </c>
      <c r="E5451" t="s">
        <v>8119</v>
      </c>
    </row>
    <row r="5452" spans="1:5" x14ac:dyDescent="0.3">
      <c r="A5452" t="s">
        <v>7066</v>
      </c>
      <c r="B5452" t="s">
        <v>1454</v>
      </c>
      <c r="C5452">
        <v>45133</v>
      </c>
      <c r="D5452">
        <v>3086.06</v>
      </c>
      <c r="E5452" t="s">
        <v>8119</v>
      </c>
    </row>
    <row r="5453" spans="1:5" x14ac:dyDescent="0.3">
      <c r="A5453" t="s">
        <v>7067</v>
      </c>
      <c r="B5453" t="s">
        <v>1454</v>
      </c>
      <c r="C5453">
        <v>45163</v>
      </c>
      <c r="D5453">
        <v>2941.7</v>
      </c>
      <c r="E5453" t="s">
        <v>8121</v>
      </c>
    </row>
    <row r="5454" spans="1:5" x14ac:dyDescent="0.3">
      <c r="A5454" t="s">
        <v>7068</v>
      </c>
      <c r="B5454" t="s">
        <v>1454</v>
      </c>
      <c r="C5454">
        <v>45193</v>
      </c>
      <c r="D5454">
        <v>2820.67</v>
      </c>
      <c r="E5454" t="s">
        <v>8119</v>
      </c>
    </row>
    <row r="5455" spans="1:5" x14ac:dyDescent="0.3">
      <c r="A5455" t="s">
        <v>7069</v>
      </c>
      <c r="B5455" t="s">
        <v>1454</v>
      </c>
      <c r="C5455">
        <v>45223</v>
      </c>
      <c r="D5455">
        <v>3091.2</v>
      </c>
      <c r="E5455" t="s">
        <v>8121</v>
      </c>
    </row>
    <row r="5456" spans="1:5" x14ac:dyDescent="0.3">
      <c r="A5456" t="s">
        <v>7070</v>
      </c>
      <c r="B5456" t="s">
        <v>1454</v>
      </c>
      <c r="C5456">
        <v>45253</v>
      </c>
      <c r="D5456">
        <v>2886.95</v>
      </c>
      <c r="E5456" t="s">
        <v>8121</v>
      </c>
    </row>
    <row r="5457" spans="1:5" x14ac:dyDescent="0.3">
      <c r="A5457" t="s">
        <v>7071</v>
      </c>
      <c r="B5457" t="s">
        <v>1454</v>
      </c>
      <c r="C5457">
        <v>45283</v>
      </c>
      <c r="D5457">
        <v>2931.19</v>
      </c>
      <c r="E5457" t="s">
        <v>8121</v>
      </c>
    </row>
    <row r="5458" spans="1:5" x14ac:dyDescent="0.3">
      <c r="A5458" t="s">
        <v>7072</v>
      </c>
      <c r="B5458" t="s">
        <v>1454</v>
      </c>
      <c r="C5458">
        <v>45313</v>
      </c>
      <c r="D5458">
        <v>2804.61</v>
      </c>
      <c r="E5458" t="s">
        <v>8119</v>
      </c>
    </row>
    <row r="5459" spans="1:5" x14ac:dyDescent="0.3">
      <c r="A5459" t="s">
        <v>7073</v>
      </c>
      <c r="B5459" t="s">
        <v>1455</v>
      </c>
      <c r="C5459">
        <v>44931</v>
      </c>
      <c r="D5459">
        <v>6687.86</v>
      </c>
      <c r="E5459" t="s">
        <v>8121</v>
      </c>
    </row>
    <row r="5460" spans="1:5" x14ac:dyDescent="0.3">
      <c r="A5460" t="s">
        <v>7074</v>
      </c>
      <c r="B5460" t="s">
        <v>1455</v>
      </c>
      <c r="C5460">
        <v>44961</v>
      </c>
      <c r="D5460">
        <v>6817.14</v>
      </c>
      <c r="E5460" t="s">
        <v>8120</v>
      </c>
    </row>
    <row r="5461" spans="1:5" x14ac:dyDescent="0.3">
      <c r="A5461" t="s">
        <v>7075</v>
      </c>
      <c r="B5461" t="s">
        <v>1455</v>
      </c>
      <c r="C5461">
        <v>44991</v>
      </c>
      <c r="D5461">
        <v>6743.81</v>
      </c>
      <c r="E5461" t="s">
        <v>8121</v>
      </c>
    </row>
    <row r="5462" spans="1:5" x14ac:dyDescent="0.3">
      <c r="A5462" t="s">
        <v>7076</v>
      </c>
      <c r="B5462" t="s">
        <v>1455</v>
      </c>
      <c r="C5462">
        <v>45021</v>
      </c>
      <c r="D5462">
        <v>6685.32</v>
      </c>
      <c r="E5462" t="s">
        <v>8121</v>
      </c>
    </row>
    <row r="5463" spans="1:5" x14ac:dyDescent="0.3">
      <c r="A5463" t="s">
        <v>7077</v>
      </c>
      <c r="B5463" t="s">
        <v>1455</v>
      </c>
      <c r="C5463">
        <v>45051</v>
      </c>
      <c r="D5463">
        <v>6815.29</v>
      </c>
      <c r="E5463" t="s">
        <v>8121</v>
      </c>
    </row>
    <row r="5464" spans="1:5" x14ac:dyDescent="0.3">
      <c r="A5464" t="s">
        <v>7078</v>
      </c>
      <c r="B5464" t="s">
        <v>1456</v>
      </c>
      <c r="C5464">
        <v>45651</v>
      </c>
      <c r="D5464">
        <v>4590.51</v>
      </c>
      <c r="E5464" t="s">
        <v>8120</v>
      </c>
    </row>
    <row r="5465" spans="1:5" x14ac:dyDescent="0.3">
      <c r="A5465" t="s">
        <v>7079</v>
      </c>
      <c r="B5465" t="s">
        <v>1456</v>
      </c>
      <c r="C5465">
        <v>45681</v>
      </c>
      <c r="D5465">
        <v>4334.95</v>
      </c>
      <c r="E5465" t="s">
        <v>8120</v>
      </c>
    </row>
    <row r="5466" spans="1:5" x14ac:dyDescent="0.3">
      <c r="A5466" t="s">
        <v>7080</v>
      </c>
      <c r="B5466" t="s">
        <v>1456</v>
      </c>
      <c r="C5466">
        <v>45711</v>
      </c>
      <c r="D5466">
        <v>4369.25</v>
      </c>
      <c r="E5466" t="s">
        <v>8120</v>
      </c>
    </row>
    <row r="5467" spans="1:5" x14ac:dyDescent="0.3">
      <c r="A5467" t="s">
        <v>7081</v>
      </c>
      <c r="B5467" t="s">
        <v>1456</v>
      </c>
      <c r="C5467">
        <v>45741</v>
      </c>
      <c r="D5467">
        <v>4477.08</v>
      </c>
      <c r="E5467" t="s">
        <v>8120</v>
      </c>
    </row>
    <row r="5468" spans="1:5" x14ac:dyDescent="0.3">
      <c r="A5468" t="s">
        <v>7082</v>
      </c>
      <c r="B5468" t="s">
        <v>1456</v>
      </c>
      <c r="C5468">
        <v>45771</v>
      </c>
      <c r="D5468">
        <v>4565.33</v>
      </c>
      <c r="E5468" t="s">
        <v>8119</v>
      </c>
    </row>
    <row r="5469" spans="1:5" x14ac:dyDescent="0.3">
      <c r="A5469" t="s">
        <v>7083</v>
      </c>
      <c r="B5469" t="s">
        <v>1457</v>
      </c>
      <c r="C5469">
        <v>45245</v>
      </c>
      <c r="D5469">
        <v>5956.24</v>
      </c>
      <c r="E5469" t="s">
        <v>8120</v>
      </c>
    </row>
    <row r="5470" spans="1:5" x14ac:dyDescent="0.3">
      <c r="A5470" t="s">
        <v>7084</v>
      </c>
      <c r="B5470" t="s">
        <v>1457</v>
      </c>
      <c r="C5470">
        <v>45275</v>
      </c>
      <c r="D5470">
        <v>5976.08</v>
      </c>
      <c r="E5470" t="s">
        <v>8119</v>
      </c>
    </row>
    <row r="5471" spans="1:5" x14ac:dyDescent="0.3">
      <c r="A5471" t="s">
        <v>7085</v>
      </c>
      <c r="B5471" t="s">
        <v>1457</v>
      </c>
      <c r="C5471">
        <v>45305</v>
      </c>
      <c r="D5471">
        <v>5934.29</v>
      </c>
      <c r="E5471" t="s">
        <v>8121</v>
      </c>
    </row>
    <row r="5472" spans="1:5" x14ac:dyDescent="0.3">
      <c r="A5472" t="s">
        <v>7086</v>
      </c>
      <c r="B5472" t="s">
        <v>1457</v>
      </c>
      <c r="C5472">
        <v>45335</v>
      </c>
      <c r="D5472">
        <v>6039.71</v>
      </c>
      <c r="E5472" t="s">
        <v>8119</v>
      </c>
    </row>
    <row r="5473" spans="1:5" x14ac:dyDescent="0.3">
      <c r="A5473" t="s">
        <v>7087</v>
      </c>
      <c r="B5473" t="s">
        <v>1457</v>
      </c>
      <c r="C5473">
        <v>45365</v>
      </c>
      <c r="D5473">
        <v>6116.06</v>
      </c>
      <c r="E5473" t="s">
        <v>8119</v>
      </c>
    </row>
    <row r="5474" spans="1:5" x14ac:dyDescent="0.3">
      <c r="A5474" t="s">
        <v>7088</v>
      </c>
      <c r="B5474" t="s">
        <v>1457</v>
      </c>
      <c r="C5474">
        <v>45395</v>
      </c>
      <c r="D5474">
        <v>6079.16</v>
      </c>
      <c r="E5474" t="s">
        <v>8121</v>
      </c>
    </row>
    <row r="5475" spans="1:5" x14ac:dyDescent="0.3">
      <c r="A5475" t="s">
        <v>7089</v>
      </c>
      <c r="B5475" t="s">
        <v>1457</v>
      </c>
      <c r="C5475">
        <v>45425</v>
      </c>
      <c r="D5475">
        <v>6001.32</v>
      </c>
      <c r="E5475" t="s">
        <v>8119</v>
      </c>
    </row>
    <row r="5476" spans="1:5" x14ac:dyDescent="0.3">
      <c r="A5476" t="s">
        <v>7090</v>
      </c>
      <c r="B5476" t="s">
        <v>1457</v>
      </c>
      <c r="C5476">
        <v>45455</v>
      </c>
      <c r="D5476">
        <v>5968.28</v>
      </c>
      <c r="E5476" t="s">
        <v>8121</v>
      </c>
    </row>
    <row r="5477" spans="1:5" x14ac:dyDescent="0.3">
      <c r="A5477" t="s">
        <v>7091</v>
      </c>
      <c r="B5477" t="s">
        <v>1457</v>
      </c>
      <c r="C5477">
        <v>45485</v>
      </c>
      <c r="D5477">
        <v>5999.08</v>
      </c>
      <c r="E5477" t="s">
        <v>8121</v>
      </c>
    </row>
    <row r="5478" spans="1:5" x14ac:dyDescent="0.3">
      <c r="A5478" t="s">
        <v>7092</v>
      </c>
      <c r="B5478" t="s">
        <v>1458</v>
      </c>
      <c r="C5478">
        <v>44945</v>
      </c>
      <c r="D5478">
        <v>8470.09</v>
      </c>
      <c r="E5478" t="s">
        <v>8120</v>
      </c>
    </row>
    <row r="5479" spans="1:5" x14ac:dyDescent="0.3">
      <c r="A5479" t="s">
        <v>7093</v>
      </c>
      <c r="B5479" t="s">
        <v>1458</v>
      </c>
      <c r="C5479">
        <v>44975</v>
      </c>
      <c r="D5479">
        <v>8455.27</v>
      </c>
      <c r="E5479" t="s">
        <v>8120</v>
      </c>
    </row>
    <row r="5480" spans="1:5" x14ac:dyDescent="0.3">
      <c r="A5480" t="s">
        <v>7094</v>
      </c>
      <c r="B5480" t="s">
        <v>1458</v>
      </c>
      <c r="C5480">
        <v>45005</v>
      </c>
      <c r="D5480">
        <v>8495.0499999999993</v>
      </c>
      <c r="E5480" t="s">
        <v>8121</v>
      </c>
    </row>
    <row r="5481" spans="1:5" x14ac:dyDescent="0.3">
      <c r="A5481" t="s">
        <v>7095</v>
      </c>
      <c r="B5481" t="s">
        <v>1458</v>
      </c>
      <c r="C5481">
        <v>45035</v>
      </c>
      <c r="D5481">
        <v>8564.1299999999992</v>
      </c>
      <c r="E5481" t="s">
        <v>8119</v>
      </c>
    </row>
    <row r="5482" spans="1:5" x14ac:dyDescent="0.3">
      <c r="A5482" t="s">
        <v>7096</v>
      </c>
      <c r="B5482" t="s">
        <v>1458</v>
      </c>
      <c r="C5482">
        <v>45065</v>
      </c>
      <c r="D5482">
        <v>8386.93</v>
      </c>
      <c r="E5482" t="s">
        <v>8120</v>
      </c>
    </row>
    <row r="5483" spans="1:5" x14ac:dyDescent="0.3">
      <c r="A5483" t="s">
        <v>7097</v>
      </c>
      <c r="B5483" t="s">
        <v>1458</v>
      </c>
      <c r="C5483">
        <v>45095</v>
      </c>
      <c r="D5483">
        <v>8450.26</v>
      </c>
      <c r="E5483" t="s">
        <v>8119</v>
      </c>
    </row>
    <row r="5484" spans="1:5" x14ac:dyDescent="0.3">
      <c r="A5484" t="s">
        <v>7098</v>
      </c>
      <c r="B5484" t="s">
        <v>1458</v>
      </c>
      <c r="C5484">
        <v>45125</v>
      </c>
      <c r="D5484">
        <v>8460.68</v>
      </c>
      <c r="E5484" t="s">
        <v>8121</v>
      </c>
    </row>
    <row r="5485" spans="1:5" x14ac:dyDescent="0.3">
      <c r="A5485" t="s">
        <v>7099</v>
      </c>
      <c r="B5485" t="s">
        <v>1459</v>
      </c>
      <c r="C5485">
        <v>45107</v>
      </c>
      <c r="D5485">
        <v>2608.58</v>
      </c>
      <c r="E5485" t="s">
        <v>8120</v>
      </c>
    </row>
    <row r="5486" spans="1:5" x14ac:dyDescent="0.3">
      <c r="A5486" t="s">
        <v>7100</v>
      </c>
      <c r="B5486" t="s">
        <v>1459</v>
      </c>
      <c r="C5486">
        <v>45137</v>
      </c>
      <c r="D5486">
        <v>2641.44</v>
      </c>
      <c r="E5486" t="s">
        <v>8119</v>
      </c>
    </row>
    <row r="5487" spans="1:5" x14ac:dyDescent="0.3">
      <c r="A5487" t="s">
        <v>7101</v>
      </c>
      <c r="B5487" t="s">
        <v>1459</v>
      </c>
      <c r="C5487">
        <v>45167</v>
      </c>
      <c r="D5487">
        <v>2750.88</v>
      </c>
      <c r="E5487" t="s">
        <v>8120</v>
      </c>
    </row>
    <row r="5488" spans="1:5" x14ac:dyDescent="0.3">
      <c r="A5488" t="s">
        <v>7102</v>
      </c>
      <c r="B5488" t="s">
        <v>1459</v>
      </c>
      <c r="C5488">
        <v>45197</v>
      </c>
      <c r="D5488">
        <v>2779.74</v>
      </c>
      <c r="E5488" t="s">
        <v>8119</v>
      </c>
    </row>
    <row r="5489" spans="1:5" x14ac:dyDescent="0.3">
      <c r="A5489" t="s">
        <v>7103</v>
      </c>
      <c r="B5489" t="s">
        <v>1459</v>
      </c>
      <c r="C5489">
        <v>45227</v>
      </c>
      <c r="D5489">
        <v>2722.5</v>
      </c>
      <c r="E5489" t="s">
        <v>8120</v>
      </c>
    </row>
    <row r="5490" spans="1:5" x14ac:dyDescent="0.3">
      <c r="A5490" t="s">
        <v>7104</v>
      </c>
      <c r="B5490" t="s">
        <v>1459</v>
      </c>
      <c r="C5490">
        <v>45257</v>
      </c>
      <c r="D5490">
        <v>2697.38</v>
      </c>
      <c r="E5490" t="s">
        <v>8120</v>
      </c>
    </row>
    <row r="5491" spans="1:5" x14ac:dyDescent="0.3">
      <c r="A5491" t="s">
        <v>7105</v>
      </c>
      <c r="B5491" t="s">
        <v>1459</v>
      </c>
      <c r="C5491">
        <v>45287</v>
      </c>
      <c r="D5491">
        <v>2649.81</v>
      </c>
      <c r="E5491" t="s">
        <v>8119</v>
      </c>
    </row>
    <row r="5492" spans="1:5" x14ac:dyDescent="0.3">
      <c r="A5492" t="s">
        <v>7106</v>
      </c>
      <c r="B5492" t="s">
        <v>1459</v>
      </c>
      <c r="C5492">
        <v>45317</v>
      </c>
      <c r="D5492">
        <v>2741.44</v>
      </c>
      <c r="E5492" t="s">
        <v>8120</v>
      </c>
    </row>
    <row r="5493" spans="1:5" x14ac:dyDescent="0.3">
      <c r="A5493" t="s">
        <v>7107</v>
      </c>
      <c r="B5493" t="s">
        <v>1459</v>
      </c>
      <c r="C5493">
        <v>45347</v>
      </c>
      <c r="D5493">
        <v>2885.42</v>
      </c>
      <c r="E5493" t="s">
        <v>8120</v>
      </c>
    </row>
    <row r="5494" spans="1:5" x14ac:dyDescent="0.3">
      <c r="A5494" t="s">
        <v>7108</v>
      </c>
      <c r="B5494" t="s">
        <v>1460</v>
      </c>
      <c r="C5494">
        <v>45347</v>
      </c>
      <c r="D5494">
        <v>6127.55</v>
      </c>
      <c r="E5494" t="s">
        <v>8120</v>
      </c>
    </row>
    <row r="5495" spans="1:5" x14ac:dyDescent="0.3">
      <c r="A5495" t="s">
        <v>7109</v>
      </c>
      <c r="B5495" t="s">
        <v>1460</v>
      </c>
      <c r="C5495">
        <v>45377</v>
      </c>
      <c r="D5495">
        <v>6005.85</v>
      </c>
      <c r="E5495" t="s">
        <v>8119</v>
      </c>
    </row>
    <row r="5496" spans="1:5" x14ac:dyDescent="0.3">
      <c r="A5496" t="s">
        <v>7110</v>
      </c>
      <c r="B5496" t="s">
        <v>1460</v>
      </c>
      <c r="C5496">
        <v>45407</v>
      </c>
      <c r="D5496">
        <v>6130.92</v>
      </c>
      <c r="E5496" t="s">
        <v>8120</v>
      </c>
    </row>
    <row r="5497" spans="1:5" x14ac:dyDescent="0.3">
      <c r="A5497" t="s">
        <v>7111</v>
      </c>
      <c r="B5497" t="s">
        <v>1460</v>
      </c>
      <c r="C5497">
        <v>45437</v>
      </c>
      <c r="D5497">
        <v>6010.17</v>
      </c>
      <c r="E5497" t="s">
        <v>8119</v>
      </c>
    </row>
    <row r="5498" spans="1:5" x14ac:dyDescent="0.3">
      <c r="A5498" t="s">
        <v>7112</v>
      </c>
      <c r="B5498" t="s">
        <v>1460</v>
      </c>
      <c r="C5498">
        <v>45467</v>
      </c>
      <c r="D5498">
        <v>6144.94</v>
      </c>
      <c r="E5498" t="s">
        <v>8121</v>
      </c>
    </row>
    <row r="5499" spans="1:5" x14ac:dyDescent="0.3">
      <c r="A5499" t="s">
        <v>7113</v>
      </c>
      <c r="B5499" t="s">
        <v>1460</v>
      </c>
      <c r="C5499">
        <v>45497</v>
      </c>
      <c r="D5499">
        <v>5908.32</v>
      </c>
      <c r="E5499" t="s">
        <v>8120</v>
      </c>
    </row>
    <row r="5500" spans="1:5" x14ac:dyDescent="0.3">
      <c r="A5500" t="s">
        <v>7114</v>
      </c>
      <c r="B5500" t="s">
        <v>1460</v>
      </c>
      <c r="C5500">
        <v>45527</v>
      </c>
      <c r="D5500">
        <v>6136.85</v>
      </c>
      <c r="E5500" t="s">
        <v>8120</v>
      </c>
    </row>
    <row r="5501" spans="1:5" x14ac:dyDescent="0.3">
      <c r="A5501" t="s">
        <v>7115</v>
      </c>
      <c r="B5501" t="s">
        <v>1460</v>
      </c>
      <c r="C5501">
        <v>45557</v>
      </c>
      <c r="D5501">
        <v>6041.8</v>
      </c>
      <c r="E5501" t="s">
        <v>8121</v>
      </c>
    </row>
    <row r="5502" spans="1:5" x14ac:dyDescent="0.3">
      <c r="A5502" t="s">
        <v>7116</v>
      </c>
      <c r="B5502" t="s">
        <v>1460</v>
      </c>
      <c r="C5502">
        <v>45587</v>
      </c>
      <c r="D5502">
        <v>5942.03</v>
      </c>
      <c r="E5502" t="s">
        <v>8119</v>
      </c>
    </row>
    <row r="5503" spans="1:5" x14ac:dyDescent="0.3">
      <c r="A5503" t="s">
        <v>7117</v>
      </c>
      <c r="B5503" t="s">
        <v>1461</v>
      </c>
      <c r="C5503">
        <v>45196</v>
      </c>
      <c r="D5503">
        <v>10046.450000000001</v>
      </c>
      <c r="E5503" t="s">
        <v>8121</v>
      </c>
    </row>
    <row r="5504" spans="1:5" x14ac:dyDescent="0.3">
      <c r="A5504" t="s">
        <v>7118</v>
      </c>
      <c r="B5504" t="s">
        <v>1461</v>
      </c>
      <c r="C5504">
        <v>45226</v>
      </c>
      <c r="D5504">
        <v>9957.48</v>
      </c>
      <c r="E5504" t="s">
        <v>8120</v>
      </c>
    </row>
    <row r="5505" spans="1:5" x14ac:dyDescent="0.3">
      <c r="A5505" t="s">
        <v>7119</v>
      </c>
      <c r="B5505" t="s">
        <v>1461</v>
      </c>
      <c r="C5505">
        <v>45256</v>
      </c>
      <c r="D5505">
        <v>10048.530000000001</v>
      </c>
      <c r="E5505" t="s">
        <v>8121</v>
      </c>
    </row>
    <row r="5506" spans="1:5" x14ac:dyDescent="0.3">
      <c r="A5506" t="s">
        <v>7120</v>
      </c>
      <c r="B5506" t="s">
        <v>1461</v>
      </c>
      <c r="C5506">
        <v>45286</v>
      </c>
      <c r="D5506">
        <v>10069.049999999999</v>
      </c>
      <c r="E5506" t="s">
        <v>8120</v>
      </c>
    </row>
    <row r="5507" spans="1:5" x14ac:dyDescent="0.3">
      <c r="A5507" t="s">
        <v>7121</v>
      </c>
      <c r="B5507" t="s">
        <v>1461</v>
      </c>
      <c r="C5507">
        <v>45316</v>
      </c>
      <c r="D5507">
        <v>9880.8799999999992</v>
      </c>
      <c r="E5507" t="s">
        <v>8119</v>
      </c>
    </row>
    <row r="5508" spans="1:5" x14ac:dyDescent="0.3">
      <c r="A5508" t="s">
        <v>7122</v>
      </c>
      <c r="B5508" t="s">
        <v>1461</v>
      </c>
      <c r="C5508">
        <v>45346</v>
      </c>
      <c r="D5508">
        <v>10096.16</v>
      </c>
      <c r="E5508" t="s">
        <v>8120</v>
      </c>
    </row>
    <row r="5509" spans="1:5" x14ac:dyDescent="0.3">
      <c r="A5509" t="s">
        <v>7123</v>
      </c>
      <c r="B5509" t="s">
        <v>1461</v>
      </c>
      <c r="C5509">
        <v>45376</v>
      </c>
      <c r="D5509">
        <v>10032</v>
      </c>
      <c r="E5509" t="s">
        <v>8119</v>
      </c>
    </row>
    <row r="5510" spans="1:5" x14ac:dyDescent="0.3">
      <c r="A5510" t="s">
        <v>7124</v>
      </c>
      <c r="B5510" t="s">
        <v>1461</v>
      </c>
      <c r="C5510">
        <v>45406</v>
      </c>
      <c r="D5510">
        <v>10010.48</v>
      </c>
      <c r="E5510" t="s">
        <v>8119</v>
      </c>
    </row>
    <row r="5511" spans="1:5" x14ac:dyDescent="0.3">
      <c r="A5511" t="s">
        <v>7125</v>
      </c>
      <c r="B5511" t="s">
        <v>1461</v>
      </c>
      <c r="C5511">
        <v>45436</v>
      </c>
      <c r="D5511">
        <v>10106.08</v>
      </c>
      <c r="E5511" t="s">
        <v>8121</v>
      </c>
    </row>
    <row r="5512" spans="1:5" x14ac:dyDescent="0.3">
      <c r="A5512" t="s">
        <v>7126</v>
      </c>
      <c r="B5512" t="s">
        <v>1461</v>
      </c>
      <c r="C5512">
        <v>45466</v>
      </c>
      <c r="D5512">
        <v>9828.5300000000007</v>
      </c>
      <c r="E5512" t="s">
        <v>8121</v>
      </c>
    </row>
    <row r="5513" spans="1:5" x14ac:dyDescent="0.3">
      <c r="A5513" t="s">
        <v>7127</v>
      </c>
      <c r="B5513" t="s">
        <v>1462</v>
      </c>
      <c r="C5513">
        <v>45420</v>
      </c>
      <c r="D5513">
        <v>9011.41</v>
      </c>
      <c r="E5513" t="s">
        <v>8119</v>
      </c>
    </row>
    <row r="5514" spans="1:5" x14ac:dyDescent="0.3">
      <c r="A5514" t="s">
        <v>7128</v>
      </c>
      <c r="B5514" t="s">
        <v>1462</v>
      </c>
      <c r="C5514">
        <v>45450</v>
      </c>
      <c r="D5514">
        <v>9083.19</v>
      </c>
      <c r="E5514" t="s">
        <v>8119</v>
      </c>
    </row>
    <row r="5515" spans="1:5" x14ac:dyDescent="0.3">
      <c r="A5515" t="s">
        <v>7129</v>
      </c>
      <c r="B5515" t="s">
        <v>1462</v>
      </c>
      <c r="C5515">
        <v>45480</v>
      </c>
      <c r="D5515">
        <v>9146.9699999999993</v>
      </c>
      <c r="E5515" t="s">
        <v>8119</v>
      </c>
    </row>
    <row r="5516" spans="1:5" x14ac:dyDescent="0.3">
      <c r="A5516" t="s">
        <v>7130</v>
      </c>
      <c r="B5516" t="s">
        <v>1462</v>
      </c>
      <c r="C5516">
        <v>45510</v>
      </c>
      <c r="D5516">
        <v>8857.33</v>
      </c>
      <c r="E5516" t="s">
        <v>8121</v>
      </c>
    </row>
    <row r="5517" spans="1:5" x14ac:dyDescent="0.3">
      <c r="A5517" t="s">
        <v>7131</v>
      </c>
      <c r="B5517" t="s">
        <v>1462</v>
      </c>
      <c r="C5517">
        <v>45540</v>
      </c>
      <c r="D5517">
        <v>9098.5400000000009</v>
      </c>
      <c r="E5517" t="s">
        <v>8120</v>
      </c>
    </row>
    <row r="5518" spans="1:5" x14ac:dyDescent="0.3">
      <c r="A5518" t="s">
        <v>7132</v>
      </c>
      <c r="B5518" t="s">
        <v>1462</v>
      </c>
      <c r="C5518">
        <v>45570</v>
      </c>
      <c r="D5518">
        <v>8938.1</v>
      </c>
      <c r="E5518" t="s">
        <v>8121</v>
      </c>
    </row>
    <row r="5519" spans="1:5" x14ac:dyDescent="0.3">
      <c r="A5519" t="s">
        <v>7133</v>
      </c>
      <c r="B5519" t="s">
        <v>1462</v>
      </c>
      <c r="C5519">
        <v>45600</v>
      </c>
      <c r="D5519">
        <v>9098.7000000000007</v>
      </c>
      <c r="E5519" t="s">
        <v>8119</v>
      </c>
    </row>
    <row r="5520" spans="1:5" x14ac:dyDescent="0.3">
      <c r="A5520" t="s">
        <v>7134</v>
      </c>
      <c r="B5520" t="s">
        <v>1463</v>
      </c>
      <c r="C5520">
        <v>45579</v>
      </c>
      <c r="D5520">
        <v>4385.3500000000004</v>
      </c>
      <c r="E5520" t="s">
        <v>8119</v>
      </c>
    </row>
    <row r="5521" spans="1:5" x14ac:dyDescent="0.3">
      <c r="A5521" t="s">
        <v>7135</v>
      </c>
      <c r="B5521" t="s">
        <v>1463</v>
      </c>
      <c r="C5521">
        <v>45609</v>
      </c>
      <c r="D5521">
        <v>4359.1400000000003</v>
      </c>
      <c r="E5521" t="s">
        <v>8121</v>
      </c>
    </row>
    <row r="5522" spans="1:5" x14ac:dyDescent="0.3">
      <c r="A5522" t="s">
        <v>7136</v>
      </c>
      <c r="B5522" t="s">
        <v>1463</v>
      </c>
      <c r="C5522">
        <v>45639</v>
      </c>
      <c r="D5522">
        <v>4298.9399999999996</v>
      </c>
      <c r="E5522" t="s">
        <v>8120</v>
      </c>
    </row>
    <row r="5523" spans="1:5" x14ac:dyDescent="0.3">
      <c r="A5523" t="s">
        <v>7137</v>
      </c>
      <c r="B5523" t="s">
        <v>1464</v>
      </c>
      <c r="C5523">
        <v>45465</v>
      </c>
      <c r="D5523">
        <v>2292.6</v>
      </c>
      <c r="E5523" t="s">
        <v>8119</v>
      </c>
    </row>
    <row r="5524" spans="1:5" x14ac:dyDescent="0.3">
      <c r="A5524" t="s">
        <v>7138</v>
      </c>
      <c r="B5524" t="s">
        <v>1464</v>
      </c>
      <c r="C5524">
        <v>45495</v>
      </c>
      <c r="D5524">
        <v>2439.92</v>
      </c>
      <c r="E5524" t="s">
        <v>8120</v>
      </c>
    </row>
    <row r="5525" spans="1:5" x14ac:dyDescent="0.3">
      <c r="A5525" t="s">
        <v>7139</v>
      </c>
      <c r="B5525" t="s">
        <v>1464</v>
      </c>
      <c r="C5525">
        <v>45525</v>
      </c>
      <c r="D5525">
        <v>2430.4499999999998</v>
      </c>
      <c r="E5525" t="s">
        <v>8121</v>
      </c>
    </row>
    <row r="5526" spans="1:5" x14ac:dyDescent="0.3">
      <c r="A5526" t="s">
        <v>7140</v>
      </c>
      <c r="B5526" t="s">
        <v>1464</v>
      </c>
      <c r="C5526">
        <v>45555</v>
      </c>
      <c r="D5526">
        <v>2337.7199999999998</v>
      </c>
      <c r="E5526" t="s">
        <v>8121</v>
      </c>
    </row>
    <row r="5527" spans="1:5" x14ac:dyDescent="0.3">
      <c r="A5527" t="s">
        <v>7141</v>
      </c>
      <c r="B5527" t="s">
        <v>1465</v>
      </c>
      <c r="C5527">
        <v>45608</v>
      </c>
      <c r="D5527">
        <v>9355.44</v>
      </c>
      <c r="E5527" t="s">
        <v>8120</v>
      </c>
    </row>
    <row r="5528" spans="1:5" x14ac:dyDescent="0.3">
      <c r="A5528" t="s">
        <v>7142</v>
      </c>
      <c r="B5528" t="s">
        <v>1465</v>
      </c>
      <c r="C5528">
        <v>45638</v>
      </c>
      <c r="D5528">
        <v>9196.1200000000008</v>
      </c>
      <c r="E5528" t="s">
        <v>8121</v>
      </c>
    </row>
    <row r="5529" spans="1:5" x14ac:dyDescent="0.3">
      <c r="A5529" t="s">
        <v>7143</v>
      </c>
      <c r="B5529" t="s">
        <v>1465</v>
      </c>
      <c r="C5529">
        <v>45668</v>
      </c>
      <c r="D5529">
        <v>9309.3799999999992</v>
      </c>
      <c r="E5529" t="s">
        <v>8120</v>
      </c>
    </row>
    <row r="5530" spans="1:5" x14ac:dyDescent="0.3">
      <c r="A5530" t="s">
        <v>7144</v>
      </c>
      <c r="B5530" t="s">
        <v>1465</v>
      </c>
      <c r="C5530">
        <v>45698</v>
      </c>
      <c r="D5530">
        <v>9254.24</v>
      </c>
      <c r="E5530" t="s">
        <v>8119</v>
      </c>
    </row>
    <row r="5531" spans="1:5" x14ac:dyDescent="0.3">
      <c r="A5531" t="s">
        <v>7145</v>
      </c>
      <c r="B5531" t="s">
        <v>1465</v>
      </c>
      <c r="C5531">
        <v>45728</v>
      </c>
      <c r="D5531">
        <v>9264.24</v>
      </c>
      <c r="E5531" t="s">
        <v>8120</v>
      </c>
    </row>
    <row r="5532" spans="1:5" x14ac:dyDescent="0.3">
      <c r="A5532" t="s">
        <v>7146</v>
      </c>
      <c r="B5532" t="s">
        <v>1466</v>
      </c>
      <c r="C5532">
        <v>44934</v>
      </c>
      <c r="D5532">
        <v>4188.75</v>
      </c>
      <c r="E5532" t="s">
        <v>8121</v>
      </c>
    </row>
    <row r="5533" spans="1:5" x14ac:dyDescent="0.3">
      <c r="A5533" t="s">
        <v>7147</v>
      </c>
      <c r="B5533" t="s">
        <v>1466</v>
      </c>
      <c r="C5533">
        <v>44964</v>
      </c>
      <c r="D5533">
        <v>4218.2</v>
      </c>
      <c r="E5533" t="s">
        <v>8119</v>
      </c>
    </row>
    <row r="5534" spans="1:5" x14ac:dyDescent="0.3">
      <c r="A5534" t="s">
        <v>7148</v>
      </c>
      <c r="B5534" t="s">
        <v>1466</v>
      </c>
      <c r="C5534">
        <v>44994</v>
      </c>
      <c r="D5534">
        <v>4059.37</v>
      </c>
      <c r="E5534" t="s">
        <v>8121</v>
      </c>
    </row>
    <row r="5535" spans="1:5" x14ac:dyDescent="0.3">
      <c r="A5535" t="s">
        <v>7149</v>
      </c>
      <c r="B5535" t="s">
        <v>1466</v>
      </c>
      <c r="C5535">
        <v>45024</v>
      </c>
      <c r="D5535">
        <v>4160.32</v>
      </c>
      <c r="E5535" t="s">
        <v>8120</v>
      </c>
    </row>
    <row r="5536" spans="1:5" x14ac:dyDescent="0.3">
      <c r="A5536" t="s">
        <v>7150</v>
      </c>
      <c r="B5536" t="s">
        <v>1466</v>
      </c>
      <c r="C5536">
        <v>45054</v>
      </c>
      <c r="D5536">
        <v>4026.4</v>
      </c>
      <c r="E5536" t="s">
        <v>8121</v>
      </c>
    </row>
    <row r="5537" spans="1:5" x14ac:dyDescent="0.3">
      <c r="A5537" t="s">
        <v>7151</v>
      </c>
      <c r="B5537" t="s">
        <v>1466</v>
      </c>
      <c r="C5537">
        <v>45084</v>
      </c>
      <c r="D5537">
        <v>3989.77</v>
      </c>
      <c r="E5537" t="s">
        <v>8121</v>
      </c>
    </row>
    <row r="5538" spans="1:5" x14ac:dyDescent="0.3">
      <c r="A5538" t="s">
        <v>7152</v>
      </c>
      <c r="B5538" t="s">
        <v>1466</v>
      </c>
      <c r="C5538">
        <v>45114</v>
      </c>
      <c r="D5538">
        <v>4151.05</v>
      </c>
      <c r="E5538" t="s">
        <v>8119</v>
      </c>
    </row>
    <row r="5539" spans="1:5" x14ac:dyDescent="0.3">
      <c r="A5539" t="s">
        <v>7153</v>
      </c>
      <c r="B5539" t="s">
        <v>1467</v>
      </c>
      <c r="C5539">
        <v>45187</v>
      </c>
      <c r="D5539">
        <v>3874.71</v>
      </c>
      <c r="E5539" t="s">
        <v>8119</v>
      </c>
    </row>
    <row r="5540" spans="1:5" x14ac:dyDescent="0.3">
      <c r="A5540" t="s">
        <v>7154</v>
      </c>
      <c r="B5540" t="s">
        <v>1467</v>
      </c>
      <c r="C5540">
        <v>45217</v>
      </c>
      <c r="D5540">
        <v>3850.13</v>
      </c>
      <c r="E5540" t="s">
        <v>8121</v>
      </c>
    </row>
    <row r="5541" spans="1:5" x14ac:dyDescent="0.3">
      <c r="A5541" t="s">
        <v>7155</v>
      </c>
      <c r="B5541" t="s">
        <v>1467</v>
      </c>
      <c r="C5541">
        <v>45247</v>
      </c>
      <c r="D5541">
        <v>3873.88</v>
      </c>
      <c r="E5541" t="s">
        <v>8119</v>
      </c>
    </row>
    <row r="5542" spans="1:5" x14ac:dyDescent="0.3">
      <c r="A5542" t="s">
        <v>7156</v>
      </c>
      <c r="B5542" t="s">
        <v>1467</v>
      </c>
      <c r="C5542">
        <v>45277</v>
      </c>
      <c r="D5542">
        <v>3748.42</v>
      </c>
      <c r="E5542" t="s">
        <v>8119</v>
      </c>
    </row>
    <row r="5543" spans="1:5" x14ac:dyDescent="0.3">
      <c r="A5543" t="s">
        <v>7157</v>
      </c>
      <c r="B5543" t="s">
        <v>1467</v>
      </c>
      <c r="C5543">
        <v>45307</v>
      </c>
      <c r="D5543">
        <v>3901.52</v>
      </c>
      <c r="E5543" t="s">
        <v>8120</v>
      </c>
    </row>
    <row r="5544" spans="1:5" x14ac:dyDescent="0.3">
      <c r="A5544" t="s">
        <v>7158</v>
      </c>
      <c r="B5544" t="s">
        <v>1467</v>
      </c>
      <c r="C5544">
        <v>45337</v>
      </c>
      <c r="D5544">
        <v>3703.92</v>
      </c>
      <c r="E5544" t="s">
        <v>8121</v>
      </c>
    </row>
    <row r="5545" spans="1:5" x14ac:dyDescent="0.3">
      <c r="A5545" t="s">
        <v>7159</v>
      </c>
      <c r="B5545" t="s">
        <v>1467</v>
      </c>
      <c r="C5545">
        <v>45367</v>
      </c>
      <c r="D5545">
        <v>3917.7</v>
      </c>
      <c r="E5545" t="s">
        <v>8121</v>
      </c>
    </row>
    <row r="5546" spans="1:5" x14ac:dyDescent="0.3">
      <c r="A5546" t="s">
        <v>7160</v>
      </c>
      <c r="B5546" t="s">
        <v>1468</v>
      </c>
      <c r="C5546">
        <v>44928</v>
      </c>
      <c r="D5546">
        <v>1215.54</v>
      </c>
      <c r="E5546" t="s">
        <v>8121</v>
      </c>
    </row>
    <row r="5547" spans="1:5" x14ac:dyDescent="0.3">
      <c r="A5547" t="s">
        <v>7161</v>
      </c>
      <c r="B5547" t="s">
        <v>1468</v>
      </c>
      <c r="C5547">
        <v>44958</v>
      </c>
      <c r="D5547">
        <v>1196.55</v>
      </c>
      <c r="E5547" t="s">
        <v>8120</v>
      </c>
    </row>
    <row r="5548" spans="1:5" x14ac:dyDescent="0.3">
      <c r="A5548" t="s">
        <v>7162</v>
      </c>
      <c r="B5548" t="s">
        <v>1468</v>
      </c>
      <c r="C5548">
        <v>44988</v>
      </c>
      <c r="D5548">
        <v>1229.8699999999999</v>
      </c>
      <c r="E5548" t="s">
        <v>8119</v>
      </c>
    </row>
    <row r="5549" spans="1:5" x14ac:dyDescent="0.3">
      <c r="A5549" t="s">
        <v>7163</v>
      </c>
      <c r="B5549" t="s">
        <v>1468</v>
      </c>
      <c r="C5549">
        <v>45018</v>
      </c>
      <c r="D5549">
        <v>1304.6199999999999</v>
      </c>
      <c r="E5549" t="s">
        <v>8119</v>
      </c>
    </row>
    <row r="5550" spans="1:5" x14ac:dyDescent="0.3">
      <c r="A5550" t="s">
        <v>7164</v>
      </c>
      <c r="B5550" t="s">
        <v>1468</v>
      </c>
      <c r="C5550">
        <v>45048</v>
      </c>
      <c r="D5550">
        <v>1273.79</v>
      </c>
      <c r="E5550" t="s">
        <v>8119</v>
      </c>
    </row>
    <row r="5551" spans="1:5" x14ac:dyDescent="0.3">
      <c r="A5551" t="s">
        <v>7165</v>
      </c>
      <c r="B5551" t="s">
        <v>1468</v>
      </c>
      <c r="C5551">
        <v>45078</v>
      </c>
      <c r="D5551">
        <v>1422.04</v>
      </c>
      <c r="E5551" t="s">
        <v>8121</v>
      </c>
    </row>
    <row r="5552" spans="1:5" x14ac:dyDescent="0.3">
      <c r="A5552" t="s">
        <v>7166</v>
      </c>
      <c r="B5552" t="s">
        <v>1469</v>
      </c>
      <c r="C5552">
        <v>45516</v>
      </c>
      <c r="D5552">
        <v>6334.55</v>
      </c>
      <c r="E5552" t="s">
        <v>8119</v>
      </c>
    </row>
    <row r="5553" spans="1:5" x14ac:dyDescent="0.3">
      <c r="A5553" t="s">
        <v>7167</v>
      </c>
      <c r="B5553" t="s">
        <v>1469</v>
      </c>
      <c r="C5553">
        <v>45546</v>
      </c>
      <c r="D5553">
        <v>6296.53</v>
      </c>
      <c r="E5553" t="s">
        <v>8121</v>
      </c>
    </row>
    <row r="5554" spans="1:5" x14ac:dyDescent="0.3">
      <c r="A5554" t="s">
        <v>7168</v>
      </c>
      <c r="B5554" t="s">
        <v>1469</v>
      </c>
      <c r="C5554">
        <v>45576</v>
      </c>
      <c r="D5554">
        <v>6378.73</v>
      </c>
      <c r="E5554" t="s">
        <v>8119</v>
      </c>
    </row>
    <row r="5555" spans="1:5" x14ac:dyDescent="0.3">
      <c r="A5555" t="s">
        <v>7169</v>
      </c>
      <c r="B5555" t="s">
        <v>1469</v>
      </c>
      <c r="C5555">
        <v>45606</v>
      </c>
      <c r="D5555">
        <v>6328.84</v>
      </c>
      <c r="E5555" t="s">
        <v>8121</v>
      </c>
    </row>
    <row r="5556" spans="1:5" x14ac:dyDescent="0.3">
      <c r="A5556" t="s">
        <v>7170</v>
      </c>
      <c r="B5556" t="s">
        <v>1469</v>
      </c>
      <c r="C5556">
        <v>45636</v>
      </c>
      <c r="D5556">
        <v>6453.36</v>
      </c>
      <c r="E5556" t="s">
        <v>8120</v>
      </c>
    </row>
    <row r="5557" spans="1:5" x14ac:dyDescent="0.3">
      <c r="A5557" t="s">
        <v>7171</v>
      </c>
      <c r="B5557" t="s">
        <v>1470</v>
      </c>
      <c r="C5557">
        <v>45437</v>
      </c>
      <c r="D5557">
        <v>4074.09</v>
      </c>
      <c r="E5557" t="s">
        <v>8120</v>
      </c>
    </row>
    <row r="5558" spans="1:5" x14ac:dyDescent="0.3">
      <c r="A5558" t="s">
        <v>7172</v>
      </c>
      <c r="B5558" t="s">
        <v>1470</v>
      </c>
      <c r="C5558">
        <v>45467</v>
      </c>
      <c r="D5558">
        <v>4026.33</v>
      </c>
      <c r="E5558" t="s">
        <v>8119</v>
      </c>
    </row>
    <row r="5559" spans="1:5" x14ac:dyDescent="0.3">
      <c r="A5559" t="s">
        <v>7173</v>
      </c>
      <c r="B5559" t="s">
        <v>1470</v>
      </c>
      <c r="C5559">
        <v>45497</v>
      </c>
      <c r="D5559">
        <v>4214.7</v>
      </c>
      <c r="E5559" t="s">
        <v>8120</v>
      </c>
    </row>
    <row r="5560" spans="1:5" x14ac:dyDescent="0.3">
      <c r="A5560" t="s">
        <v>7174</v>
      </c>
      <c r="B5560" t="s">
        <v>1470</v>
      </c>
      <c r="C5560">
        <v>45527</v>
      </c>
      <c r="D5560">
        <v>4176.3</v>
      </c>
      <c r="E5560" t="s">
        <v>8121</v>
      </c>
    </row>
    <row r="5561" spans="1:5" x14ac:dyDescent="0.3">
      <c r="A5561" t="s">
        <v>7175</v>
      </c>
      <c r="B5561" t="s">
        <v>1471</v>
      </c>
      <c r="C5561">
        <v>45219</v>
      </c>
      <c r="D5561">
        <v>5307.71</v>
      </c>
      <c r="E5561" t="s">
        <v>8120</v>
      </c>
    </row>
    <row r="5562" spans="1:5" x14ac:dyDescent="0.3">
      <c r="A5562" t="s">
        <v>7176</v>
      </c>
      <c r="B5562" t="s">
        <v>1471</v>
      </c>
      <c r="C5562">
        <v>45249</v>
      </c>
      <c r="D5562">
        <v>5285.89</v>
      </c>
      <c r="E5562" t="s">
        <v>8119</v>
      </c>
    </row>
    <row r="5563" spans="1:5" x14ac:dyDescent="0.3">
      <c r="A5563" t="s">
        <v>7177</v>
      </c>
      <c r="B5563" t="s">
        <v>1471</v>
      </c>
      <c r="C5563">
        <v>45279</v>
      </c>
      <c r="D5563">
        <v>5303.34</v>
      </c>
      <c r="E5563" t="s">
        <v>8119</v>
      </c>
    </row>
    <row r="5564" spans="1:5" x14ac:dyDescent="0.3">
      <c r="A5564" t="s">
        <v>7178</v>
      </c>
      <c r="B5564" t="s">
        <v>1471</v>
      </c>
      <c r="C5564">
        <v>45309</v>
      </c>
      <c r="D5564">
        <v>5094.66</v>
      </c>
      <c r="E5564" t="s">
        <v>8119</v>
      </c>
    </row>
    <row r="5565" spans="1:5" x14ac:dyDescent="0.3">
      <c r="A5565" t="s">
        <v>7179</v>
      </c>
      <c r="B5565" t="s">
        <v>1471</v>
      </c>
      <c r="C5565">
        <v>45339</v>
      </c>
      <c r="D5565">
        <v>5043.75</v>
      </c>
      <c r="E5565" t="s">
        <v>8119</v>
      </c>
    </row>
    <row r="5566" spans="1:5" x14ac:dyDescent="0.3">
      <c r="A5566" t="s">
        <v>7180</v>
      </c>
      <c r="B5566" t="s">
        <v>1471</v>
      </c>
      <c r="C5566">
        <v>45369</v>
      </c>
      <c r="D5566">
        <v>5063.55</v>
      </c>
      <c r="E5566" t="s">
        <v>8121</v>
      </c>
    </row>
    <row r="5567" spans="1:5" x14ac:dyDescent="0.3">
      <c r="A5567" t="s">
        <v>7181</v>
      </c>
      <c r="B5567" t="s">
        <v>1471</v>
      </c>
      <c r="C5567">
        <v>45399</v>
      </c>
      <c r="D5567">
        <v>5186.12</v>
      </c>
      <c r="E5567" t="s">
        <v>8121</v>
      </c>
    </row>
    <row r="5568" spans="1:5" x14ac:dyDescent="0.3">
      <c r="A5568" t="s">
        <v>7182</v>
      </c>
      <c r="B5568" t="s">
        <v>1471</v>
      </c>
      <c r="C5568">
        <v>45429</v>
      </c>
      <c r="D5568">
        <v>5199.8900000000003</v>
      </c>
      <c r="E5568" t="s">
        <v>8119</v>
      </c>
    </row>
    <row r="5569" spans="1:5" x14ac:dyDescent="0.3">
      <c r="A5569" t="s">
        <v>7183</v>
      </c>
      <c r="B5569" t="s">
        <v>1471</v>
      </c>
      <c r="C5569">
        <v>45459</v>
      </c>
      <c r="D5569">
        <v>5287.88</v>
      </c>
      <c r="E5569" t="s">
        <v>8119</v>
      </c>
    </row>
    <row r="5570" spans="1:5" x14ac:dyDescent="0.3">
      <c r="A5570" t="s">
        <v>7184</v>
      </c>
      <c r="B5570" t="s">
        <v>1471</v>
      </c>
      <c r="C5570">
        <v>45489</v>
      </c>
      <c r="D5570">
        <v>5295.68</v>
      </c>
      <c r="E5570" t="s">
        <v>8120</v>
      </c>
    </row>
    <row r="5571" spans="1:5" x14ac:dyDescent="0.3">
      <c r="A5571" t="s">
        <v>7185</v>
      </c>
      <c r="B5571" t="s">
        <v>1472</v>
      </c>
      <c r="C5571">
        <v>45586</v>
      </c>
      <c r="D5571">
        <v>6074.71</v>
      </c>
      <c r="E5571" t="s">
        <v>8121</v>
      </c>
    </row>
    <row r="5572" spans="1:5" x14ac:dyDescent="0.3">
      <c r="A5572" t="s">
        <v>7186</v>
      </c>
      <c r="B5572" t="s">
        <v>1472</v>
      </c>
      <c r="C5572">
        <v>45616</v>
      </c>
      <c r="D5572">
        <v>6239.5</v>
      </c>
      <c r="E5572" t="s">
        <v>8120</v>
      </c>
    </row>
    <row r="5573" spans="1:5" x14ac:dyDescent="0.3">
      <c r="A5573" t="s">
        <v>7187</v>
      </c>
      <c r="B5573" t="s">
        <v>1472</v>
      </c>
      <c r="C5573">
        <v>45646</v>
      </c>
      <c r="D5573">
        <v>6207.23</v>
      </c>
      <c r="E5573" t="s">
        <v>8119</v>
      </c>
    </row>
    <row r="5574" spans="1:5" x14ac:dyDescent="0.3">
      <c r="A5574" t="s">
        <v>7188</v>
      </c>
      <c r="B5574" t="s">
        <v>1472</v>
      </c>
      <c r="C5574">
        <v>45676</v>
      </c>
      <c r="D5574">
        <v>6257.58</v>
      </c>
      <c r="E5574" t="s">
        <v>8120</v>
      </c>
    </row>
    <row r="5575" spans="1:5" x14ac:dyDescent="0.3">
      <c r="A5575" t="s">
        <v>7189</v>
      </c>
      <c r="B5575" t="s">
        <v>1472</v>
      </c>
      <c r="C5575">
        <v>45706</v>
      </c>
      <c r="D5575">
        <v>6207.21</v>
      </c>
      <c r="E5575" t="s">
        <v>8121</v>
      </c>
    </row>
    <row r="5576" spans="1:5" x14ac:dyDescent="0.3">
      <c r="A5576" t="s">
        <v>7190</v>
      </c>
      <c r="B5576" t="s">
        <v>1472</v>
      </c>
      <c r="C5576">
        <v>45736</v>
      </c>
      <c r="D5576">
        <v>6053.55</v>
      </c>
      <c r="E5576" t="s">
        <v>8119</v>
      </c>
    </row>
    <row r="5577" spans="1:5" x14ac:dyDescent="0.3">
      <c r="A5577" t="s">
        <v>7191</v>
      </c>
      <c r="B5577" t="s">
        <v>1472</v>
      </c>
      <c r="C5577">
        <v>45766</v>
      </c>
      <c r="D5577">
        <v>6080.05</v>
      </c>
      <c r="E5577" t="s">
        <v>8121</v>
      </c>
    </row>
    <row r="5578" spans="1:5" x14ac:dyDescent="0.3">
      <c r="A5578" t="s">
        <v>7192</v>
      </c>
      <c r="B5578" t="s">
        <v>1472</v>
      </c>
      <c r="C5578">
        <v>45796</v>
      </c>
      <c r="D5578">
        <v>6027.73</v>
      </c>
      <c r="E5578" t="s">
        <v>8120</v>
      </c>
    </row>
    <row r="5579" spans="1:5" x14ac:dyDescent="0.3">
      <c r="A5579" t="s">
        <v>7193</v>
      </c>
      <c r="B5579" t="s">
        <v>1472</v>
      </c>
      <c r="C5579">
        <v>45826</v>
      </c>
      <c r="D5579">
        <v>6220.32</v>
      </c>
      <c r="E5579" t="s">
        <v>8120</v>
      </c>
    </row>
    <row r="5580" spans="1:5" x14ac:dyDescent="0.3">
      <c r="A5580" t="s">
        <v>7194</v>
      </c>
      <c r="B5580" t="s">
        <v>1472</v>
      </c>
      <c r="C5580">
        <v>45856</v>
      </c>
      <c r="D5580">
        <v>6272.16</v>
      </c>
      <c r="E5580" t="s">
        <v>8120</v>
      </c>
    </row>
    <row r="5581" spans="1:5" x14ac:dyDescent="0.3">
      <c r="A5581" t="s">
        <v>7195</v>
      </c>
      <c r="B5581" t="s">
        <v>1473</v>
      </c>
      <c r="C5581">
        <v>45500</v>
      </c>
      <c r="D5581">
        <v>1516.07</v>
      </c>
      <c r="E5581" t="s">
        <v>8119</v>
      </c>
    </row>
    <row r="5582" spans="1:5" x14ac:dyDescent="0.3">
      <c r="A5582" t="s">
        <v>7196</v>
      </c>
      <c r="B5582" t="s">
        <v>1473</v>
      </c>
      <c r="C5582">
        <v>45530</v>
      </c>
      <c r="D5582">
        <v>1676.29</v>
      </c>
      <c r="E5582" t="s">
        <v>8121</v>
      </c>
    </row>
    <row r="5583" spans="1:5" x14ac:dyDescent="0.3">
      <c r="A5583" t="s">
        <v>7197</v>
      </c>
      <c r="B5583" t="s">
        <v>1473</v>
      </c>
      <c r="C5583">
        <v>45560</v>
      </c>
      <c r="D5583">
        <v>1587.07</v>
      </c>
      <c r="E5583" t="s">
        <v>8119</v>
      </c>
    </row>
    <row r="5584" spans="1:5" x14ac:dyDescent="0.3">
      <c r="A5584" t="s">
        <v>7198</v>
      </c>
      <c r="B5584" t="s">
        <v>1473</v>
      </c>
      <c r="C5584">
        <v>45590</v>
      </c>
      <c r="D5584">
        <v>1712.28</v>
      </c>
      <c r="E5584" t="s">
        <v>8120</v>
      </c>
    </row>
    <row r="5585" spans="1:5" x14ac:dyDescent="0.3">
      <c r="A5585" t="s">
        <v>7199</v>
      </c>
      <c r="B5585" t="s">
        <v>1473</v>
      </c>
      <c r="C5585">
        <v>45620</v>
      </c>
      <c r="D5585">
        <v>1543.45</v>
      </c>
      <c r="E5585" t="s">
        <v>8119</v>
      </c>
    </row>
    <row r="5586" spans="1:5" x14ac:dyDescent="0.3">
      <c r="A5586" t="s">
        <v>7200</v>
      </c>
      <c r="B5586" t="s">
        <v>1473</v>
      </c>
      <c r="C5586">
        <v>45650</v>
      </c>
      <c r="D5586">
        <v>1469.71</v>
      </c>
      <c r="E5586" t="s">
        <v>8121</v>
      </c>
    </row>
    <row r="5587" spans="1:5" x14ac:dyDescent="0.3">
      <c r="A5587" t="s">
        <v>7201</v>
      </c>
      <c r="B5587" t="s">
        <v>1473</v>
      </c>
      <c r="C5587">
        <v>45680</v>
      </c>
      <c r="D5587">
        <v>1482.71</v>
      </c>
      <c r="E5587" t="s">
        <v>8120</v>
      </c>
    </row>
    <row r="5588" spans="1:5" x14ac:dyDescent="0.3">
      <c r="A5588" t="s">
        <v>7202</v>
      </c>
      <c r="B5588" t="s">
        <v>1474</v>
      </c>
      <c r="C5588">
        <v>45491</v>
      </c>
      <c r="D5588">
        <v>2839.28</v>
      </c>
      <c r="E5588" t="s">
        <v>8120</v>
      </c>
    </row>
    <row r="5589" spans="1:5" x14ac:dyDescent="0.3">
      <c r="A5589" t="s">
        <v>7203</v>
      </c>
      <c r="B5589" t="s">
        <v>1474</v>
      </c>
      <c r="C5589">
        <v>45521</v>
      </c>
      <c r="D5589">
        <v>2856.06</v>
      </c>
      <c r="E5589" t="s">
        <v>8121</v>
      </c>
    </row>
    <row r="5590" spans="1:5" x14ac:dyDescent="0.3">
      <c r="A5590" t="s">
        <v>7204</v>
      </c>
      <c r="B5590" t="s">
        <v>1474</v>
      </c>
      <c r="C5590">
        <v>45551</v>
      </c>
      <c r="D5590">
        <v>2847.37</v>
      </c>
      <c r="E5590" t="s">
        <v>8119</v>
      </c>
    </row>
    <row r="5591" spans="1:5" x14ac:dyDescent="0.3">
      <c r="A5591" t="s">
        <v>7205</v>
      </c>
      <c r="B5591" t="s">
        <v>1474</v>
      </c>
      <c r="C5591">
        <v>45581</v>
      </c>
      <c r="D5591">
        <v>2805.5</v>
      </c>
      <c r="E5591" t="s">
        <v>8120</v>
      </c>
    </row>
    <row r="5592" spans="1:5" x14ac:dyDescent="0.3">
      <c r="A5592" t="s">
        <v>7206</v>
      </c>
      <c r="B5592" t="s">
        <v>1474</v>
      </c>
      <c r="C5592">
        <v>45611</v>
      </c>
      <c r="D5592">
        <v>2892.56</v>
      </c>
      <c r="E5592" t="s">
        <v>8121</v>
      </c>
    </row>
    <row r="5593" spans="1:5" x14ac:dyDescent="0.3">
      <c r="A5593" t="s">
        <v>7207</v>
      </c>
      <c r="B5593" t="s">
        <v>1474</v>
      </c>
      <c r="C5593">
        <v>45641</v>
      </c>
      <c r="D5593">
        <v>2909.79</v>
      </c>
      <c r="E5593" t="s">
        <v>8120</v>
      </c>
    </row>
    <row r="5594" spans="1:5" x14ac:dyDescent="0.3">
      <c r="A5594" t="s">
        <v>7208</v>
      </c>
      <c r="B5594" t="s">
        <v>1474</v>
      </c>
      <c r="C5594">
        <v>45671</v>
      </c>
      <c r="D5594">
        <v>2853.25</v>
      </c>
      <c r="E5594" t="s">
        <v>8119</v>
      </c>
    </row>
    <row r="5595" spans="1:5" x14ac:dyDescent="0.3">
      <c r="A5595" t="s">
        <v>7209</v>
      </c>
      <c r="B5595" t="s">
        <v>1474</v>
      </c>
      <c r="C5595">
        <v>45701</v>
      </c>
      <c r="D5595">
        <v>2860.89</v>
      </c>
      <c r="E5595" t="s">
        <v>8121</v>
      </c>
    </row>
    <row r="5596" spans="1:5" x14ac:dyDescent="0.3">
      <c r="A5596" t="s">
        <v>7210</v>
      </c>
      <c r="B5596" t="s">
        <v>1474</v>
      </c>
      <c r="C5596">
        <v>45731</v>
      </c>
      <c r="D5596">
        <v>2974.24</v>
      </c>
      <c r="E5596" t="s">
        <v>8121</v>
      </c>
    </row>
    <row r="5597" spans="1:5" x14ac:dyDescent="0.3">
      <c r="A5597" t="s">
        <v>7211</v>
      </c>
      <c r="B5597" t="s">
        <v>1474</v>
      </c>
      <c r="C5597">
        <v>45761</v>
      </c>
      <c r="D5597">
        <v>2902.94</v>
      </c>
      <c r="E5597" t="s">
        <v>8119</v>
      </c>
    </row>
    <row r="5598" spans="1:5" x14ac:dyDescent="0.3">
      <c r="A5598" t="s">
        <v>7212</v>
      </c>
      <c r="B5598" t="s">
        <v>1475</v>
      </c>
      <c r="C5598">
        <v>45165</v>
      </c>
      <c r="D5598">
        <v>5386.41</v>
      </c>
      <c r="E5598" t="s">
        <v>8119</v>
      </c>
    </row>
    <row r="5599" spans="1:5" x14ac:dyDescent="0.3">
      <c r="A5599" t="s">
        <v>7213</v>
      </c>
      <c r="B5599" t="s">
        <v>1475</v>
      </c>
      <c r="C5599">
        <v>45195</v>
      </c>
      <c r="D5599">
        <v>5478.43</v>
      </c>
      <c r="E5599" t="s">
        <v>8121</v>
      </c>
    </row>
    <row r="5600" spans="1:5" x14ac:dyDescent="0.3">
      <c r="A5600" t="s">
        <v>7214</v>
      </c>
      <c r="B5600" t="s">
        <v>1475</v>
      </c>
      <c r="C5600">
        <v>45225</v>
      </c>
      <c r="D5600">
        <v>5618.88</v>
      </c>
      <c r="E5600" t="s">
        <v>8121</v>
      </c>
    </row>
    <row r="5601" spans="1:5" x14ac:dyDescent="0.3">
      <c r="A5601" t="s">
        <v>7215</v>
      </c>
      <c r="B5601" t="s">
        <v>1475</v>
      </c>
      <c r="C5601">
        <v>45255</v>
      </c>
      <c r="D5601">
        <v>5412.71</v>
      </c>
      <c r="E5601" t="s">
        <v>8119</v>
      </c>
    </row>
    <row r="5602" spans="1:5" x14ac:dyDescent="0.3">
      <c r="A5602" t="s">
        <v>7216</v>
      </c>
      <c r="B5602" t="s">
        <v>1475</v>
      </c>
      <c r="C5602">
        <v>45285</v>
      </c>
      <c r="D5602">
        <v>5408.16</v>
      </c>
      <c r="E5602" t="s">
        <v>8121</v>
      </c>
    </row>
    <row r="5603" spans="1:5" x14ac:dyDescent="0.3">
      <c r="A5603" t="s">
        <v>7217</v>
      </c>
      <c r="B5603" t="s">
        <v>1475</v>
      </c>
      <c r="C5603">
        <v>45315</v>
      </c>
      <c r="D5603">
        <v>5536.8</v>
      </c>
      <c r="E5603" t="s">
        <v>8119</v>
      </c>
    </row>
    <row r="5604" spans="1:5" x14ac:dyDescent="0.3">
      <c r="A5604" t="s">
        <v>7218</v>
      </c>
      <c r="B5604" t="s">
        <v>1475</v>
      </c>
      <c r="C5604">
        <v>45345</v>
      </c>
      <c r="D5604">
        <v>5426.09</v>
      </c>
      <c r="E5604" t="s">
        <v>8121</v>
      </c>
    </row>
    <row r="5605" spans="1:5" x14ac:dyDescent="0.3">
      <c r="A5605" t="s">
        <v>7219</v>
      </c>
      <c r="B5605" t="s">
        <v>1476</v>
      </c>
      <c r="C5605">
        <v>45007</v>
      </c>
      <c r="D5605">
        <v>9978.77</v>
      </c>
      <c r="E5605" t="s">
        <v>8121</v>
      </c>
    </row>
    <row r="5606" spans="1:5" x14ac:dyDescent="0.3">
      <c r="A5606" t="s">
        <v>7220</v>
      </c>
      <c r="B5606" t="s">
        <v>1476</v>
      </c>
      <c r="C5606">
        <v>45037</v>
      </c>
      <c r="D5606">
        <v>9697.02</v>
      </c>
      <c r="E5606" t="s">
        <v>8119</v>
      </c>
    </row>
    <row r="5607" spans="1:5" x14ac:dyDescent="0.3">
      <c r="A5607" t="s">
        <v>7221</v>
      </c>
      <c r="B5607" t="s">
        <v>1476</v>
      </c>
      <c r="C5607">
        <v>45067</v>
      </c>
      <c r="D5607">
        <v>9836.2099999999991</v>
      </c>
      <c r="E5607" t="s">
        <v>8120</v>
      </c>
    </row>
    <row r="5608" spans="1:5" x14ac:dyDescent="0.3">
      <c r="A5608" t="s">
        <v>7222</v>
      </c>
      <c r="B5608" t="s">
        <v>1476</v>
      </c>
      <c r="C5608">
        <v>45097</v>
      </c>
      <c r="D5608">
        <v>9748.7000000000007</v>
      </c>
      <c r="E5608" t="s">
        <v>8121</v>
      </c>
    </row>
    <row r="5609" spans="1:5" x14ac:dyDescent="0.3">
      <c r="A5609" t="s">
        <v>7223</v>
      </c>
      <c r="B5609" t="s">
        <v>1477</v>
      </c>
      <c r="C5609">
        <v>45086</v>
      </c>
      <c r="D5609">
        <v>2009.72</v>
      </c>
      <c r="E5609" t="s">
        <v>8121</v>
      </c>
    </row>
    <row r="5610" spans="1:5" x14ac:dyDescent="0.3">
      <c r="A5610" t="s">
        <v>7224</v>
      </c>
      <c r="B5610" t="s">
        <v>1477</v>
      </c>
      <c r="C5610">
        <v>45116</v>
      </c>
      <c r="D5610">
        <v>1942.47</v>
      </c>
      <c r="E5610" t="s">
        <v>8119</v>
      </c>
    </row>
    <row r="5611" spans="1:5" x14ac:dyDescent="0.3">
      <c r="A5611" t="s">
        <v>7225</v>
      </c>
      <c r="B5611" t="s">
        <v>1477</v>
      </c>
      <c r="C5611">
        <v>45146</v>
      </c>
      <c r="D5611">
        <v>1997.88</v>
      </c>
      <c r="E5611" t="s">
        <v>8120</v>
      </c>
    </row>
    <row r="5612" spans="1:5" x14ac:dyDescent="0.3">
      <c r="A5612" t="s">
        <v>7226</v>
      </c>
      <c r="B5612" t="s">
        <v>1477</v>
      </c>
      <c r="C5612">
        <v>45176</v>
      </c>
      <c r="D5612">
        <v>1984.75</v>
      </c>
      <c r="E5612" t="s">
        <v>8120</v>
      </c>
    </row>
    <row r="5613" spans="1:5" x14ac:dyDescent="0.3">
      <c r="A5613" t="s">
        <v>7227</v>
      </c>
      <c r="B5613" t="s">
        <v>1477</v>
      </c>
      <c r="C5613">
        <v>45206</v>
      </c>
      <c r="D5613">
        <v>1815.07</v>
      </c>
      <c r="E5613" t="s">
        <v>8119</v>
      </c>
    </row>
    <row r="5614" spans="1:5" x14ac:dyDescent="0.3">
      <c r="A5614" t="s">
        <v>7228</v>
      </c>
      <c r="B5614" t="s">
        <v>1477</v>
      </c>
      <c r="C5614">
        <v>45236</v>
      </c>
      <c r="D5614">
        <v>1842.73</v>
      </c>
      <c r="E5614" t="s">
        <v>8119</v>
      </c>
    </row>
    <row r="5615" spans="1:5" x14ac:dyDescent="0.3">
      <c r="A5615" t="s">
        <v>7229</v>
      </c>
      <c r="B5615" t="s">
        <v>1477</v>
      </c>
      <c r="C5615">
        <v>45266</v>
      </c>
      <c r="D5615">
        <v>1892.67</v>
      </c>
      <c r="E5615" t="s">
        <v>8119</v>
      </c>
    </row>
    <row r="5616" spans="1:5" x14ac:dyDescent="0.3">
      <c r="A5616" t="s">
        <v>7230</v>
      </c>
      <c r="B5616" t="s">
        <v>1478</v>
      </c>
      <c r="C5616">
        <v>45338</v>
      </c>
      <c r="D5616">
        <v>9311.0499999999993</v>
      </c>
      <c r="E5616" t="s">
        <v>8119</v>
      </c>
    </row>
    <row r="5617" spans="1:5" x14ac:dyDescent="0.3">
      <c r="A5617" t="s">
        <v>7231</v>
      </c>
      <c r="B5617" t="s">
        <v>1478</v>
      </c>
      <c r="C5617">
        <v>45368</v>
      </c>
      <c r="D5617">
        <v>9294.34</v>
      </c>
      <c r="E5617" t="s">
        <v>8120</v>
      </c>
    </row>
    <row r="5618" spans="1:5" x14ac:dyDescent="0.3">
      <c r="A5618" t="s">
        <v>7232</v>
      </c>
      <c r="B5618" t="s">
        <v>1478</v>
      </c>
      <c r="C5618">
        <v>45398</v>
      </c>
      <c r="D5618">
        <v>9305.5300000000007</v>
      </c>
      <c r="E5618" t="s">
        <v>8121</v>
      </c>
    </row>
    <row r="5619" spans="1:5" x14ac:dyDescent="0.3">
      <c r="A5619" t="s">
        <v>7233</v>
      </c>
      <c r="B5619" t="s">
        <v>1478</v>
      </c>
      <c r="C5619">
        <v>45428</v>
      </c>
      <c r="D5619">
        <v>9483.7000000000007</v>
      </c>
      <c r="E5619" t="s">
        <v>8120</v>
      </c>
    </row>
    <row r="5620" spans="1:5" x14ac:dyDescent="0.3">
      <c r="A5620" t="s">
        <v>7234</v>
      </c>
      <c r="B5620" t="s">
        <v>1478</v>
      </c>
      <c r="C5620">
        <v>45458</v>
      </c>
      <c r="D5620">
        <v>9431</v>
      </c>
      <c r="E5620" t="s">
        <v>8120</v>
      </c>
    </row>
    <row r="5621" spans="1:5" x14ac:dyDescent="0.3">
      <c r="A5621" t="s">
        <v>7235</v>
      </c>
      <c r="B5621" t="s">
        <v>1478</v>
      </c>
      <c r="C5621">
        <v>45488</v>
      </c>
      <c r="D5621">
        <v>9345.66</v>
      </c>
      <c r="E5621" t="s">
        <v>8119</v>
      </c>
    </row>
    <row r="5622" spans="1:5" x14ac:dyDescent="0.3">
      <c r="A5622" t="s">
        <v>7236</v>
      </c>
      <c r="B5622" t="s">
        <v>1478</v>
      </c>
      <c r="C5622">
        <v>45518</v>
      </c>
      <c r="D5622">
        <v>9542.31</v>
      </c>
      <c r="E5622" t="s">
        <v>8119</v>
      </c>
    </row>
    <row r="5623" spans="1:5" x14ac:dyDescent="0.3">
      <c r="A5623" t="s">
        <v>7237</v>
      </c>
      <c r="B5623" t="s">
        <v>1479</v>
      </c>
      <c r="C5623">
        <v>45111</v>
      </c>
      <c r="D5623">
        <v>7998.6</v>
      </c>
      <c r="E5623" t="s">
        <v>8121</v>
      </c>
    </row>
    <row r="5624" spans="1:5" x14ac:dyDescent="0.3">
      <c r="A5624" t="s">
        <v>7238</v>
      </c>
      <c r="B5624" t="s">
        <v>1479</v>
      </c>
      <c r="C5624">
        <v>45141</v>
      </c>
      <c r="D5624">
        <v>8059.38</v>
      </c>
      <c r="E5624" t="s">
        <v>8121</v>
      </c>
    </row>
    <row r="5625" spans="1:5" x14ac:dyDescent="0.3">
      <c r="A5625" t="s">
        <v>7239</v>
      </c>
      <c r="B5625" t="s">
        <v>1479</v>
      </c>
      <c r="C5625">
        <v>45171</v>
      </c>
      <c r="D5625">
        <v>8029.03</v>
      </c>
      <c r="E5625" t="s">
        <v>8121</v>
      </c>
    </row>
    <row r="5626" spans="1:5" x14ac:dyDescent="0.3">
      <c r="A5626" t="s">
        <v>7240</v>
      </c>
      <c r="B5626" t="s">
        <v>1479</v>
      </c>
      <c r="C5626">
        <v>45201</v>
      </c>
      <c r="D5626">
        <v>8017.91</v>
      </c>
      <c r="E5626" t="s">
        <v>8121</v>
      </c>
    </row>
    <row r="5627" spans="1:5" x14ac:dyDescent="0.3">
      <c r="A5627" t="s">
        <v>7241</v>
      </c>
      <c r="B5627" t="s">
        <v>1479</v>
      </c>
      <c r="C5627">
        <v>45231</v>
      </c>
      <c r="D5627">
        <v>8166.56</v>
      </c>
      <c r="E5627" t="s">
        <v>8121</v>
      </c>
    </row>
    <row r="5628" spans="1:5" x14ac:dyDescent="0.3">
      <c r="A5628" t="s">
        <v>7242</v>
      </c>
      <c r="B5628" t="s">
        <v>1479</v>
      </c>
      <c r="C5628">
        <v>45261</v>
      </c>
      <c r="D5628">
        <v>8052.7</v>
      </c>
      <c r="E5628" t="s">
        <v>8121</v>
      </c>
    </row>
    <row r="5629" spans="1:5" x14ac:dyDescent="0.3">
      <c r="A5629" t="s">
        <v>7243</v>
      </c>
      <c r="B5629" t="s">
        <v>1479</v>
      </c>
      <c r="C5629">
        <v>45291</v>
      </c>
      <c r="D5629">
        <v>8086.78</v>
      </c>
      <c r="E5629" t="s">
        <v>8121</v>
      </c>
    </row>
    <row r="5630" spans="1:5" x14ac:dyDescent="0.3">
      <c r="A5630" t="s">
        <v>7244</v>
      </c>
      <c r="B5630" t="s">
        <v>1479</v>
      </c>
      <c r="C5630">
        <v>45321</v>
      </c>
      <c r="D5630">
        <v>7919.49</v>
      </c>
      <c r="E5630" t="s">
        <v>8121</v>
      </c>
    </row>
    <row r="5631" spans="1:5" x14ac:dyDescent="0.3">
      <c r="A5631" t="s">
        <v>7245</v>
      </c>
      <c r="B5631" t="s">
        <v>1479</v>
      </c>
      <c r="C5631">
        <v>45351</v>
      </c>
      <c r="D5631">
        <v>7934.38</v>
      </c>
      <c r="E5631" t="s">
        <v>8121</v>
      </c>
    </row>
    <row r="5632" spans="1:5" x14ac:dyDescent="0.3">
      <c r="A5632" t="s">
        <v>7246</v>
      </c>
      <c r="B5632" t="s">
        <v>1480</v>
      </c>
      <c r="C5632">
        <v>45253</v>
      </c>
      <c r="D5632">
        <v>6754.11</v>
      </c>
      <c r="E5632" t="s">
        <v>8121</v>
      </c>
    </row>
    <row r="5633" spans="1:5" x14ac:dyDescent="0.3">
      <c r="A5633" t="s">
        <v>7247</v>
      </c>
      <c r="B5633" t="s">
        <v>1480</v>
      </c>
      <c r="C5633">
        <v>45283</v>
      </c>
      <c r="D5633">
        <v>6942.24</v>
      </c>
      <c r="E5633" t="s">
        <v>8120</v>
      </c>
    </row>
    <row r="5634" spans="1:5" x14ac:dyDescent="0.3">
      <c r="A5634" t="s">
        <v>7248</v>
      </c>
      <c r="B5634" t="s">
        <v>1480</v>
      </c>
      <c r="C5634">
        <v>45313</v>
      </c>
      <c r="D5634">
        <v>6957.69</v>
      </c>
      <c r="E5634" t="s">
        <v>8120</v>
      </c>
    </row>
    <row r="5635" spans="1:5" x14ac:dyDescent="0.3">
      <c r="A5635" t="s">
        <v>7249</v>
      </c>
      <c r="B5635" t="s">
        <v>1480</v>
      </c>
      <c r="C5635">
        <v>45343</v>
      </c>
      <c r="D5635">
        <v>6774.71</v>
      </c>
      <c r="E5635" t="s">
        <v>8119</v>
      </c>
    </row>
    <row r="5636" spans="1:5" x14ac:dyDescent="0.3">
      <c r="A5636" t="s">
        <v>7250</v>
      </c>
      <c r="B5636" t="s">
        <v>1480</v>
      </c>
      <c r="C5636">
        <v>45373</v>
      </c>
      <c r="D5636">
        <v>6788.91</v>
      </c>
      <c r="E5636" t="s">
        <v>8121</v>
      </c>
    </row>
    <row r="5637" spans="1:5" x14ac:dyDescent="0.3">
      <c r="A5637" t="s">
        <v>7251</v>
      </c>
      <c r="B5637" t="s">
        <v>1480</v>
      </c>
      <c r="C5637">
        <v>45403</v>
      </c>
      <c r="D5637">
        <v>6719.23</v>
      </c>
      <c r="E5637" t="s">
        <v>8121</v>
      </c>
    </row>
    <row r="5638" spans="1:5" x14ac:dyDescent="0.3">
      <c r="A5638" t="s">
        <v>7252</v>
      </c>
      <c r="B5638" t="s">
        <v>1480</v>
      </c>
      <c r="C5638">
        <v>45433</v>
      </c>
      <c r="D5638">
        <v>6949.41</v>
      </c>
      <c r="E5638" t="s">
        <v>8121</v>
      </c>
    </row>
    <row r="5639" spans="1:5" x14ac:dyDescent="0.3">
      <c r="A5639" t="s">
        <v>7253</v>
      </c>
      <c r="B5639" t="s">
        <v>1480</v>
      </c>
      <c r="C5639">
        <v>45463</v>
      </c>
      <c r="D5639">
        <v>6879.55</v>
      </c>
      <c r="E5639" t="s">
        <v>8119</v>
      </c>
    </row>
    <row r="5640" spans="1:5" x14ac:dyDescent="0.3">
      <c r="A5640" t="s">
        <v>7254</v>
      </c>
      <c r="B5640" t="s">
        <v>1481</v>
      </c>
      <c r="C5640">
        <v>45309</v>
      </c>
      <c r="D5640">
        <v>8262.5400000000009</v>
      </c>
      <c r="E5640" t="s">
        <v>8121</v>
      </c>
    </row>
    <row r="5641" spans="1:5" x14ac:dyDescent="0.3">
      <c r="A5641" t="s">
        <v>7255</v>
      </c>
      <c r="B5641" t="s">
        <v>1481</v>
      </c>
      <c r="C5641">
        <v>45339</v>
      </c>
      <c r="D5641">
        <v>8334.19</v>
      </c>
      <c r="E5641" t="s">
        <v>8120</v>
      </c>
    </row>
    <row r="5642" spans="1:5" x14ac:dyDescent="0.3">
      <c r="A5642" t="s">
        <v>7256</v>
      </c>
      <c r="B5642" t="s">
        <v>1481</v>
      </c>
      <c r="C5642">
        <v>45369</v>
      </c>
      <c r="D5642">
        <v>8099.6</v>
      </c>
      <c r="E5642" t="s">
        <v>8120</v>
      </c>
    </row>
    <row r="5643" spans="1:5" x14ac:dyDescent="0.3">
      <c r="A5643" t="s">
        <v>7257</v>
      </c>
      <c r="B5643" t="s">
        <v>1481</v>
      </c>
      <c r="C5643">
        <v>45399</v>
      </c>
      <c r="D5643">
        <v>8174.91</v>
      </c>
      <c r="E5643" t="s">
        <v>8121</v>
      </c>
    </row>
    <row r="5644" spans="1:5" x14ac:dyDescent="0.3">
      <c r="A5644" t="s">
        <v>7258</v>
      </c>
      <c r="B5644" t="s">
        <v>1481</v>
      </c>
      <c r="C5644">
        <v>45429</v>
      </c>
      <c r="D5644">
        <v>8359.7199999999993</v>
      </c>
      <c r="E5644" t="s">
        <v>8119</v>
      </c>
    </row>
    <row r="5645" spans="1:5" x14ac:dyDescent="0.3">
      <c r="A5645" t="s">
        <v>7259</v>
      </c>
      <c r="B5645" t="s">
        <v>1481</v>
      </c>
      <c r="C5645">
        <v>45459</v>
      </c>
      <c r="D5645">
        <v>8218.23</v>
      </c>
      <c r="E5645" t="s">
        <v>8120</v>
      </c>
    </row>
    <row r="5646" spans="1:5" x14ac:dyDescent="0.3">
      <c r="A5646" t="s">
        <v>7260</v>
      </c>
      <c r="B5646" t="s">
        <v>1482</v>
      </c>
      <c r="C5646">
        <v>44973</v>
      </c>
      <c r="D5646">
        <v>7362.88</v>
      </c>
      <c r="E5646" t="s">
        <v>8121</v>
      </c>
    </row>
    <row r="5647" spans="1:5" x14ac:dyDescent="0.3">
      <c r="A5647" t="s">
        <v>7261</v>
      </c>
      <c r="B5647" t="s">
        <v>1482</v>
      </c>
      <c r="C5647">
        <v>45003</v>
      </c>
      <c r="D5647">
        <v>7165.16</v>
      </c>
      <c r="E5647" t="s">
        <v>8119</v>
      </c>
    </row>
    <row r="5648" spans="1:5" x14ac:dyDescent="0.3">
      <c r="A5648" t="s">
        <v>7262</v>
      </c>
      <c r="B5648" t="s">
        <v>1482</v>
      </c>
      <c r="C5648">
        <v>45033</v>
      </c>
      <c r="D5648">
        <v>7266.04</v>
      </c>
      <c r="E5648" t="s">
        <v>8120</v>
      </c>
    </row>
    <row r="5649" spans="1:5" x14ac:dyDescent="0.3">
      <c r="A5649" t="s">
        <v>7263</v>
      </c>
      <c r="B5649" t="s">
        <v>1482</v>
      </c>
      <c r="C5649">
        <v>45063</v>
      </c>
      <c r="D5649">
        <v>7120.64</v>
      </c>
      <c r="E5649" t="s">
        <v>8119</v>
      </c>
    </row>
    <row r="5650" spans="1:5" x14ac:dyDescent="0.3">
      <c r="A5650" t="s">
        <v>7264</v>
      </c>
      <c r="B5650" t="s">
        <v>1482</v>
      </c>
      <c r="C5650">
        <v>45093</v>
      </c>
      <c r="D5650">
        <v>7193.02</v>
      </c>
      <c r="E5650" t="s">
        <v>8119</v>
      </c>
    </row>
    <row r="5651" spans="1:5" x14ac:dyDescent="0.3">
      <c r="A5651" t="s">
        <v>7265</v>
      </c>
      <c r="B5651" t="s">
        <v>1482</v>
      </c>
      <c r="C5651">
        <v>45123</v>
      </c>
      <c r="D5651">
        <v>7201.04</v>
      </c>
      <c r="E5651" t="s">
        <v>8121</v>
      </c>
    </row>
    <row r="5652" spans="1:5" x14ac:dyDescent="0.3">
      <c r="A5652" t="s">
        <v>7266</v>
      </c>
      <c r="B5652" t="s">
        <v>1482</v>
      </c>
      <c r="C5652">
        <v>45153</v>
      </c>
      <c r="D5652">
        <v>7123.52</v>
      </c>
      <c r="E5652" t="s">
        <v>8120</v>
      </c>
    </row>
    <row r="5653" spans="1:5" x14ac:dyDescent="0.3">
      <c r="A5653" t="s">
        <v>7267</v>
      </c>
      <c r="B5653" t="s">
        <v>1482</v>
      </c>
      <c r="C5653">
        <v>45183</v>
      </c>
      <c r="D5653">
        <v>7354.46</v>
      </c>
      <c r="E5653" t="s">
        <v>8120</v>
      </c>
    </row>
    <row r="5654" spans="1:5" x14ac:dyDescent="0.3">
      <c r="A5654" t="s">
        <v>7268</v>
      </c>
      <c r="B5654" t="s">
        <v>1482</v>
      </c>
      <c r="C5654">
        <v>45213</v>
      </c>
      <c r="D5654">
        <v>7187.57</v>
      </c>
      <c r="E5654" t="s">
        <v>8119</v>
      </c>
    </row>
    <row r="5655" spans="1:5" x14ac:dyDescent="0.3">
      <c r="A5655" t="s">
        <v>7269</v>
      </c>
      <c r="B5655" t="s">
        <v>1483</v>
      </c>
      <c r="C5655">
        <v>45037</v>
      </c>
      <c r="D5655">
        <v>8580.99</v>
      </c>
      <c r="E5655" t="s">
        <v>8119</v>
      </c>
    </row>
    <row r="5656" spans="1:5" x14ac:dyDescent="0.3">
      <c r="A5656" t="s">
        <v>7270</v>
      </c>
      <c r="B5656" t="s">
        <v>1483</v>
      </c>
      <c r="C5656">
        <v>45067</v>
      </c>
      <c r="D5656">
        <v>8408.4599999999991</v>
      </c>
      <c r="E5656" t="s">
        <v>8120</v>
      </c>
    </row>
    <row r="5657" spans="1:5" x14ac:dyDescent="0.3">
      <c r="A5657" t="s">
        <v>7271</v>
      </c>
      <c r="B5657" t="s">
        <v>1483</v>
      </c>
      <c r="C5657">
        <v>45097</v>
      </c>
      <c r="D5657">
        <v>8487.35</v>
      </c>
      <c r="E5657" t="s">
        <v>8121</v>
      </c>
    </row>
    <row r="5658" spans="1:5" x14ac:dyDescent="0.3">
      <c r="A5658" t="s">
        <v>7272</v>
      </c>
      <c r="B5658" t="s">
        <v>1483</v>
      </c>
      <c r="C5658">
        <v>45127</v>
      </c>
      <c r="D5658">
        <v>8392.3700000000008</v>
      </c>
      <c r="E5658" t="s">
        <v>8119</v>
      </c>
    </row>
    <row r="5659" spans="1:5" x14ac:dyDescent="0.3">
      <c r="A5659" t="s">
        <v>7273</v>
      </c>
      <c r="B5659" t="s">
        <v>1483</v>
      </c>
      <c r="C5659">
        <v>45157</v>
      </c>
      <c r="D5659">
        <v>8482.7800000000007</v>
      </c>
      <c r="E5659" t="s">
        <v>8119</v>
      </c>
    </row>
    <row r="5660" spans="1:5" x14ac:dyDescent="0.3">
      <c r="A5660" t="s">
        <v>7274</v>
      </c>
      <c r="B5660" t="s">
        <v>1483</v>
      </c>
      <c r="C5660">
        <v>45187</v>
      </c>
      <c r="D5660">
        <v>8397.02</v>
      </c>
      <c r="E5660" t="s">
        <v>8119</v>
      </c>
    </row>
    <row r="5661" spans="1:5" x14ac:dyDescent="0.3">
      <c r="A5661" t="s">
        <v>7275</v>
      </c>
      <c r="B5661" t="s">
        <v>1483</v>
      </c>
      <c r="C5661">
        <v>45217</v>
      </c>
      <c r="D5661">
        <v>8563.99</v>
      </c>
      <c r="E5661" t="s">
        <v>8119</v>
      </c>
    </row>
    <row r="5662" spans="1:5" x14ac:dyDescent="0.3">
      <c r="A5662" t="s">
        <v>7276</v>
      </c>
      <c r="B5662" t="s">
        <v>1483</v>
      </c>
      <c r="C5662">
        <v>45247</v>
      </c>
      <c r="D5662">
        <v>8325.36</v>
      </c>
      <c r="E5662" t="s">
        <v>8120</v>
      </c>
    </row>
    <row r="5663" spans="1:5" x14ac:dyDescent="0.3">
      <c r="A5663" t="s">
        <v>7277</v>
      </c>
      <c r="B5663" t="s">
        <v>1483</v>
      </c>
      <c r="C5663">
        <v>45277</v>
      </c>
      <c r="D5663">
        <v>8580.02</v>
      </c>
      <c r="E5663" t="s">
        <v>8119</v>
      </c>
    </row>
    <row r="5664" spans="1:5" x14ac:dyDescent="0.3">
      <c r="A5664" t="s">
        <v>7278</v>
      </c>
      <c r="B5664" t="s">
        <v>1484</v>
      </c>
      <c r="C5664">
        <v>45479</v>
      </c>
      <c r="D5664">
        <v>9623.17</v>
      </c>
      <c r="E5664" t="s">
        <v>8121</v>
      </c>
    </row>
    <row r="5665" spans="1:5" x14ac:dyDescent="0.3">
      <c r="A5665" t="s">
        <v>7279</v>
      </c>
      <c r="B5665" t="s">
        <v>1484</v>
      </c>
      <c r="C5665">
        <v>45509</v>
      </c>
      <c r="D5665">
        <v>9738.98</v>
      </c>
      <c r="E5665" t="s">
        <v>8120</v>
      </c>
    </row>
    <row r="5666" spans="1:5" x14ac:dyDescent="0.3">
      <c r="A5666" t="s">
        <v>7280</v>
      </c>
      <c r="B5666" t="s">
        <v>1484</v>
      </c>
      <c r="C5666">
        <v>45539</v>
      </c>
      <c r="D5666">
        <v>9570.0400000000009</v>
      </c>
      <c r="E5666" t="s">
        <v>8121</v>
      </c>
    </row>
    <row r="5667" spans="1:5" x14ac:dyDescent="0.3">
      <c r="A5667" t="s">
        <v>7281</v>
      </c>
      <c r="B5667" t="s">
        <v>1484</v>
      </c>
      <c r="C5667">
        <v>45569</v>
      </c>
      <c r="D5667">
        <v>9583.1</v>
      </c>
      <c r="E5667" t="s">
        <v>8121</v>
      </c>
    </row>
    <row r="5668" spans="1:5" x14ac:dyDescent="0.3">
      <c r="A5668" t="s">
        <v>7282</v>
      </c>
      <c r="B5668" t="s">
        <v>1484</v>
      </c>
      <c r="C5668">
        <v>45599</v>
      </c>
      <c r="D5668">
        <v>9614.7000000000007</v>
      </c>
      <c r="E5668" t="s">
        <v>8119</v>
      </c>
    </row>
    <row r="5669" spans="1:5" x14ac:dyDescent="0.3">
      <c r="A5669" t="s">
        <v>7283</v>
      </c>
      <c r="B5669" t="s">
        <v>1484</v>
      </c>
      <c r="C5669">
        <v>45629</v>
      </c>
      <c r="D5669">
        <v>9806.23</v>
      </c>
      <c r="E5669" t="s">
        <v>8121</v>
      </c>
    </row>
    <row r="5670" spans="1:5" x14ac:dyDescent="0.3">
      <c r="A5670" t="s">
        <v>7284</v>
      </c>
      <c r="B5670" t="s">
        <v>1484</v>
      </c>
      <c r="C5670">
        <v>45659</v>
      </c>
      <c r="D5670">
        <v>9591.41</v>
      </c>
      <c r="E5670" t="s">
        <v>8119</v>
      </c>
    </row>
    <row r="5671" spans="1:5" x14ac:dyDescent="0.3">
      <c r="A5671" t="s">
        <v>7285</v>
      </c>
      <c r="B5671" t="s">
        <v>1484</v>
      </c>
      <c r="C5671">
        <v>45689</v>
      </c>
      <c r="D5671">
        <v>9794.6</v>
      </c>
      <c r="E5671" t="s">
        <v>8120</v>
      </c>
    </row>
    <row r="5672" spans="1:5" x14ac:dyDescent="0.3">
      <c r="A5672" t="s">
        <v>7286</v>
      </c>
      <c r="B5672" t="s">
        <v>1485</v>
      </c>
      <c r="C5672">
        <v>45144</v>
      </c>
      <c r="D5672">
        <v>6808.36</v>
      </c>
      <c r="E5672" t="s">
        <v>8121</v>
      </c>
    </row>
    <row r="5673" spans="1:5" x14ac:dyDescent="0.3">
      <c r="A5673" t="s">
        <v>7287</v>
      </c>
      <c r="B5673" t="s">
        <v>1485</v>
      </c>
      <c r="C5673">
        <v>45174</v>
      </c>
      <c r="D5673">
        <v>6919.59</v>
      </c>
      <c r="E5673" t="s">
        <v>8119</v>
      </c>
    </row>
    <row r="5674" spans="1:5" x14ac:dyDescent="0.3">
      <c r="A5674" t="s">
        <v>7288</v>
      </c>
      <c r="B5674" t="s">
        <v>1485</v>
      </c>
      <c r="C5674">
        <v>45204</v>
      </c>
      <c r="D5674">
        <v>6698.25</v>
      </c>
      <c r="E5674" t="s">
        <v>8119</v>
      </c>
    </row>
    <row r="5675" spans="1:5" x14ac:dyDescent="0.3">
      <c r="A5675" t="s">
        <v>7289</v>
      </c>
      <c r="B5675" t="s">
        <v>1485</v>
      </c>
      <c r="C5675">
        <v>45234</v>
      </c>
      <c r="D5675">
        <v>6792.2</v>
      </c>
      <c r="E5675" t="s">
        <v>8119</v>
      </c>
    </row>
    <row r="5676" spans="1:5" x14ac:dyDescent="0.3">
      <c r="A5676" t="s">
        <v>7290</v>
      </c>
      <c r="B5676" t="s">
        <v>1486</v>
      </c>
      <c r="C5676">
        <v>44999</v>
      </c>
      <c r="D5676">
        <v>10148.83</v>
      </c>
      <c r="E5676" t="s">
        <v>8121</v>
      </c>
    </row>
    <row r="5677" spans="1:5" x14ac:dyDescent="0.3">
      <c r="A5677" t="s">
        <v>7291</v>
      </c>
      <c r="B5677" t="s">
        <v>1486</v>
      </c>
      <c r="C5677">
        <v>45029</v>
      </c>
      <c r="D5677">
        <v>10097.93</v>
      </c>
      <c r="E5677" t="s">
        <v>8121</v>
      </c>
    </row>
    <row r="5678" spans="1:5" x14ac:dyDescent="0.3">
      <c r="A5678" t="s">
        <v>7292</v>
      </c>
      <c r="B5678" t="s">
        <v>1486</v>
      </c>
      <c r="C5678">
        <v>45059</v>
      </c>
      <c r="D5678">
        <v>9945.68</v>
      </c>
      <c r="E5678" t="s">
        <v>8121</v>
      </c>
    </row>
    <row r="5679" spans="1:5" x14ac:dyDescent="0.3">
      <c r="A5679" t="s">
        <v>7293</v>
      </c>
      <c r="B5679" t="s">
        <v>1486</v>
      </c>
      <c r="C5679">
        <v>45089</v>
      </c>
      <c r="D5679">
        <v>10051.200000000001</v>
      </c>
      <c r="E5679" t="s">
        <v>8119</v>
      </c>
    </row>
    <row r="5680" spans="1:5" x14ac:dyDescent="0.3">
      <c r="A5680" t="s">
        <v>7294</v>
      </c>
      <c r="B5680" t="s">
        <v>1486</v>
      </c>
      <c r="C5680">
        <v>45119</v>
      </c>
      <c r="D5680">
        <v>9883.56</v>
      </c>
      <c r="E5680" t="s">
        <v>8120</v>
      </c>
    </row>
    <row r="5681" spans="1:5" x14ac:dyDescent="0.3">
      <c r="A5681" t="s">
        <v>7295</v>
      </c>
      <c r="B5681" t="s">
        <v>1486</v>
      </c>
      <c r="C5681">
        <v>45149</v>
      </c>
      <c r="D5681">
        <v>10153.16</v>
      </c>
      <c r="E5681" t="s">
        <v>8120</v>
      </c>
    </row>
    <row r="5682" spans="1:5" x14ac:dyDescent="0.3">
      <c r="A5682" t="s">
        <v>7296</v>
      </c>
      <c r="B5682" t="s">
        <v>1486</v>
      </c>
      <c r="C5682">
        <v>45179</v>
      </c>
      <c r="D5682">
        <v>10020.42</v>
      </c>
      <c r="E5682" t="s">
        <v>8119</v>
      </c>
    </row>
    <row r="5683" spans="1:5" x14ac:dyDescent="0.3">
      <c r="A5683" t="s">
        <v>7297</v>
      </c>
      <c r="B5683" t="s">
        <v>1486</v>
      </c>
      <c r="C5683">
        <v>45209</v>
      </c>
      <c r="D5683">
        <v>10114.780000000001</v>
      </c>
      <c r="E5683" t="s">
        <v>8120</v>
      </c>
    </row>
    <row r="5684" spans="1:5" x14ac:dyDescent="0.3">
      <c r="A5684" t="s">
        <v>7298</v>
      </c>
      <c r="B5684" t="s">
        <v>1486</v>
      </c>
      <c r="C5684">
        <v>45239</v>
      </c>
      <c r="D5684">
        <v>10033.07</v>
      </c>
      <c r="E5684" t="s">
        <v>8121</v>
      </c>
    </row>
    <row r="5685" spans="1:5" x14ac:dyDescent="0.3">
      <c r="A5685" t="s">
        <v>7299</v>
      </c>
      <c r="B5685" t="s">
        <v>1487</v>
      </c>
      <c r="C5685">
        <v>44961</v>
      </c>
      <c r="D5685">
        <v>7897.3</v>
      </c>
      <c r="E5685" t="s">
        <v>8121</v>
      </c>
    </row>
    <row r="5686" spans="1:5" x14ac:dyDescent="0.3">
      <c r="A5686" t="s">
        <v>7300</v>
      </c>
      <c r="B5686" t="s">
        <v>1487</v>
      </c>
      <c r="C5686">
        <v>44991</v>
      </c>
      <c r="D5686">
        <v>7912.5</v>
      </c>
      <c r="E5686" t="s">
        <v>8121</v>
      </c>
    </row>
    <row r="5687" spans="1:5" x14ac:dyDescent="0.3">
      <c r="A5687" t="s">
        <v>7301</v>
      </c>
      <c r="B5687" t="s">
        <v>1487</v>
      </c>
      <c r="C5687">
        <v>45021</v>
      </c>
      <c r="D5687">
        <v>7802.56</v>
      </c>
      <c r="E5687" t="s">
        <v>8119</v>
      </c>
    </row>
    <row r="5688" spans="1:5" x14ac:dyDescent="0.3">
      <c r="A5688" t="s">
        <v>7302</v>
      </c>
      <c r="B5688" t="s">
        <v>1487</v>
      </c>
      <c r="C5688">
        <v>45051</v>
      </c>
      <c r="D5688">
        <v>7712.83</v>
      </c>
      <c r="E5688" t="s">
        <v>8121</v>
      </c>
    </row>
    <row r="5689" spans="1:5" x14ac:dyDescent="0.3">
      <c r="A5689" t="s">
        <v>7303</v>
      </c>
      <c r="B5689" t="s">
        <v>1487</v>
      </c>
      <c r="C5689">
        <v>45081</v>
      </c>
      <c r="D5689">
        <v>7689.08</v>
      </c>
      <c r="E5689" t="s">
        <v>8119</v>
      </c>
    </row>
    <row r="5690" spans="1:5" x14ac:dyDescent="0.3">
      <c r="A5690" t="s">
        <v>7304</v>
      </c>
      <c r="B5690" t="s">
        <v>1487</v>
      </c>
      <c r="C5690">
        <v>45111</v>
      </c>
      <c r="D5690">
        <v>7839.74</v>
      </c>
      <c r="E5690" t="s">
        <v>8121</v>
      </c>
    </row>
    <row r="5691" spans="1:5" x14ac:dyDescent="0.3">
      <c r="A5691" t="s">
        <v>7305</v>
      </c>
      <c r="B5691" t="s">
        <v>1488</v>
      </c>
      <c r="C5691">
        <v>45642</v>
      </c>
      <c r="D5691">
        <v>9025.01</v>
      </c>
      <c r="E5691" t="s">
        <v>8121</v>
      </c>
    </row>
    <row r="5692" spans="1:5" x14ac:dyDescent="0.3">
      <c r="A5692" t="s">
        <v>7306</v>
      </c>
      <c r="B5692" t="s">
        <v>1488</v>
      </c>
      <c r="C5692">
        <v>45672</v>
      </c>
      <c r="D5692">
        <v>8906.48</v>
      </c>
      <c r="E5692" t="s">
        <v>8121</v>
      </c>
    </row>
    <row r="5693" spans="1:5" x14ac:dyDescent="0.3">
      <c r="A5693" t="s">
        <v>7307</v>
      </c>
      <c r="B5693" t="s">
        <v>1488</v>
      </c>
      <c r="C5693">
        <v>45702</v>
      </c>
      <c r="D5693">
        <v>8910.23</v>
      </c>
      <c r="E5693" t="s">
        <v>8120</v>
      </c>
    </row>
    <row r="5694" spans="1:5" x14ac:dyDescent="0.3">
      <c r="A5694" t="s">
        <v>7308</v>
      </c>
      <c r="B5694" t="s">
        <v>1488</v>
      </c>
      <c r="C5694">
        <v>45732</v>
      </c>
      <c r="D5694">
        <v>9001.2900000000009</v>
      </c>
      <c r="E5694" t="s">
        <v>8120</v>
      </c>
    </row>
    <row r="5695" spans="1:5" x14ac:dyDescent="0.3">
      <c r="A5695" t="s">
        <v>7309</v>
      </c>
      <c r="B5695" t="s">
        <v>1488</v>
      </c>
      <c r="C5695">
        <v>45762</v>
      </c>
      <c r="D5695">
        <v>8982.23</v>
      </c>
      <c r="E5695" t="s">
        <v>8120</v>
      </c>
    </row>
    <row r="5696" spans="1:5" x14ac:dyDescent="0.3">
      <c r="A5696" t="s">
        <v>7310</v>
      </c>
      <c r="B5696" t="s">
        <v>1488</v>
      </c>
      <c r="C5696">
        <v>45792</v>
      </c>
      <c r="D5696">
        <v>9079.8799999999992</v>
      </c>
      <c r="E5696" t="s">
        <v>8121</v>
      </c>
    </row>
    <row r="5697" spans="1:5" x14ac:dyDescent="0.3">
      <c r="A5697" t="s">
        <v>7311</v>
      </c>
      <c r="B5697" t="s">
        <v>1488</v>
      </c>
      <c r="C5697">
        <v>45822</v>
      </c>
      <c r="D5697">
        <v>9064.2800000000007</v>
      </c>
      <c r="E5697" t="s">
        <v>8119</v>
      </c>
    </row>
    <row r="5698" spans="1:5" x14ac:dyDescent="0.3">
      <c r="A5698" t="s">
        <v>7312</v>
      </c>
      <c r="B5698" t="s">
        <v>1488</v>
      </c>
      <c r="C5698">
        <v>45852</v>
      </c>
      <c r="D5698">
        <v>9104.19</v>
      </c>
      <c r="E5698" t="s">
        <v>8119</v>
      </c>
    </row>
    <row r="5699" spans="1:5" x14ac:dyDescent="0.3">
      <c r="A5699" t="s">
        <v>7313</v>
      </c>
      <c r="B5699" t="s">
        <v>1488</v>
      </c>
      <c r="C5699">
        <v>45882</v>
      </c>
      <c r="D5699">
        <v>9182.18</v>
      </c>
      <c r="E5699" t="s">
        <v>8119</v>
      </c>
    </row>
    <row r="5700" spans="1:5" x14ac:dyDescent="0.3">
      <c r="A5700" t="s">
        <v>7314</v>
      </c>
      <c r="B5700" t="s">
        <v>1489</v>
      </c>
      <c r="C5700">
        <v>45106</v>
      </c>
      <c r="D5700">
        <v>2644.12</v>
      </c>
      <c r="E5700" t="s">
        <v>8121</v>
      </c>
    </row>
    <row r="5701" spans="1:5" x14ac:dyDescent="0.3">
      <c r="A5701" t="s">
        <v>7315</v>
      </c>
      <c r="B5701" t="s">
        <v>1489</v>
      </c>
      <c r="C5701">
        <v>45136</v>
      </c>
      <c r="D5701">
        <v>2654.11</v>
      </c>
      <c r="E5701" t="s">
        <v>8120</v>
      </c>
    </row>
    <row r="5702" spans="1:5" x14ac:dyDescent="0.3">
      <c r="A5702" t="s">
        <v>7316</v>
      </c>
      <c r="B5702" t="s">
        <v>1489</v>
      </c>
      <c r="C5702">
        <v>45166</v>
      </c>
      <c r="D5702">
        <v>2759.66</v>
      </c>
      <c r="E5702" t="s">
        <v>8120</v>
      </c>
    </row>
    <row r="5703" spans="1:5" x14ac:dyDescent="0.3">
      <c r="A5703" t="s">
        <v>7317</v>
      </c>
      <c r="B5703" t="s">
        <v>1489</v>
      </c>
      <c r="C5703">
        <v>45196</v>
      </c>
      <c r="D5703">
        <v>2833.47</v>
      </c>
      <c r="E5703" t="s">
        <v>8119</v>
      </c>
    </row>
    <row r="5704" spans="1:5" x14ac:dyDescent="0.3">
      <c r="A5704" t="s">
        <v>7318</v>
      </c>
      <c r="B5704" t="s">
        <v>1489</v>
      </c>
      <c r="C5704">
        <v>45226</v>
      </c>
      <c r="D5704">
        <v>2704.19</v>
      </c>
      <c r="E5704" t="s">
        <v>8120</v>
      </c>
    </row>
    <row r="5705" spans="1:5" x14ac:dyDescent="0.3">
      <c r="A5705" t="s">
        <v>7319</v>
      </c>
      <c r="B5705" t="s">
        <v>1490</v>
      </c>
      <c r="C5705">
        <v>45623</v>
      </c>
      <c r="D5705">
        <v>9013.5400000000009</v>
      </c>
      <c r="E5705" t="s">
        <v>8119</v>
      </c>
    </row>
    <row r="5706" spans="1:5" x14ac:dyDescent="0.3">
      <c r="A5706" t="s">
        <v>7320</v>
      </c>
      <c r="B5706" t="s">
        <v>1490</v>
      </c>
      <c r="C5706">
        <v>45653</v>
      </c>
      <c r="D5706">
        <v>8797.64</v>
      </c>
      <c r="E5706" t="s">
        <v>8121</v>
      </c>
    </row>
    <row r="5707" spans="1:5" x14ac:dyDescent="0.3">
      <c r="A5707" t="s">
        <v>7321</v>
      </c>
      <c r="B5707" t="s">
        <v>1490</v>
      </c>
      <c r="C5707">
        <v>45683</v>
      </c>
      <c r="D5707">
        <v>8783.99</v>
      </c>
      <c r="E5707" t="s">
        <v>8121</v>
      </c>
    </row>
    <row r="5708" spans="1:5" x14ac:dyDescent="0.3">
      <c r="A5708" t="s">
        <v>7322</v>
      </c>
      <c r="B5708" t="s">
        <v>1490</v>
      </c>
      <c r="C5708">
        <v>45713</v>
      </c>
      <c r="D5708">
        <v>8804.89</v>
      </c>
      <c r="E5708" t="s">
        <v>8120</v>
      </c>
    </row>
    <row r="5709" spans="1:5" x14ac:dyDescent="0.3">
      <c r="A5709" t="s">
        <v>7323</v>
      </c>
      <c r="B5709" t="s">
        <v>1490</v>
      </c>
      <c r="C5709">
        <v>45743</v>
      </c>
      <c r="D5709">
        <v>8966.7000000000007</v>
      </c>
      <c r="E5709" t="s">
        <v>8120</v>
      </c>
    </row>
    <row r="5710" spans="1:5" x14ac:dyDescent="0.3">
      <c r="A5710" t="s">
        <v>7324</v>
      </c>
      <c r="B5710" t="s">
        <v>1490</v>
      </c>
      <c r="C5710">
        <v>45773</v>
      </c>
      <c r="D5710">
        <v>8776.19</v>
      </c>
      <c r="E5710" t="s">
        <v>8121</v>
      </c>
    </row>
    <row r="5711" spans="1:5" x14ac:dyDescent="0.3">
      <c r="A5711" t="s">
        <v>7325</v>
      </c>
      <c r="B5711" t="s">
        <v>1490</v>
      </c>
      <c r="C5711">
        <v>45803</v>
      </c>
      <c r="D5711">
        <v>8771.93</v>
      </c>
      <c r="E5711" t="s">
        <v>8121</v>
      </c>
    </row>
    <row r="5712" spans="1:5" x14ac:dyDescent="0.3">
      <c r="A5712" t="s">
        <v>7326</v>
      </c>
      <c r="B5712" t="s">
        <v>1490</v>
      </c>
      <c r="C5712">
        <v>45833</v>
      </c>
      <c r="D5712">
        <v>8742.6299999999992</v>
      </c>
      <c r="E5712" t="s">
        <v>8119</v>
      </c>
    </row>
    <row r="5713" spans="1:5" x14ac:dyDescent="0.3">
      <c r="A5713" t="s">
        <v>7327</v>
      </c>
      <c r="B5713" t="s">
        <v>1491</v>
      </c>
      <c r="C5713">
        <v>45583</v>
      </c>
      <c r="D5713">
        <v>4457.79</v>
      </c>
      <c r="E5713" t="s">
        <v>8121</v>
      </c>
    </row>
    <row r="5714" spans="1:5" x14ac:dyDescent="0.3">
      <c r="A5714" t="s">
        <v>7328</v>
      </c>
      <c r="B5714" t="s">
        <v>1491</v>
      </c>
      <c r="C5714">
        <v>45613</v>
      </c>
      <c r="D5714">
        <v>4383.34</v>
      </c>
      <c r="E5714" t="s">
        <v>8121</v>
      </c>
    </row>
    <row r="5715" spans="1:5" x14ac:dyDescent="0.3">
      <c r="A5715" t="s">
        <v>7329</v>
      </c>
      <c r="B5715" t="s">
        <v>1491</v>
      </c>
      <c r="C5715">
        <v>45643</v>
      </c>
      <c r="D5715">
        <v>4500.82</v>
      </c>
      <c r="E5715" t="s">
        <v>8120</v>
      </c>
    </row>
    <row r="5716" spans="1:5" x14ac:dyDescent="0.3">
      <c r="A5716" t="s">
        <v>7330</v>
      </c>
      <c r="B5716" t="s">
        <v>1491</v>
      </c>
      <c r="C5716">
        <v>45673</v>
      </c>
      <c r="D5716">
        <v>4351.6099999999997</v>
      </c>
      <c r="E5716" t="s">
        <v>8120</v>
      </c>
    </row>
    <row r="5717" spans="1:5" x14ac:dyDescent="0.3">
      <c r="A5717" t="s">
        <v>7331</v>
      </c>
      <c r="B5717" t="s">
        <v>1491</v>
      </c>
      <c r="C5717">
        <v>45703</v>
      </c>
      <c r="D5717">
        <v>4475.76</v>
      </c>
      <c r="E5717" t="s">
        <v>8119</v>
      </c>
    </row>
    <row r="5718" spans="1:5" x14ac:dyDescent="0.3">
      <c r="A5718" t="s">
        <v>7332</v>
      </c>
      <c r="B5718" t="s">
        <v>1491</v>
      </c>
      <c r="C5718">
        <v>45733</v>
      </c>
      <c r="D5718">
        <v>4541.1099999999997</v>
      </c>
      <c r="E5718" t="s">
        <v>8120</v>
      </c>
    </row>
    <row r="5719" spans="1:5" x14ac:dyDescent="0.3">
      <c r="A5719" t="s">
        <v>7333</v>
      </c>
      <c r="B5719" t="s">
        <v>1492</v>
      </c>
      <c r="C5719">
        <v>45330</v>
      </c>
      <c r="D5719">
        <v>7745.57</v>
      </c>
      <c r="E5719" t="s">
        <v>8121</v>
      </c>
    </row>
    <row r="5720" spans="1:5" x14ac:dyDescent="0.3">
      <c r="A5720" t="s">
        <v>7334</v>
      </c>
      <c r="B5720" t="s">
        <v>1492</v>
      </c>
      <c r="C5720">
        <v>45360</v>
      </c>
      <c r="D5720">
        <v>7931.65</v>
      </c>
      <c r="E5720" t="s">
        <v>8121</v>
      </c>
    </row>
    <row r="5721" spans="1:5" x14ac:dyDescent="0.3">
      <c r="A5721" t="s">
        <v>7335</v>
      </c>
      <c r="B5721" t="s">
        <v>1492</v>
      </c>
      <c r="C5721">
        <v>45390</v>
      </c>
      <c r="D5721">
        <v>7934.36</v>
      </c>
      <c r="E5721" t="s">
        <v>8121</v>
      </c>
    </row>
    <row r="5722" spans="1:5" x14ac:dyDescent="0.3">
      <c r="A5722" t="s">
        <v>7336</v>
      </c>
      <c r="B5722" t="s">
        <v>1492</v>
      </c>
      <c r="C5722">
        <v>45420</v>
      </c>
      <c r="D5722">
        <v>7834</v>
      </c>
      <c r="E5722" t="s">
        <v>8120</v>
      </c>
    </row>
    <row r="5723" spans="1:5" x14ac:dyDescent="0.3">
      <c r="A5723" t="s">
        <v>7337</v>
      </c>
      <c r="B5723" t="s">
        <v>1492</v>
      </c>
      <c r="C5723">
        <v>45450</v>
      </c>
      <c r="D5723">
        <v>8005.01</v>
      </c>
      <c r="E5723" t="s">
        <v>8119</v>
      </c>
    </row>
    <row r="5724" spans="1:5" x14ac:dyDescent="0.3">
      <c r="A5724" t="s">
        <v>7338</v>
      </c>
      <c r="B5724" t="s">
        <v>1493</v>
      </c>
      <c r="C5724">
        <v>45247</v>
      </c>
      <c r="D5724">
        <v>5354.43</v>
      </c>
      <c r="E5724" t="s">
        <v>8121</v>
      </c>
    </row>
    <row r="5725" spans="1:5" x14ac:dyDescent="0.3">
      <c r="A5725" t="s">
        <v>7339</v>
      </c>
      <c r="B5725" t="s">
        <v>1493</v>
      </c>
      <c r="C5725">
        <v>45277</v>
      </c>
      <c r="D5725">
        <v>5206.6499999999996</v>
      </c>
      <c r="E5725" t="s">
        <v>8121</v>
      </c>
    </row>
    <row r="5726" spans="1:5" x14ac:dyDescent="0.3">
      <c r="A5726" t="s">
        <v>7340</v>
      </c>
      <c r="B5726" t="s">
        <v>1493</v>
      </c>
      <c r="C5726">
        <v>45307</v>
      </c>
      <c r="D5726">
        <v>5442.83</v>
      </c>
      <c r="E5726" t="s">
        <v>8121</v>
      </c>
    </row>
    <row r="5727" spans="1:5" x14ac:dyDescent="0.3">
      <c r="A5727" t="s">
        <v>7341</v>
      </c>
      <c r="B5727" t="s">
        <v>1493</v>
      </c>
      <c r="C5727">
        <v>45337</v>
      </c>
      <c r="D5727">
        <v>5490.28</v>
      </c>
      <c r="E5727" t="s">
        <v>8120</v>
      </c>
    </row>
    <row r="5728" spans="1:5" x14ac:dyDescent="0.3">
      <c r="A5728" t="s">
        <v>7342</v>
      </c>
      <c r="B5728" t="s">
        <v>1493</v>
      </c>
      <c r="C5728">
        <v>45367</v>
      </c>
      <c r="D5728">
        <v>5308.21</v>
      </c>
      <c r="E5728" t="s">
        <v>8121</v>
      </c>
    </row>
    <row r="5729" spans="1:5" x14ac:dyDescent="0.3">
      <c r="A5729" t="s">
        <v>7343</v>
      </c>
      <c r="B5729" t="s">
        <v>1493</v>
      </c>
      <c r="C5729">
        <v>45397</v>
      </c>
      <c r="D5729">
        <v>5452.77</v>
      </c>
      <c r="E5729" t="s">
        <v>8121</v>
      </c>
    </row>
    <row r="5730" spans="1:5" x14ac:dyDescent="0.3">
      <c r="A5730" t="s">
        <v>7344</v>
      </c>
      <c r="B5730" t="s">
        <v>1493</v>
      </c>
      <c r="C5730">
        <v>45427</v>
      </c>
      <c r="D5730">
        <v>5485.59</v>
      </c>
      <c r="E5730" t="s">
        <v>8119</v>
      </c>
    </row>
    <row r="5731" spans="1:5" x14ac:dyDescent="0.3">
      <c r="A5731" t="s">
        <v>7345</v>
      </c>
      <c r="B5731" t="s">
        <v>1493</v>
      </c>
      <c r="C5731">
        <v>45457</v>
      </c>
      <c r="D5731">
        <v>5292.02</v>
      </c>
      <c r="E5731" t="s">
        <v>8119</v>
      </c>
    </row>
    <row r="5732" spans="1:5" x14ac:dyDescent="0.3">
      <c r="A5732" t="s">
        <v>7346</v>
      </c>
      <c r="B5732" t="s">
        <v>1494</v>
      </c>
      <c r="C5732">
        <v>45471</v>
      </c>
      <c r="D5732">
        <v>6996.94</v>
      </c>
      <c r="E5732" t="s">
        <v>8121</v>
      </c>
    </row>
    <row r="5733" spans="1:5" x14ac:dyDescent="0.3">
      <c r="A5733" t="s">
        <v>7347</v>
      </c>
      <c r="B5733" t="s">
        <v>1494</v>
      </c>
      <c r="C5733">
        <v>45501</v>
      </c>
      <c r="D5733">
        <v>6758.65</v>
      </c>
      <c r="E5733" t="s">
        <v>8121</v>
      </c>
    </row>
    <row r="5734" spans="1:5" x14ac:dyDescent="0.3">
      <c r="A5734" t="s">
        <v>7348</v>
      </c>
      <c r="B5734" t="s">
        <v>1494</v>
      </c>
      <c r="C5734">
        <v>45531</v>
      </c>
      <c r="D5734">
        <v>6972.78</v>
      </c>
      <c r="E5734" t="s">
        <v>8121</v>
      </c>
    </row>
    <row r="5735" spans="1:5" x14ac:dyDescent="0.3">
      <c r="A5735" t="s">
        <v>7349</v>
      </c>
      <c r="B5735" t="s">
        <v>1494</v>
      </c>
      <c r="C5735">
        <v>45561</v>
      </c>
      <c r="D5735">
        <v>6767.5</v>
      </c>
      <c r="E5735" t="s">
        <v>8120</v>
      </c>
    </row>
    <row r="5736" spans="1:5" x14ac:dyDescent="0.3">
      <c r="A5736" t="s">
        <v>7350</v>
      </c>
      <c r="B5736" t="s">
        <v>1495</v>
      </c>
      <c r="C5736">
        <v>45622</v>
      </c>
      <c r="D5736">
        <v>6019.59</v>
      </c>
      <c r="E5736" t="s">
        <v>8120</v>
      </c>
    </row>
    <row r="5737" spans="1:5" x14ac:dyDescent="0.3">
      <c r="A5737" t="s">
        <v>7351</v>
      </c>
      <c r="B5737" t="s">
        <v>1495</v>
      </c>
      <c r="C5737">
        <v>45652</v>
      </c>
      <c r="D5737">
        <v>6023.28</v>
      </c>
      <c r="E5737" t="s">
        <v>8121</v>
      </c>
    </row>
    <row r="5738" spans="1:5" x14ac:dyDescent="0.3">
      <c r="A5738" t="s">
        <v>7352</v>
      </c>
      <c r="B5738" t="s">
        <v>1495</v>
      </c>
      <c r="C5738">
        <v>45682</v>
      </c>
      <c r="D5738">
        <v>6209.9</v>
      </c>
      <c r="E5738" t="s">
        <v>8120</v>
      </c>
    </row>
    <row r="5739" spans="1:5" x14ac:dyDescent="0.3">
      <c r="A5739" t="s">
        <v>7353</v>
      </c>
      <c r="B5739" t="s">
        <v>1495</v>
      </c>
      <c r="C5739">
        <v>45712</v>
      </c>
      <c r="D5739">
        <v>6160.07</v>
      </c>
      <c r="E5739" t="s">
        <v>8120</v>
      </c>
    </row>
    <row r="5740" spans="1:5" x14ac:dyDescent="0.3">
      <c r="A5740" t="s">
        <v>7354</v>
      </c>
      <c r="B5740" t="s">
        <v>1495</v>
      </c>
      <c r="C5740">
        <v>45742</v>
      </c>
      <c r="D5740">
        <v>6241.11</v>
      </c>
      <c r="E5740" t="s">
        <v>8119</v>
      </c>
    </row>
    <row r="5741" spans="1:5" x14ac:dyDescent="0.3">
      <c r="A5741" t="s">
        <v>7355</v>
      </c>
      <c r="B5741" t="s">
        <v>1496</v>
      </c>
      <c r="C5741">
        <v>45216</v>
      </c>
      <c r="D5741">
        <v>4369.8</v>
      </c>
      <c r="E5741" t="s">
        <v>8120</v>
      </c>
    </row>
    <row r="5742" spans="1:5" x14ac:dyDescent="0.3">
      <c r="A5742" t="s">
        <v>7356</v>
      </c>
      <c r="B5742" t="s">
        <v>1496</v>
      </c>
      <c r="C5742">
        <v>45246</v>
      </c>
      <c r="D5742">
        <v>4371.1099999999997</v>
      </c>
      <c r="E5742" t="s">
        <v>8120</v>
      </c>
    </row>
    <row r="5743" spans="1:5" x14ac:dyDescent="0.3">
      <c r="A5743" t="s">
        <v>7357</v>
      </c>
      <c r="B5743" t="s">
        <v>1496</v>
      </c>
      <c r="C5743">
        <v>45276</v>
      </c>
      <c r="D5743">
        <v>4526.2299999999996</v>
      </c>
      <c r="E5743" t="s">
        <v>8120</v>
      </c>
    </row>
    <row r="5744" spans="1:5" x14ac:dyDescent="0.3">
      <c r="A5744" t="s">
        <v>7358</v>
      </c>
      <c r="B5744" t="s">
        <v>1496</v>
      </c>
      <c r="C5744">
        <v>45306</v>
      </c>
      <c r="D5744">
        <v>4467.93</v>
      </c>
      <c r="E5744" t="s">
        <v>8119</v>
      </c>
    </row>
    <row r="5745" spans="1:5" x14ac:dyDescent="0.3">
      <c r="A5745" t="s">
        <v>7359</v>
      </c>
      <c r="B5745" t="s">
        <v>1496</v>
      </c>
      <c r="C5745">
        <v>45336</v>
      </c>
      <c r="D5745">
        <v>4299.82</v>
      </c>
      <c r="E5745" t="s">
        <v>8120</v>
      </c>
    </row>
    <row r="5746" spans="1:5" x14ac:dyDescent="0.3">
      <c r="A5746" t="s">
        <v>7360</v>
      </c>
      <c r="B5746" t="s">
        <v>1496</v>
      </c>
      <c r="C5746">
        <v>45366</v>
      </c>
      <c r="D5746">
        <v>4481.3100000000004</v>
      </c>
      <c r="E5746" t="s">
        <v>8120</v>
      </c>
    </row>
    <row r="5747" spans="1:5" x14ac:dyDescent="0.3">
      <c r="A5747" t="s">
        <v>7361</v>
      </c>
      <c r="B5747" t="s">
        <v>1496</v>
      </c>
      <c r="C5747">
        <v>45396</v>
      </c>
      <c r="D5747">
        <v>4394.6099999999997</v>
      </c>
      <c r="E5747" t="s">
        <v>8121</v>
      </c>
    </row>
    <row r="5748" spans="1:5" x14ac:dyDescent="0.3">
      <c r="A5748" t="s">
        <v>7362</v>
      </c>
      <c r="B5748" t="s">
        <v>1497</v>
      </c>
      <c r="C5748">
        <v>45283</v>
      </c>
      <c r="D5748">
        <v>6800.5</v>
      </c>
      <c r="E5748" t="s">
        <v>8121</v>
      </c>
    </row>
    <row r="5749" spans="1:5" x14ac:dyDescent="0.3">
      <c r="A5749" t="s">
        <v>7363</v>
      </c>
      <c r="B5749" t="s">
        <v>1497</v>
      </c>
      <c r="C5749">
        <v>45313</v>
      </c>
      <c r="D5749">
        <v>6714.38</v>
      </c>
      <c r="E5749" t="s">
        <v>8120</v>
      </c>
    </row>
    <row r="5750" spans="1:5" x14ac:dyDescent="0.3">
      <c r="A5750" t="s">
        <v>7364</v>
      </c>
      <c r="B5750" t="s">
        <v>1497</v>
      </c>
      <c r="C5750">
        <v>45343</v>
      </c>
      <c r="D5750">
        <v>6762.79</v>
      </c>
      <c r="E5750" t="s">
        <v>8121</v>
      </c>
    </row>
    <row r="5751" spans="1:5" x14ac:dyDescent="0.3">
      <c r="A5751" t="s">
        <v>7365</v>
      </c>
      <c r="B5751" t="s">
        <v>1497</v>
      </c>
      <c r="C5751">
        <v>45373</v>
      </c>
      <c r="D5751">
        <v>6536.36</v>
      </c>
      <c r="E5751" t="s">
        <v>8121</v>
      </c>
    </row>
    <row r="5752" spans="1:5" x14ac:dyDescent="0.3">
      <c r="A5752" t="s">
        <v>7366</v>
      </c>
      <c r="B5752" t="s">
        <v>1497</v>
      </c>
      <c r="C5752">
        <v>45403</v>
      </c>
      <c r="D5752">
        <v>6538.08</v>
      </c>
      <c r="E5752" t="s">
        <v>8120</v>
      </c>
    </row>
    <row r="5753" spans="1:5" x14ac:dyDescent="0.3">
      <c r="A5753" t="s">
        <v>7367</v>
      </c>
      <c r="B5753" t="s">
        <v>1497</v>
      </c>
      <c r="C5753">
        <v>45433</v>
      </c>
      <c r="D5753">
        <v>6801.88</v>
      </c>
      <c r="E5753" t="s">
        <v>8120</v>
      </c>
    </row>
    <row r="5754" spans="1:5" x14ac:dyDescent="0.3">
      <c r="A5754" t="s">
        <v>7368</v>
      </c>
      <c r="B5754" t="s">
        <v>1497</v>
      </c>
      <c r="C5754">
        <v>45463</v>
      </c>
      <c r="D5754">
        <v>6689.65</v>
      </c>
      <c r="E5754" t="s">
        <v>8119</v>
      </c>
    </row>
    <row r="5755" spans="1:5" x14ac:dyDescent="0.3">
      <c r="A5755" t="s">
        <v>7369</v>
      </c>
      <c r="B5755" t="s">
        <v>1497</v>
      </c>
      <c r="C5755">
        <v>45493</v>
      </c>
      <c r="D5755">
        <v>6744.57</v>
      </c>
      <c r="E5755" t="s">
        <v>8120</v>
      </c>
    </row>
    <row r="5756" spans="1:5" x14ac:dyDescent="0.3">
      <c r="A5756" t="s">
        <v>7370</v>
      </c>
      <c r="B5756" t="s">
        <v>1497</v>
      </c>
      <c r="C5756">
        <v>45523</v>
      </c>
      <c r="D5756">
        <v>6575.26</v>
      </c>
      <c r="E5756" t="s">
        <v>8120</v>
      </c>
    </row>
    <row r="5757" spans="1:5" x14ac:dyDescent="0.3">
      <c r="A5757" t="s">
        <v>7371</v>
      </c>
      <c r="B5757" t="s">
        <v>1498</v>
      </c>
      <c r="C5757">
        <v>45507</v>
      </c>
      <c r="D5757">
        <v>9002.34</v>
      </c>
      <c r="E5757" t="s">
        <v>8120</v>
      </c>
    </row>
    <row r="5758" spans="1:5" x14ac:dyDescent="0.3">
      <c r="A5758" t="s">
        <v>7372</v>
      </c>
      <c r="B5758" t="s">
        <v>1498</v>
      </c>
      <c r="C5758">
        <v>45537</v>
      </c>
      <c r="D5758">
        <v>9008.42</v>
      </c>
      <c r="E5758" t="s">
        <v>8121</v>
      </c>
    </row>
    <row r="5759" spans="1:5" x14ac:dyDescent="0.3">
      <c r="A5759" t="s">
        <v>7373</v>
      </c>
      <c r="B5759" t="s">
        <v>1498</v>
      </c>
      <c r="C5759">
        <v>45567</v>
      </c>
      <c r="D5759">
        <v>9114.0300000000007</v>
      </c>
      <c r="E5759" t="s">
        <v>8121</v>
      </c>
    </row>
    <row r="5760" spans="1:5" x14ac:dyDescent="0.3">
      <c r="A5760" t="s">
        <v>7374</v>
      </c>
      <c r="B5760" t="s">
        <v>1498</v>
      </c>
      <c r="C5760">
        <v>45597</v>
      </c>
      <c r="D5760">
        <v>9231.5400000000009</v>
      </c>
      <c r="E5760" t="s">
        <v>8119</v>
      </c>
    </row>
    <row r="5761" spans="1:5" x14ac:dyDescent="0.3">
      <c r="A5761" t="s">
        <v>7375</v>
      </c>
      <c r="B5761" t="s">
        <v>1498</v>
      </c>
      <c r="C5761">
        <v>45627</v>
      </c>
      <c r="D5761">
        <v>9106.82</v>
      </c>
      <c r="E5761" t="s">
        <v>8119</v>
      </c>
    </row>
    <row r="5762" spans="1:5" x14ac:dyDescent="0.3">
      <c r="A5762" t="s">
        <v>7376</v>
      </c>
      <c r="B5762" t="s">
        <v>1498</v>
      </c>
      <c r="C5762">
        <v>45657</v>
      </c>
      <c r="D5762">
        <v>9217.5300000000007</v>
      </c>
      <c r="E5762" t="s">
        <v>8120</v>
      </c>
    </row>
    <row r="5763" spans="1:5" x14ac:dyDescent="0.3">
      <c r="A5763" t="s">
        <v>7377</v>
      </c>
      <c r="B5763" t="s">
        <v>1498</v>
      </c>
      <c r="C5763">
        <v>45687</v>
      </c>
      <c r="D5763">
        <v>9068.1299999999992</v>
      </c>
      <c r="E5763" t="s">
        <v>8121</v>
      </c>
    </row>
    <row r="5764" spans="1:5" x14ac:dyDescent="0.3">
      <c r="A5764" t="s">
        <v>7378</v>
      </c>
      <c r="B5764" t="s">
        <v>1498</v>
      </c>
      <c r="C5764">
        <v>45717</v>
      </c>
      <c r="D5764">
        <v>9244.56</v>
      </c>
      <c r="E5764" t="s">
        <v>8121</v>
      </c>
    </row>
    <row r="5765" spans="1:5" x14ac:dyDescent="0.3">
      <c r="A5765" t="s">
        <v>7379</v>
      </c>
      <c r="B5765" t="s">
        <v>1499</v>
      </c>
      <c r="C5765">
        <v>44992</v>
      </c>
      <c r="D5765">
        <v>3967.89</v>
      </c>
      <c r="E5765" t="s">
        <v>8119</v>
      </c>
    </row>
    <row r="5766" spans="1:5" x14ac:dyDescent="0.3">
      <c r="A5766" t="s">
        <v>7380</v>
      </c>
      <c r="B5766" t="s">
        <v>1499</v>
      </c>
      <c r="C5766">
        <v>45022</v>
      </c>
      <c r="D5766">
        <v>4006.42</v>
      </c>
      <c r="E5766" t="s">
        <v>8120</v>
      </c>
    </row>
    <row r="5767" spans="1:5" x14ac:dyDescent="0.3">
      <c r="A5767" t="s">
        <v>7381</v>
      </c>
      <c r="B5767" t="s">
        <v>1499</v>
      </c>
      <c r="C5767">
        <v>45052</v>
      </c>
      <c r="D5767">
        <v>3949.23</v>
      </c>
      <c r="E5767" t="s">
        <v>8119</v>
      </c>
    </row>
    <row r="5768" spans="1:5" x14ac:dyDescent="0.3">
      <c r="A5768" t="s">
        <v>7382</v>
      </c>
      <c r="B5768" t="s">
        <v>1499</v>
      </c>
      <c r="C5768">
        <v>45082</v>
      </c>
      <c r="D5768">
        <v>4055.22</v>
      </c>
      <c r="E5768" t="s">
        <v>8119</v>
      </c>
    </row>
    <row r="5769" spans="1:5" x14ac:dyDescent="0.3">
      <c r="A5769" t="s">
        <v>7383</v>
      </c>
      <c r="B5769" t="s">
        <v>1499</v>
      </c>
      <c r="C5769">
        <v>45112</v>
      </c>
      <c r="D5769">
        <v>3864.78</v>
      </c>
      <c r="E5769" t="s">
        <v>8120</v>
      </c>
    </row>
    <row r="5770" spans="1:5" x14ac:dyDescent="0.3">
      <c r="A5770" t="s">
        <v>7384</v>
      </c>
      <c r="B5770" t="s">
        <v>1500</v>
      </c>
      <c r="C5770">
        <v>45378</v>
      </c>
      <c r="D5770">
        <v>8191.81</v>
      </c>
      <c r="E5770" t="s">
        <v>8119</v>
      </c>
    </row>
    <row r="5771" spans="1:5" x14ac:dyDescent="0.3">
      <c r="A5771" t="s">
        <v>7385</v>
      </c>
      <c r="B5771" t="s">
        <v>1500</v>
      </c>
      <c r="C5771">
        <v>45408</v>
      </c>
      <c r="D5771">
        <v>8173.69</v>
      </c>
      <c r="E5771" t="s">
        <v>8120</v>
      </c>
    </row>
    <row r="5772" spans="1:5" x14ac:dyDescent="0.3">
      <c r="A5772" t="s">
        <v>7386</v>
      </c>
      <c r="B5772" t="s">
        <v>1500</v>
      </c>
      <c r="C5772">
        <v>45438</v>
      </c>
      <c r="D5772">
        <v>8364.2099999999991</v>
      </c>
      <c r="E5772" t="s">
        <v>8121</v>
      </c>
    </row>
    <row r="5773" spans="1:5" x14ac:dyDescent="0.3">
      <c r="A5773" t="s">
        <v>7387</v>
      </c>
      <c r="B5773" t="s">
        <v>1500</v>
      </c>
      <c r="C5773">
        <v>45468</v>
      </c>
      <c r="D5773">
        <v>8415.11</v>
      </c>
      <c r="E5773" t="s">
        <v>8120</v>
      </c>
    </row>
    <row r="5774" spans="1:5" x14ac:dyDescent="0.3">
      <c r="A5774" t="s">
        <v>7388</v>
      </c>
      <c r="B5774" t="s">
        <v>1500</v>
      </c>
      <c r="C5774">
        <v>45498</v>
      </c>
      <c r="D5774">
        <v>8223.9599999999991</v>
      </c>
      <c r="E5774" t="s">
        <v>8121</v>
      </c>
    </row>
    <row r="5775" spans="1:5" x14ac:dyDescent="0.3">
      <c r="A5775" t="s">
        <v>7389</v>
      </c>
      <c r="B5775" t="s">
        <v>1501</v>
      </c>
      <c r="C5775">
        <v>45001</v>
      </c>
      <c r="D5775">
        <v>7560.6</v>
      </c>
      <c r="E5775" t="s">
        <v>8119</v>
      </c>
    </row>
    <row r="5776" spans="1:5" x14ac:dyDescent="0.3">
      <c r="A5776" t="s">
        <v>7390</v>
      </c>
      <c r="B5776" t="s">
        <v>1501</v>
      </c>
      <c r="C5776">
        <v>45031</v>
      </c>
      <c r="D5776">
        <v>7762.46</v>
      </c>
      <c r="E5776" t="s">
        <v>8119</v>
      </c>
    </row>
    <row r="5777" spans="1:5" x14ac:dyDescent="0.3">
      <c r="A5777" t="s">
        <v>7391</v>
      </c>
      <c r="B5777" t="s">
        <v>1501</v>
      </c>
      <c r="C5777">
        <v>45061</v>
      </c>
      <c r="D5777">
        <v>7647.51</v>
      </c>
      <c r="E5777" t="s">
        <v>8119</v>
      </c>
    </row>
    <row r="5778" spans="1:5" x14ac:dyDescent="0.3">
      <c r="A5778" t="s">
        <v>7392</v>
      </c>
      <c r="B5778" t="s">
        <v>1501</v>
      </c>
      <c r="C5778">
        <v>45091</v>
      </c>
      <c r="D5778">
        <v>7643.42</v>
      </c>
      <c r="E5778" t="s">
        <v>8121</v>
      </c>
    </row>
    <row r="5779" spans="1:5" x14ac:dyDescent="0.3">
      <c r="A5779" t="s">
        <v>7393</v>
      </c>
      <c r="B5779" t="s">
        <v>1501</v>
      </c>
      <c r="C5779">
        <v>45121</v>
      </c>
      <c r="D5779">
        <v>7698.24</v>
      </c>
      <c r="E5779" t="s">
        <v>8120</v>
      </c>
    </row>
    <row r="5780" spans="1:5" x14ac:dyDescent="0.3">
      <c r="A5780" t="s">
        <v>7394</v>
      </c>
      <c r="B5780" t="s">
        <v>1502</v>
      </c>
      <c r="C5780">
        <v>45319</v>
      </c>
      <c r="D5780">
        <v>4896.55</v>
      </c>
      <c r="E5780" t="s">
        <v>8119</v>
      </c>
    </row>
    <row r="5781" spans="1:5" x14ac:dyDescent="0.3">
      <c r="A5781" t="s">
        <v>7395</v>
      </c>
      <c r="B5781" t="s">
        <v>1502</v>
      </c>
      <c r="C5781">
        <v>45349</v>
      </c>
      <c r="D5781">
        <v>4919.1099999999997</v>
      </c>
      <c r="E5781" t="s">
        <v>8120</v>
      </c>
    </row>
    <row r="5782" spans="1:5" x14ac:dyDescent="0.3">
      <c r="A5782" t="s">
        <v>7396</v>
      </c>
      <c r="B5782" t="s">
        <v>1502</v>
      </c>
      <c r="C5782">
        <v>45379</v>
      </c>
      <c r="D5782">
        <v>4922.57</v>
      </c>
      <c r="E5782" t="s">
        <v>8121</v>
      </c>
    </row>
    <row r="5783" spans="1:5" x14ac:dyDescent="0.3">
      <c r="A5783" t="s">
        <v>7397</v>
      </c>
      <c r="B5783" t="s">
        <v>1502</v>
      </c>
      <c r="C5783">
        <v>45409</v>
      </c>
      <c r="D5783">
        <v>4887.75</v>
      </c>
      <c r="E5783" t="s">
        <v>8120</v>
      </c>
    </row>
    <row r="5784" spans="1:5" x14ac:dyDescent="0.3">
      <c r="A5784" t="s">
        <v>7398</v>
      </c>
      <c r="B5784" t="s">
        <v>1502</v>
      </c>
      <c r="C5784">
        <v>45439</v>
      </c>
      <c r="D5784">
        <v>4992.05</v>
      </c>
      <c r="E5784" t="s">
        <v>8120</v>
      </c>
    </row>
    <row r="5785" spans="1:5" x14ac:dyDescent="0.3">
      <c r="A5785" t="s">
        <v>7399</v>
      </c>
      <c r="B5785" t="s">
        <v>1502</v>
      </c>
      <c r="C5785">
        <v>45469</v>
      </c>
      <c r="D5785">
        <v>4741.08</v>
      </c>
      <c r="E5785" t="s">
        <v>8120</v>
      </c>
    </row>
    <row r="5786" spans="1:5" x14ac:dyDescent="0.3">
      <c r="A5786" t="s">
        <v>7400</v>
      </c>
      <c r="B5786" t="s">
        <v>1502</v>
      </c>
      <c r="C5786">
        <v>45499</v>
      </c>
      <c r="D5786">
        <v>4948.8</v>
      </c>
      <c r="E5786" t="s">
        <v>8120</v>
      </c>
    </row>
    <row r="5787" spans="1:5" x14ac:dyDescent="0.3">
      <c r="A5787" t="s">
        <v>7401</v>
      </c>
      <c r="B5787" t="s">
        <v>1502</v>
      </c>
      <c r="C5787">
        <v>45529</v>
      </c>
      <c r="D5787">
        <v>4746.76</v>
      </c>
      <c r="E5787" t="s">
        <v>8121</v>
      </c>
    </row>
    <row r="5788" spans="1:5" x14ac:dyDescent="0.3">
      <c r="A5788" t="s">
        <v>7402</v>
      </c>
      <c r="B5788" t="s">
        <v>1503</v>
      </c>
      <c r="C5788">
        <v>45030</v>
      </c>
      <c r="D5788">
        <v>6193.93</v>
      </c>
      <c r="E5788" t="s">
        <v>8121</v>
      </c>
    </row>
    <row r="5789" spans="1:5" x14ac:dyDescent="0.3">
      <c r="A5789" t="s">
        <v>7403</v>
      </c>
      <c r="B5789" t="s">
        <v>1503</v>
      </c>
      <c r="C5789">
        <v>45060</v>
      </c>
      <c r="D5789">
        <v>6105.1</v>
      </c>
      <c r="E5789" t="s">
        <v>8119</v>
      </c>
    </row>
    <row r="5790" spans="1:5" x14ac:dyDescent="0.3">
      <c r="A5790" t="s">
        <v>7404</v>
      </c>
      <c r="B5790" t="s">
        <v>1503</v>
      </c>
      <c r="C5790">
        <v>45090</v>
      </c>
      <c r="D5790">
        <v>6170.48</v>
      </c>
      <c r="E5790" t="s">
        <v>8120</v>
      </c>
    </row>
    <row r="5791" spans="1:5" x14ac:dyDescent="0.3">
      <c r="A5791" t="s">
        <v>7405</v>
      </c>
      <c r="B5791" t="s">
        <v>1504</v>
      </c>
      <c r="C5791">
        <v>45421</v>
      </c>
      <c r="D5791">
        <v>6655.57</v>
      </c>
      <c r="E5791" t="s">
        <v>8120</v>
      </c>
    </row>
    <row r="5792" spans="1:5" x14ac:dyDescent="0.3">
      <c r="A5792" t="s">
        <v>7406</v>
      </c>
      <c r="B5792" t="s">
        <v>1504</v>
      </c>
      <c r="C5792">
        <v>45451</v>
      </c>
      <c r="D5792">
        <v>6715.3</v>
      </c>
      <c r="E5792" t="s">
        <v>8119</v>
      </c>
    </row>
    <row r="5793" spans="1:5" x14ac:dyDescent="0.3">
      <c r="A5793" t="s">
        <v>7407</v>
      </c>
      <c r="B5793" t="s">
        <v>1504</v>
      </c>
      <c r="C5793">
        <v>45481</v>
      </c>
      <c r="D5793">
        <v>6722.36</v>
      </c>
      <c r="E5793" t="s">
        <v>8121</v>
      </c>
    </row>
    <row r="5794" spans="1:5" x14ac:dyDescent="0.3">
      <c r="A5794" t="s">
        <v>7408</v>
      </c>
      <c r="B5794" t="s">
        <v>1504</v>
      </c>
      <c r="C5794">
        <v>45511</v>
      </c>
      <c r="D5794">
        <v>6592.99</v>
      </c>
      <c r="E5794" t="s">
        <v>8120</v>
      </c>
    </row>
    <row r="5795" spans="1:5" x14ac:dyDescent="0.3">
      <c r="A5795" t="s">
        <v>7409</v>
      </c>
      <c r="B5795" t="s">
        <v>1504</v>
      </c>
      <c r="C5795">
        <v>45541</v>
      </c>
      <c r="D5795">
        <v>6568.4</v>
      </c>
      <c r="E5795" t="s">
        <v>8121</v>
      </c>
    </row>
    <row r="5796" spans="1:5" x14ac:dyDescent="0.3">
      <c r="A5796" t="s">
        <v>7410</v>
      </c>
      <c r="B5796" t="s">
        <v>1504</v>
      </c>
      <c r="C5796">
        <v>45571</v>
      </c>
      <c r="D5796">
        <v>6723.41</v>
      </c>
      <c r="E5796" t="s">
        <v>8121</v>
      </c>
    </row>
    <row r="5797" spans="1:5" x14ac:dyDescent="0.3">
      <c r="A5797" t="s">
        <v>7411</v>
      </c>
      <c r="B5797" t="s">
        <v>1504</v>
      </c>
      <c r="C5797">
        <v>45601</v>
      </c>
      <c r="D5797">
        <v>6690.78</v>
      </c>
      <c r="E5797" t="s">
        <v>8119</v>
      </c>
    </row>
    <row r="5798" spans="1:5" x14ac:dyDescent="0.3">
      <c r="A5798" t="s">
        <v>7412</v>
      </c>
      <c r="B5798" t="s">
        <v>1504</v>
      </c>
      <c r="C5798">
        <v>45631</v>
      </c>
      <c r="D5798">
        <v>6748.67</v>
      </c>
      <c r="E5798" t="s">
        <v>8119</v>
      </c>
    </row>
    <row r="5799" spans="1:5" x14ac:dyDescent="0.3">
      <c r="A5799" t="s">
        <v>7413</v>
      </c>
      <c r="B5799" t="s">
        <v>1504</v>
      </c>
      <c r="C5799">
        <v>45661</v>
      </c>
      <c r="D5799">
        <v>6570.67</v>
      </c>
      <c r="E5799" t="s">
        <v>8121</v>
      </c>
    </row>
    <row r="5800" spans="1:5" x14ac:dyDescent="0.3">
      <c r="A5800" t="s">
        <v>7414</v>
      </c>
      <c r="B5800" t="s">
        <v>1504</v>
      </c>
      <c r="C5800">
        <v>45691</v>
      </c>
      <c r="D5800">
        <v>6619.76</v>
      </c>
      <c r="E5800" t="s">
        <v>8120</v>
      </c>
    </row>
    <row r="5801" spans="1:5" x14ac:dyDescent="0.3">
      <c r="A5801" t="s">
        <v>7415</v>
      </c>
      <c r="B5801" t="s">
        <v>1505</v>
      </c>
      <c r="C5801">
        <v>45563</v>
      </c>
      <c r="D5801">
        <v>2043.78</v>
      </c>
      <c r="E5801" t="s">
        <v>8120</v>
      </c>
    </row>
    <row r="5802" spans="1:5" x14ac:dyDescent="0.3">
      <c r="A5802" t="s">
        <v>7416</v>
      </c>
      <c r="B5802" t="s">
        <v>1505</v>
      </c>
      <c r="C5802">
        <v>45593</v>
      </c>
      <c r="D5802">
        <v>1787.33</v>
      </c>
      <c r="E5802" t="s">
        <v>8119</v>
      </c>
    </row>
    <row r="5803" spans="1:5" x14ac:dyDescent="0.3">
      <c r="A5803" t="s">
        <v>7417</v>
      </c>
      <c r="B5803" t="s">
        <v>1505</v>
      </c>
      <c r="C5803">
        <v>45623</v>
      </c>
      <c r="D5803">
        <v>1839.96</v>
      </c>
      <c r="E5803" t="s">
        <v>8121</v>
      </c>
    </row>
    <row r="5804" spans="1:5" x14ac:dyDescent="0.3">
      <c r="A5804" t="s">
        <v>7418</v>
      </c>
      <c r="B5804" t="s">
        <v>1505</v>
      </c>
      <c r="C5804">
        <v>45653</v>
      </c>
      <c r="D5804">
        <v>1843.36</v>
      </c>
      <c r="E5804" t="s">
        <v>8121</v>
      </c>
    </row>
    <row r="5805" spans="1:5" x14ac:dyDescent="0.3">
      <c r="A5805" t="s">
        <v>7419</v>
      </c>
      <c r="B5805" t="s">
        <v>1505</v>
      </c>
      <c r="C5805">
        <v>45683</v>
      </c>
      <c r="D5805">
        <v>1917.24</v>
      </c>
      <c r="E5805" t="s">
        <v>8120</v>
      </c>
    </row>
    <row r="5806" spans="1:5" x14ac:dyDescent="0.3">
      <c r="A5806" t="s">
        <v>7420</v>
      </c>
      <c r="B5806" t="s">
        <v>1506</v>
      </c>
      <c r="C5806">
        <v>45233</v>
      </c>
      <c r="D5806">
        <v>4760.3900000000003</v>
      </c>
      <c r="E5806" t="s">
        <v>8119</v>
      </c>
    </row>
    <row r="5807" spans="1:5" x14ac:dyDescent="0.3">
      <c r="A5807" t="s">
        <v>7421</v>
      </c>
      <c r="B5807" t="s">
        <v>1506</v>
      </c>
      <c r="C5807">
        <v>45263</v>
      </c>
      <c r="D5807">
        <v>4536.4799999999996</v>
      </c>
      <c r="E5807" t="s">
        <v>8119</v>
      </c>
    </row>
    <row r="5808" spans="1:5" x14ac:dyDescent="0.3">
      <c r="A5808" t="s">
        <v>7422</v>
      </c>
      <c r="B5808" t="s">
        <v>1506</v>
      </c>
      <c r="C5808">
        <v>45293</v>
      </c>
      <c r="D5808">
        <v>4544.58</v>
      </c>
      <c r="E5808" t="s">
        <v>8120</v>
      </c>
    </row>
    <row r="5809" spans="1:5" x14ac:dyDescent="0.3">
      <c r="A5809" t="s">
        <v>7423</v>
      </c>
      <c r="B5809" t="s">
        <v>1506</v>
      </c>
      <c r="C5809">
        <v>45323</v>
      </c>
      <c r="D5809">
        <v>4537.62</v>
      </c>
      <c r="E5809" t="s">
        <v>8119</v>
      </c>
    </row>
    <row r="5810" spans="1:5" x14ac:dyDescent="0.3">
      <c r="A5810" t="s">
        <v>7424</v>
      </c>
      <c r="B5810" t="s">
        <v>1506</v>
      </c>
      <c r="C5810">
        <v>45353</v>
      </c>
      <c r="D5810">
        <v>4584.2</v>
      </c>
      <c r="E5810" t="s">
        <v>8119</v>
      </c>
    </row>
    <row r="5811" spans="1:5" x14ac:dyDescent="0.3">
      <c r="A5811" t="s">
        <v>7425</v>
      </c>
      <c r="B5811" t="s">
        <v>1507</v>
      </c>
      <c r="C5811">
        <v>44985</v>
      </c>
      <c r="D5811">
        <v>6125.12</v>
      </c>
      <c r="E5811" t="s">
        <v>8120</v>
      </c>
    </row>
    <row r="5812" spans="1:5" x14ac:dyDescent="0.3">
      <c r="A5812" t="s">
        <v>7426</v>
      </c>
      <c r="B5812" t="s">
        <v>1507</v>
      </c>
      <c r="C5812">
        <v>45015</v>
      </c>
      <c r="D5812">
        <v>6206.03</v>
      </c>
      <c r="E5812" t="s">
        <v>8121</v>
      </c>
    </row>
    <row r="5813" spans="1:5" x14ac:dyDescent="0.3">
      <c r="A5813" t="s">
        <v>7427</v>
      </c>
      <c r="B5813" t="s">
        <v>1507</v>
      </c>
      <c r="C5813">
        <v>45045</v>
      </c>
      <c r="D5813">
        <v>6127.79</v>
      </c>
      <c r="E5813" t="s">
        <v>8119</v>
      </c>
    </row>
    <row r="5814" spans="1:5" x14ac:dyDescent="0.3">
      <c r="A5814" t="s">
        <v>7428</v>
      </c>
      <c r="B5814" t="s">
        <v>1507</v>
      </c>
      <c r="C5814">
        <v>45075</v>
      </c>
      <c r="D5814">
        <v>6250.1</v>
      </c>
      <c r="E5814" t="s">
        <v>8119</v>
      </c>
    </row>
    <row r="5815" spans="1:5" x14ac:dyDescent="0.3">
      <c r="A5815" t="s">
        <v>7429</v>
      </c>
      <c r="B5815" t="s">
        <v>1507</v>
      </c>
      <c r="C5815">
        <v>45105</v>
      </c>
      <c r="D5815">
        <v>6015.98</v>
      </c>
      <c r="E5815" t="s">
        <v>8120</v>
      </c>
    </row>
    <row r="5816" spans="1:5" x14ac:dyDescent="0.3">
      <c r="A5816" t="s">
        <v>7430</v>
      </c>
      <c r="B5816" t="s">
        <v>1508</v>
      </c>
      <c r="C5816">
        <v>45386</v>
      </c>
      <c r="D5816">
        <v>7214.04</v>
      </c>
      <c r="E5816" t="s">
        <v>8119</v>
      </c>
    </row>
    <row r="5817" spans="1:5" x14ac:dyDescent="0.3">
      <c r="A5817" t="s">
        <v>7431</v>
      </c>
      <c r="B5817" t="s">
        <v>1508</v>
      </c>
      <c r="C5817">
        <v>45416</v>
      </c>
      <c r="D5817">
        <v>7091.45</v>
      </c>
      <c r="E5817" t="s">
        <v>8119</v>
      </c>
    </row>
    <row r="5818" spans="1:5" x14ac:dyDescent="0.3">
      <c r="A5818" t="s">
        <v>7432</v>
      </c>
      <c r="B5818" t="s">
        <v>1508</v>
      </c>
      <c r="C5818">
        <v>45446</v>
      </c>
      <c r="D5818">
        <v>7069.19</v>
      </c>
      <c r="E5818" t="s">
        <v>8119</v>
      </c>
    </row>
    <row r="5819" spans="1:5" x14ac:dyDescent="0.3">
      <c r="A5819" t="s">
        <v>7433</v>
      </c>
      <c r="B5819" t="s">
        <v>1508</v>
      </c>
      <c r="C5819">
        <v>45476</v>
      </c>
      <c r="D5819">
        <v>7150.77</v>
      </c>
      <c r="E5819" t="s">
        <v>8120</v>
      </c>
    </row>
    <row r="5820" spans="1:5" x14ac:dyDescent="0.3">
      <c r="A5820" t="s">
        <v>7434</v>
      </c>
      <c r="B5820" t="s">
        <v>1509</v>
      </c>
      <c r="C5820">
        <v>45368</v>
      </c>
      <c r="D5820">
        <v>1630.95</v>
      </c>
      <c r="E5820" t="s">
        <v>8121</v>
      </c>
    </row>
    <row r="5821" spans="1:5" x14ac:dyDescent="0.3">
      <c r="A5821" t="s">
        <v>7435</v>
      </c>
      <c r="B5821" t="s">
        <v>1509</v>
      </c>
      <c r="C5821">
        <v>45398</v>
      </c>
      <c r="D5821">
        <v>1429.16</v>
      </c>
      <c r="E5821" t="s">
        <v>8119</v>
      </c>
    </row>
    <row r="5822" spans="1:5" x14ac:dyDescent="0.3">
      <c r="A5822" t="s">
        <v>7436</v>
      </c>
      <c r="B5822" t="s">
        <v>1509</v>
      </c>
      <c r="C5822">
        <v>45428</v>
      </c>
      <c r="D5822">
        <v>1631.81</v>
      </c>
      <c r="E5822" t="s">
        <v>8121</v>
      </c>
    </row>
    <row r="5823" spans="1:5" x14ac:dyDescent="0.3">
      <c r="A5823" t="s">
        <v>7437</v>
      </c>
      <c r="B5823" t="s">
        <v>1509</v>
      </c>
      <c r="C5823">
        <v>45458</v>
      </c>
      <c r="D5823">
        <v>1480.61</v>
      </c>
      <c r="E5823" t="s">
        <v>8120</v>
      </c>
    </row>
    <row r="5824" spans="1:5" x14ac:dyDescent="0.3">
      <c r="A5824" t="s">
        <v>7438</v>
      </c>
      <c r="B5824" t="s">
        <v>1509</v>
      </c>
      <c r="C5824">
        <v>45488</v>
      </c>
      <c r="D5824">
        <v>1556.67</v>
      </c>
      <c r="E5824" t="s">
        <v>8121</v>
      </c>
    </row>
    <row r="5825" spans="1:5" x14ac:dyDescent="0.3">
      <c r="A5825" t="s">
        <v>7439</v>
      </c>
      <c r="B5825" t="s">
        <v>1509</v>
      </c>
      <c r="C5825">
        <v>45518</v>
      </c>
      <c r="D5825">
        <v>1340.32</v>
      </c>
      <c r="E5825" t="s">
        <v>8121</v>
      </c>
    </row>
    <row r="5826" spans="1:5" x14ac:dyDescent="0.3">
      <c r="A5826" t="s">
        <v>7440</v>
      </c>
      <c r="B5826" t="s">
        <v>1509</v>
      </c>
      <c r="C5826">
        <v>45548</v>
      </c>
      <c r="D5826">
        <v>1552.71</v>
      </c>
      <c r="E5826" t="s">
        <v>8119</v>
      </c>
    </row>
    <row r="5827" spans="1:5" x14ac:dyDescent="0.3">
      <c r="A5827" t="s">
        <v>7441</v>
      </c>
      <c r="B5827" t="s">
        <v>1510</v>
      </c>
      <c r="C5827">
        <v>44975</v>
      </c>
      <c r="D5827">
        <v>2998.83</v>
      </c>
      <c r="E5827" t="s">
        <v>8119</v>
      </c>
    </row>
    <row r="5828" spans="1:5" x14ac:dyDescent="0.3">
      <c r="A5828" t="s">
        <v>7442</v>
      </c>
      <c r="B5828" t="s">
        <v>1510</v>
      </c>
      <c r="C5828">
        <v>45005</v>
      </c>
      <c r="D5828">
        <v>3066.57</v>
      </c>
      <c r="E5828" t="s">
        <v>8120</v>
      </c>
    </row>
    <row r="5829" spans="1:5" x14ac:dyDescent="0.3">
      <c r="A5829" t="s">
        <v>7443</v>
      </c>
      <c r="B5829" t="s">
        <v>1510</v>
      </c>
      <c r="C5829">
        <v>45035</v>
      </c>
      <c r="D5829">
        <v>3005.34</v>
      </c>
      <c r="E5829" t="s">
        <v>8120</v>
      </c>
    </row>
    <row r="5830" spans="1:5" x14ac:dyDescent="0.3">
      <c r="A5830" t="s">
        <v>7444</v>
      </c>
      <c r="B5830" t="s">
        <v>1510</v>
      </c>
      <c r="C5830">
        <v>45065</v>
      </c>
      <c r="D5830">
        <v>2821.93</v>
      </c>
      <c r="E5830" t="s">
        <v>8120</v>
      </c>
    </row>
    <row r="5831" spans="1:5" x14ac:dyDescent="0.3">
      <c r="A5831" t="s">
        <v>7445</v>
      </c>
      <c r="B5831" t="s">
        <v>1510</v>
      </c>
      <c r="C5831">
        <v>45095</v>
      </c>
      <c r="D5831">
        <v>3008.17</v>
      </c>
      <c r="E5831" t="s">
        <v>8120</v>
      </c>
    </row>
    <row r="5832" spans="1:5" x14ac:dyDescent="0.3">
      <c r="A5832" t="s">
        <v>7446</v>
      </c>
      <c r="B5832" t="s">
        <v>1510</v>
      </c>
      <c r="C5832">
        <v>45125</v>
      </c>
      <c r="D5832">
        <v>2896.16</v>
      </c>
      <c r="E5832" t="s">
        <v>8120</v>
      </c>
    </row>
    <row r="5833" spans="1:5" x14ac:dyDescent="0.3">
      <c r="A5833" t="s">
        <v>7447</v>
      </c>
      <c r="B5833" t="s">
        <v>1510</v>
      </c>
      <c r="C5833">
        <v>45155</v>
      </c>
      <c r="D5833">
        <v>2972.62</v>
      </c>
      <c r="E5833" t="s">
        <v>8121</v>
      </c>
    </row>
    <row r="5834" spans="1:5" x14ac:dyDescent="0.3">
      <c r="A5834" t="s">
        <v>7448</v>
      </c>
      <c r="B5834" t="s">
        <v>1511</v>
      </c>
      <c r="C5834">
        <v>45264</v>
      </c>
      <c r="D5834">
        <v>3242.28</v>
      </c>
      <c r="E5834" t="s">
        <v>8120</v>
      </c>
    </row>
    <row r="5835" spans="1:5" x14ac:dyDescent="0.3">
      <c r="A5835" t="s">
        <v>7449</v>
      </c>
      <c r="B5835" t="s">
        <v>1511</v>
      </c>
      <c r="C5835">
        <v>45294</v>
      </c>
      <c r="D5835">
        <v>3426.17</v>
      </c>
      <c r="E5835" t="s">
        <v>8121</v>
      </c>
    </row>
    <row r="5836" spans="1:5" x14ac:dyDescent="0.3">
      <c r="A5836" t="s">
        <v>7450</v>
      </c>
      <c r="B5836" t="s">
        <v>1511</v>
      </c>
      <c r="C5836">
        <v>45324</v>
      </c>
      <c r="D5836">
        <v>3179.29</v>
      </c>
      <c r="E5836" t="s">
        <v>8121</v>
      </c>
    </row>
    <row r="5837" spans="1:5" x14ac:dyDescent="0.3">
      <c r="A5837" t="s">
        <v>7451</v>
      </c>
      <c r="B5837" t="s">
        <v>1511</v>
      </c>
      <c r="C5837">
        <v>45354</v>
      </c>
      <c r="D5837">
        <v>3174.2</v>
      </c>
      <c r="E5837" t="s">
        <v>8119</v>
      </c>
    </row>
    <row r="5838" spans="1:5" x14ac:dyDescent="0.3">
      <c r="A5838" t="s">
        <v>7452</v>
      </c>
      <c r="B5838" t="s">
        <v>1511</v>
      </c>
      <c r="C5838">
        <v>45384</v>
      </c>
      <c r="D5838">
        <v>3312.94</v>
      </c>
      <c r="E5838" t="s">
        <v>8119</v>
      </c>
    </row>
    <row r="5839" spans="1:5" x14ac:dyDescent="0.3">
      <c r="A5839" t="s">
        <v>7453</v>
      </c>
      <c r="B5839" t="s">
        <v>1511</v>
      </c>
      <c r="C5839">
        <v>45414</v>
      </c>
      <c r="D5839">
        <v>3182.71</v>
      </c>
      <c r="E5839" t="s">
        <v>8121</v>
      </c>
    </row>
    <row r="5840" spans="1:5" x14ac:dyDescent="0.3">
      <c r="A5840" t="s">
        <v>7454</v>
      </c>
      <c r="B5840" t="s">
        <v>1512</v>
      </c>
      <c r="C5840">
        <v>45441</v>
      </c>
      <c r="D5840">
        <v>7178.32</v>
      </c>
      <c r="E5840" t="s">
        <v>8120</v>
      </c>
    </row>
    <row r="5841" spans="1:5" x14ac:dyDescent="0.3">
      <c r="A5841" t="s">
        <v>7455</v>
      </c>
      <c r="B5841" t="s">
        <v>1512</v>
      </c>
      <c r="C5841">
        <v>45471</v>
      </c>
      <c r="D5841">
        <v>7141.17</v>
      </c>
      <c r="E5841" t="s">
        <v>8119</v>
      </c>
    </row>
    <row r="5842" spans="1:5" x14ac:dyDescent="0.3">
      <c r="A5842" t="s">
        <v>7456</v>
      </c>
      <c r="B5842" t="s">
        <v>1512</v>
      </c>
      <c r="C5842">
        <v>45501</v>
      </c>
      <c r="D5842">
        <v>7043.49</v>
      </c>
      <c r="E5842" t="s">
        <v>8120</v>
      </c>
    </row>
    <row r="5843" spans="1:5" x14ac:dyDescent="0.3">
      <c r="A5843" t="s">
        <v>7457</v>
      </c>
      <c r="B5843" t="s">
        <v>1512</v>
      </c>
      <c r="C5843">
        <v>45531</v>
      </c>
      <c r="D5843">
        <v>7181.64</v>
      </c>
      <c r="E5843" t="s">
        <v>8119</v>
      </c>
    </row>
    <row r="5844" spans="1:5" x14ac:dyDescent="0.3">
      <c r="A5844" t="s">
        <v>7458</v>
      </c>
      <c r="B5844" t="s">
        <v>1512</v>
      </c>
      <c r="C5844">
        <v>45561</v>
      </c>
      <c r="D5844">
        <v>7091.47</v>
      </c>
      <c r="E5844" t="s">
        <v>8119</v>
      </c>
    </row>
    <row r="5845" spans="1:5" x14ac:dyDescent="0.3">
      <c r="A5845" t="s">
        <v>7459</v>
      </c>
      <c r="B5845" t="s">
        <v>1513</v>
      </c>
      <c r="C5845">
        <v>45028</v>
      </c>
      <c r="D5845">
        <v>3626.86</v>
      </c>
      <c r="E5845" t="s">
        <v>8119</v>
      </c>
    </row>
    <row r="5846" spans="1:5" x14ac:dyDescent="0.3">
      <c r="A5846" t="s">
        <v>7460</v>
      </c>
      <c r="B5846" t="s">
        <v>1513</v>
      </c>
      <c r="C5846">
        <v>45058</v>
      </c>
      <c r="D5846">
        <v>3772.41</v>
      </c>
      <c r="E5846" t="s">
        <v>8120</v>
      </c>
    </row>
    <row r="5847" spans="1:5" x14ac:dyDescent="0.3">
      <c r="A5847" t="s">
        <v>7461</v>
      </c>
      <c r="B5847" t="s">
        <v>1513</v>
      </c>
      <c r="C5847">
        <v>45088</v>
      </c>
      <c r="D5847">
        <v>3610.52</v>
      </c>
      <c r="E5847" t="s">
        <v>8119</v>
      </c>
    </row>
    <row r="5848" spans="1:5" x14ac:dyDescent="0.3">
      <c r="A5848" t="s">
        <v>7462</v>
      </c>
      <c r="B5848" t="s">
        <v>1513</v>
      </c>
      <c r="C5848">
        <v>45118</v>
      </c>
      <c r="D5848">
        <v>3691.81</v>
      </c>
      <c r="E5848" t="s">
        <v>8121</v>
      </c>
    </row>
    <row r="5849" spans="1:5" x14ac:dyDescent="0.3">
      <c r="A5849" t="s">
        <v>7463</v>
      </c>
      <c r="B5849" t="s">
        <v>1513</v>
      </c>
      <c r="C5849">
        <v>45148</v>
      </c>
      <c r="D5849">
        <v>3874.25</v>
      </c>
      <c r="E5849" t="s">
        <v>8120</v>
      </c>
    </row>
    <row r="5850" spans="1:5" x14ac:dyDescent="0.3">
      <c r="A5850" t="s">
        <v>7464</v>
      </c>
      <c r="B5850" t="s">
        <v>1513</v>
      </c>
      <c r="C5850">
        <v>45178</v>
      </c>
      <c r="D5850">
        <v>3703.85</v>
      </c>
      <c r="E5850" t="s">
        <v>8121</v>
      </c>
    </row>
    <row r="5851" spans="1:5" x14ac:dyDescent="0.3">
      <c r="A5851" t="s">
        <v>7465</v>
      </c>
      <c r="B5851" t="s">
        <v>1513</v>
      </c>
      <c r="C5851">
        <v>45208</v>
      </c>
      <c r="D5851">
        <v>3623.25</v>
      </c>
      <c r="E5851" t="s">
        <v>8121</v>
      </c>
    </row>
    <row r="5852" spans="1:5" x14ac:dyDescent="0.3">
      <c r="A5852" t="s">
        <v>7466</v>
      </c>
      <c r="B5852" t="s">
        <v>1513</v>
      </c>
      <c r="C5852">
        <v>45238</v>
      </c>
      <c r="D5852">
        <v>3717.17</v>
      </c>
      <c r="E5852" t="s">
        <v>8120</v>
      </c>
    </row>
    <row r="5853" spans="1:5" x14ac:dyDescent="0.3">
      <c r="A5853" t="s">
        <v>7467</v>
      </c>
      <c r="B5853" t="s">
        <v>1513</v>
      </c>
      <c r="C5853">
        <v>45268</v>
      </c>
      <c r="D5853">
        <v>3852.27</v>
      </c>
      <c r="E5853" t="s">
        <v>8119</v>
      </c>
    </row>
    <row r="5854" spans="1:5" x14ac:dyDescent="0.3">
      <c r="A5854" t="s">
        <v>7468</v>
      </c>
      <c r="B5854" t="s">
        <v>1513</v>
      </c>
      <c r="C5854">
        <v>45298</v>
      </c>
      <c r="D5854">
        <v>3849.05</v>
      </c>
      <c r="E5854" t="s">
        <v>8121</v>
      </c>
    </row>
    <row r="5855" spans="1:5" x14ac:dyDescent="0.3">
      <c r="A5855" t="s">
        <v>7469</v>
      </c>
      <c r="B5855" t="s">
        <v>1514</v>
      </c>
      <c r="C5855">
        <v>45110</v>
      </c>
      <c r="D5855">
        <v>2952.62</v>
      </c>
      <c r="E5855" t="s">
        <v>8119</v>
      </c>
    </row>
    <row r="5856" spans="1:5" x14ac:dyDescent="0.3">
      <c r="A5856" t="s">
        <v>7470</v>
      </c>
      <c r="B5856" t="s">
        <v>1514</v>
      </c>
      <c r="C5856">
        <v>45140</v>
      </c>
      <c r="D5856">
        <v>3102.69</v>
      </c>
      <c r="E5856" t="s">
        <v>8119</v>
      </c>
    </row>
    <row r="5857" spans="1:5" x14ac:dyDescent="0.3">
      <c r="A5857" t="s">
        <v>7471</v>
      </c>
      <c r="B5857" t="s">
        <v>1514</v>
      </c>
      <c r="C5857">
        <v>45170</v>
      </c>
      <c r="D5857">
        <v>3181.23</v>
      </c>
      <c r="E5857" t="s">
        <v>8120</v>
      </c>
    </row>
    <row r="5858" spans="1:5" x14ac:dyDescent="0.3">
      <c r="A5858" t="s">
        <v>7472</v>
      </c>
      <c r="B5858" t="s">
        <v>1514</v>
      </c>
      <c r="C5858">
        <v>45200</v>
      </c>
      <c r="D5858">
        <v>3182.51</v>
      </c>
      <c r="E5858" t="s">
        <v>8119</v>
      </c>
    </row>
    <row r="5859" spans="1:5" x14ac:dyDescent="0.3">
      <c r="A5859" t="s">
        <v>7473</v>
      </c>
      <c r="B5859" t="s">
        <v>1514</v>
      </c>
      <c r="C5859">
        <v>45230</v>
      </c>
      <c r="D5859">
        <v>3070.06</v>
      </c>
      <c r="E5859" t="s">
        <v>8119</v>
      </c>
    </row>
    <row r="5860" spans="1:5" x14ac:dyDescent="0.3">
      <c r="A5860" t="s">
        <v>7474</v>
      </c>
      <c r="B5860" t="s">
        <v>1514</v>
      </c>
      <c r="C5860">
        <v>45260</v>
      </c>
      <c r="D5860">
        <v>3210.67</v>
      </c>
      <c r="E5860" t="s">
        <v>8121</v>
      </c>
    </row>
    <row r="5861" spans="1:5" x14ac:dyDescent="0.3">
      <c r="A5861" t="s">
        <v>7475</v>
      </c>
      <c r="B5861" t="s">
        <v>1514</v>
      </c>
      <c r="C5861">
        <v>45290</v>
      </c>
      <c r="D5861">
        <v>2938.7</v>
      </c>
      <c r="E5861" t="s">
        <v>8120</v>
      </c>
    </row>
    <row r="5862" spans="1:5" x14ac:dyDescent="0.3">
      <c r="A5862" t="s">
        <v>7476</v>
      </c>
      <c r="B5862" t="s">
        <v>1515</v>
      </c>
      <c r="C5862">
        <v>45153</v>
      </c>
      <c r="D5862">
        <v>8700.65</v>
      </c>
      <c r="E5862" t="s">
        <v>8121</v>
      </c>
    </row>
    <row r="5863" spans="1:5" x14ac:dyDescent="0.3">
      <c r="A5863" t="s">
        <v>7477</v>
      </c>
      <c r="B5863" t="s">
        <v>1515</v>
      </c>
      <c r="C5863">
        <v>45183</v>
      </c>
      <c r="D5863">
        <v>8673</v>
      </c>
      <c r="E5863" t="s">
        <v>8121</v>
      </c>
    </row>
    <row r="5864" spans="1:5" x14ac:dyDescent="0.3">
      <c r="A5864" t="s">
        <v>7478</v>
      </c>
      <c r="B5864" t="s">
        <v>1515</v>
      </c>
      <c r="C5864">
        <v>45213</v>
      </c>
      <c r="D5864">
        <v>8606.81</v>
      </c>
      <c r="E5864" t="s">
        <v>8121</v>
      </c>
    </row>
    <row r="5865" spans="1:5" x14ac:dyDescent="0.3">
      <c r="A5865" t="s">
        <v>7479</v>
      </c>
      <c r="B5865" t="s">
        <v>1515</v>
      </c>
      <c r="C5865">
        <v>45243</v>
      </c>
      <c r="D5865">
        <v>8775.85</v>
      </c>
      <c r="E5865" t="s">
        <v>8120</v>
      </c>
    </row>
    <row r="5866" spans="1:5" x14ac:dyDescent="0.3">
      <c r="A5866" t="s">
        <v>7480</v>
      </c>
      <c r="B5866" t="s">
        <v>1515</v>
      </c>
      <c r="C5866">
        <v>45273</v>
      </c>
      <c r="D5866">
        <v>8484.7999999999993</v>
      </c>
      <c r="E5866" t="s">
        <v>8119</v>
      </c>
    </row>
    <row r="5867" spans="1:5" x14ac:dyDescent="0.3">
      <c r="A5867" t="s">
        <v>7481</v>
      </c>
      <c r="B5867" t="s">
        <v>1515</v>
      </c>
      <c r="C5867">
        <v>45303</v>
      </c>
      <c r="D5867">
        <v>8722.7199999999993</v>
      </c>
      <c r="E5867" t="s">
        <v>8120</v>
      </c>
    </row>
    <row r="5868" spans="1:5" x14ac:dyDescent="0.3">
      <c r="A5868" t="s">
        <v>7482</v>
      </c>
      <c r="B5868" t="s">
        <v>1515</v>
      </c>
      <c r="C5868">
        <v>45333</v>
      </c>
      <c r="D5868">
        <v>8656.66</v>
      </c>
      <c r="E5868" t="s">
        <v>8120</v>
      </c>
    </row>
    <row r="5869" spans="1:5" x14ac:dyDescent="0.3">
      <c r="A5869" t="s">
        <v>7483</v>
      </c>
      <c r="B5869" t="s">
        <v>1516</v>
      </c>
      <c r="C5869">
        <v>45129</v>
      </c>
      <c r="D5869">
        <v>6921.85</v>
      </c>
      <c r="E5869" t="s">
        <v>8119</v>
      </c>
    </row>
    <row r="5870" spans="1:5" x14ac:dyDescent="0.3">
      <c r="A5870" t="s">
        <v>7484</v>
      </c>
      <c r="B5870" t="s">
        <v>1516</v>
      </c>
      <c r="C5870">
        <v>45159</v>
      </c>
      <c r="D5870">
        <v>7037.02</v>
      </c>
      <c r="E5870" t="s">
        <v>8119</v>
      </c>
    </row>
    <row r="5871" spans="1:5" x14ac:dyDescent="0.3">
      <c r="A5871" t="s">
        <v>7485</v>
      </c>
      <c r="B5871" t="s">
        <v>1516</v>
      </c>
      <c r="C5871">
        <v>45189</v>
      </c>
      <c r="D5871">
        <v>7141.88</v>
      </c>
      <c r="E5871" t="s">
        <v>8121</v>
      </c>
    </row>
    <row r="5872" spans="1:5" x14ac:dyDescent="0.3">
      <c r="A5872" t="s">
        <v>7486</v>
      </c>
      <c r="B5872" t="s">
        <v>1516</v>
      </c>
      <c r="C5872">
        <v>45219</v>
      </c>
      <c r="D5872">
        <v>7072.65</v>
      </c>
      <c r="E5872" t="s">
        <v>8119</v>
      </c>
    </row>
    <row r="5873" spans="1:5" x14ac:dyDescent="0.3">
      <c r="A5873" t="s">
        <v>7487</v>
      </c>
      <c r="B5873" t="s">
        <v>1516</v>
      </c>
      <c r="C5873">
        <v>45249</v>
      </c>
      <c r="D5873">
        <v>7005.44</v>
      </c>
      <c r="E5873" t="s">
        <v>8119</v>
      </c>
    </row>
    <row r="5874" spans="1:5" x14ac:dyDescent="0.3">
      <c r="A5874" t="s">
        <v>7488</v>
      </c>
      <c r="B5874" t="s">
        <v>1516</v>
      </c>
      <c r="C5874">
        <v>45279</v>
      </c>
      <c r="D5874">
        <v>6923</v>
      </c>
      <c r="E5874" t="s">
        <v>8119</v>
      </c>
    </row>
    <row r="5875" spans="1:5" x14ac:dyDescent="0.3">
      <c r="A5875" t="s">
        <v>7489</v>
      </c>
      <c r="B5875" t="s">
        <v>1516</v>
      </c>
      <c r="C5875">
        <v>45309</v>
      </c>
      <c r="D5875">
        <v>7176.88</v>
      </c>
      <c r="E5875" t="s">
        <v>8119</v>
      </c>
    </row>
    <row r="5876" spans="1:5" x14ac:dyDescent="0.3">
      <c r="A5876" t="s">
        <v>7490</v>
      </c>
      <c r="B5876" t="s">
        <v>1516</v>
      </c>
      <c r="C5876">
        <v>45339</v>
      </c>
      <c r="D5876">
        <v>6919.13</v>
      </c>
      <c r="E5876" t="s">
        <v>8120</v>
      </c>
    </row>
    <row r="5877" spans="1:5" x14ac:dyDescent="0.3">
      <c r="A5877" t="s">
        <v>7491</v>
      </c>
      <c r="B5877" t="s">
        <v>1516</v>
      </c>
      <c r="C5877">
        <v>45369</v>
      </c>
      <c r="D5877">
        <v>6998.87</v>
      </c>
      <c r="E5877" t="s">
        <v>8119</v>
      </c>
    </row>
    <row r="5878" spans="1:5" x14ac:dyDescent="0.3">
      <c r="A5878" t="s">
        <v>7492</v>
      </c>
      <c r="B5878" t="s">
        <v>1517</v>
      </c>
      <c r="C5878">
        <v>45587</v>
      </c>
      <c r="D5878">
        <v>8453.0400000000009</v>
      </c>
      <c r="E5878" t="s">
        <v>8120</v>
      </c>
    </row>
    <row r="5879" spans="1:5" x14ac:dyDescent="0.3">
      <c r="A5879" t="s">
        <v>7493</v>
      </c>
      <c r="B5879" t="s">
        <v>1517</v>
      </c>
      <c r="C5879">
        <v>45617</v>
      </c>
      <c r="D5879">
        <v>8341.74</v>
      </c>
      <c r="E5879" t="s">
        <v>8121</v>
      </c>
    </row>
    <row r="5880" spans="1:5" x14ac:dyDescent="0.3">
      <c r="A5880" t="s">
        <v>7494</v>
      </c>
      <c r="B5880" t="s">
        <v>1517</v>
      </c>
      <c r="C5880">
        <v>45647</v>
      </c>
      <c r="D5880">
        <v>8493.2199999999993</v>
      </c>
      <c r="E5880" t="s">
        <v>8119</v>
      </c>
    </row>
    <row r="5881" spans="1:5" x14ac:dyDescent="0.3">
      <c r="A5881" t="s">
        <v>7495</v>
      </c>
      <c r="B5881" t="s">
        <v>1517</v>
      </c>
      <c r="C5881">
        <v>45677</v>
      </c>
      <c r="D5881">
        <v>8496.57</v>
      </c>
      <c r="E5881" t="s">
        <v>8120</v>
      </c>
    </row>
    <row r="5882" spans="1:5" x14ac:dyDescent="0.3">
      <c r="A5882" t="s">
        <v>7496</v>
      </c>
      <c r="B5882" t="s">
        <v>1517</v>
      </c>
      <c r="C5882">
        <v>45707</v>
      </c>
      <c r="D5882">
        <v>8519.61</v>
      </c>
      <c r="E5882" t="s">
        <v>8119</v>
      </c>
    </row>
    <row r="5883" spans="1:5" x14ac:dyDescent="0.3">
      <c r="A5883" t="s">
        <v>7497</v>
      </c>
      <c r="B5883" t="s">
        <v>1517</v>
      </c>
      <c r="C5883">
        <v>45737</v>
      </c>
      <c r="D5883">
        <v>8460.8700000000008</v>
      </c>
      <c r="E5883" t="s">
        <v>8121</v>
      </c>
    </row>
    <row r="5884" spans="1:5" x14ac:dyDescent="0.3">
      <c r="A5884" t="s">
        <v>7498</v>
      </c>
      <c r="B5884" t="s">
        <v>1517</v>
      </c>
      <c r="C5884">
        <v>45767</v>
      </c>
      <c r="D5884">
        <v>8438.27</v>
      </c>
      <c r="E5884" t="s">
        <v>8120</v>
      </c>
    </row>
    <row r="5885" spans="1:5" x14ac:dyDescent="0.3">
      <c r="A5885" t="s">
        <v>7499</v>
      </c>
      <c r="B5885" t="s">
        <v>1517</v>
      </c>
      <c r="C5885">
        <v>45797</v>
      </c>
      <c r="D5885">
        <v>8302.36</v>
      </c>
      <c r="E5885" t="s">
        <v>8120</v>
      </c>
    </row>
    <row r="5886" spans="1:5" x14ac:dyDescent="0.3">
      <c r="A5886" t="s">
        <v>7500</v>
      </c>
      <c r="B5886" t="s">
        <v>1517</v>
      </c>
      <c r="C5886">
        <v>45827</v>
      </c>
      <c r="D5886">
        <v>8244.7900000000009</v>
      </c>
      <c r="E5886" t="s">
        <v>8121</v>
      </c>
    </row>
    <row r="5887" spans="1:5" x14ac:dyDescent="0.3">
      <c r="A5887" t="s">
        <v>7501</v>
      </c>
      <c r="B5887" t="s">
        <v>1518</v>
      </c>
      <c r="C5887">
        <v>45171</v>
      </c>
      <c r="D5887">
        <v>3654.13</v>
      </c>
      <c r="E5887" t="s">
        <v>8120</v>
      </c>
    </row>
    <row r="5888" spans="1:5" x14ac:dyDescent="0.3">
      <c r="A5888" t="s">
        <v>7502</v>
      </c>
      <c r="B5888" t="s">
        <v>1518</v>
      </c>
      <c r="C5888">
        <v>45201</v>
      </c>
      <c r="D5888">
        <v>3749.21</v>
      </c>
      <c r="E5888" t="s">
        <v>8121</v>
      </c>
    </row>
    <row r="5889" spans="1:5" x14ac:dyDescent="0.3">
      <c r="A5889" t="s">
        <v>7503</v>
      </c>
      <c r="B5889" t="s">
        <v>1518</v>
      </c>
      <c r="C5889">
        <v>45231</v>
      </c>
      <c r="D5889">
        <v>3638.07</v>
      </c>
      <c r="E5889" t="s">
        <v>8119</v>
      </c>
    </row>
    <row r="5890" spans="1:5" x14ac:dyDescent="0.3">
      <c r="A5890" t="s">
        <v>7504</v>
      </c>
      <c r="B5890" t="s">
        <v>1518</v>
      </c>
      <c r="C5890">
        <v>45261</v>
      </c>
      <c r="D5890">
        <v>3633.7</v>
      </c>
      <c r="E5890" t="s">
        <v>8120</v>
      </c>
    </row>
    <row r="5891" spans="1:5" x14ac:dyDescent="0.3">
      <c r="A5891" t="s">
        <v>7505</v>
      </c>
      <c r="B5891" t="s">
        <v>1519</v>
      </c>
      <c r="C5891">
        <v>45646</v>
      </c>
      <c r="D5891">
        <v>4928.3999999999996</v>
      </c>
      <c r="E5891" t="s">
        <v>8121</v>
      </c>
    </row>
    <row r="5892" spans="1:5" x14ac:dyDescent="0.3">
      <c r="A5892" t="s">
        <v>7506</v>
      </c>
      <c r="B5892" t="s">
        <v>1519</v>
      </c>
      <c r="C5892">
        <v>45676</v>
      </c>
      <c r="D5892">
        <v>5123.79</v>
      </c>
      <c r="E5892" t="s">
        <v>8119</v>
      </c>
    </row>
    <row r="5893" spans="1:5" x14ac:dyDescent="0.3">
      <c r="A5893" t="s">
        <v>7507</v>
      </c>
      <c r="B5893" t="s">
        <v>1519</v>
      </c>
      <c r="C5893">
        <v>45706</v>
      </c>
      <c r="D5893">
        <v>4993.01</v>
      </c>
      <c r="E5893" t="s">
        <v>8120</v>
      </c>
    </row>
    <row r="5894" spans="1:5" x14ac:dyDescent="0.3">
      <c r="A5894" t="s">
        <v>7508</v>
      </c>
      <c r="B5894" t="s">
        <v>1519</v>
      </c>
      <c r="C5894">
        <v>45736</v>
      </c>
      <c r="D5894">
        <v>4976.87</v>
      </c>
      <c r="E5894" t="s">
        <v>8119</v>
      </c>
    </row>
    <row r="5895" spans="1:5" x14ac:dyDescent="0.3">
      <c r="A5895" t="s">
        <v>7509</v>
      </c>
      <c r="B5895" t="s">
        <v>1519</v>
      </c>
      <c r="C5895">
        <v>45766</v>
      </c>
      <c r="D5895">
        <v>5108.55</v>
      </c>
      <c r="E5895" t="s">
        <v>8119</v>
      </c>
    </row>
    <row r="5896" spans="1:5" x14ac:dyDescent="0.3">
      <c r="A5896" t="s">
        <v>7510</v>
      </c>
      <c r="B5896" t="s">
        <v>1519</v>
      </c>
      <c r="C5896">
        <v>45796</v>
      </c>
      <c r="D5896">
        <v>5034.46</v>
      </c>
      <c r="E5896" t="s">
        <v>8121</v>
      </c>
    </row>
    <row r="5897" spans="1:5" x14ac:dyDescent="0.3">
      <c r="A5897" t="s">
        <v>7511</v>
      </c>
      <c r="B5897" t="s">
        <v>1519</v>
      </c>
      <c r="C5897">
        <v>45826</v>
      </c>
      <c r="D5897">
        <v>5148.3500000000004</v>
      </c>
      <c r="E5897" t="s">
        <v>8120</v>
      </c>
    </row>
    <row r="5898" spans="1:5" x14ac:dyDescent="0.3">
      <c r="A5898" t="s">
        <v>7512</v>
      </c>
      <c r="B5898" t="s">
        <v>1520</v>
      </c>
      <c r="C5898">
        <v>45549</v>
      </c>
      <c r="D5898">
        <v>8709.9500000000007</v>
      </c>
      <c r="E5898" t="s">
        <v>8119</v>
      </c>
    </row>
    <row r="5899" spans="1:5" x14ac:dyDescent="0.3">
      <c r="A5899" t="s">
        <v>7513</v>
      </c>
      <c r="B5899" t="s">
        <v>1520</v>
      </c>
      <c r="C5899">
        <v>45579</v>
      </c>
      <c r="D5899">
        <v>8771.2900000000009</v>
      </c>
      <c r="E5899" t="s">
        <v>8120</v>
      </c>
    </row>
    <row r="5900" spans="1:5" x14ac:dyDescent="0.3">
      <c r="A5900" t="s">
        <v>7514</v>
      </c>
      <c r="B5900" t="s">
        <v>1520</v>
      </c>
      <c r="C5900">
        <v>45609</v>
      </c>
      <c r="D5900">
        <v>8704.7800000000007</v>
      </c>
      <c r="E5900" t="s">
        <v>8121</v>
      </c>
    </row>
    <row r="5901" spans="1:5" x14ac:dyDescent="0.3">
      <c r="A5901" t="s">
        <v>7515</v>
      </c>
      <c r="B5901" t="s">
        <v>1520</v>
      </c>
      <c r="C5901">
        <v>45639</v>
      </c>
      <c r="D5901">
        <v>8640.2099999999991</v>
      </c>
      <c r="E5901" t="s">
        <v>8119</v>
      </c>
    </row>
    <row r="5902" spans="1:5" x14ac:dyDescent="0.3">
      <c r="A5902" t="s">
        <v>7516</v>
      </c>
      <c r="B5902" t="s">
        <v>1520</v>
      </c>
      <c r="C5902">
        <v>45669</v>
      </c>
      <c r="D5902">
        <v>8636.9500000000007</v>
      </c>
      <c r="E5902" t="s">
        <v>8121</v>
      </c>
    </row>
    <row r="5903" spans="1:5" x14ac:dyDescent="0.3">
      <c r="A5903" t="s">
        <v>7517</v>
      </c>
      <c r="B5903" t="s">
        <v>1520</v>
      </c>
      <c r="C5903">
        <v>45699</v>
      </c>
      <c r="D5903">
        <v>8703.7000000000007</v>
      </c>
      <c r="E5903" t="s">
        <v>8121</v>
      </c>
    </row>
    <row r="5904" spans="1:5" x14ac:dyDescent="0.3">
      <c r="A5904" t="s">
        <v>7518</v>
      </c>
      <c r="B5904" t="s">
        <v>1520</v>
      </c>
      <c r="C5904">
        <v>45729</v>
      </c>
      <c r="D5904">
        <v>8801.66</v>
      </c>
      <c r="E5904" t="s">
        <v>8121</v>
      </c>
    </row>
    <row r="5905" spans="1:5" x14ac:dyDescent="0.3">
      <c r="A5905" t="s">
        <v>7519</v>
      </c>
      <c r="B5905" t="s">
        <v>1520</v>
      </c>
      <c r="C5905">
        <v>45759</v>
      </c>
      <c r="D5905">
        <v>8670.4599999999991</v>
      </c>
      <c r="E5905" t="s">
        <v>8119</v>
      </c>
    </row>
    <row r="5906" spans="1:5" x14ac:dyDescent="0.3">
      <c r="A5906" t="s">
        <v>7520</v>
      </c>
      <c r="B5906" t="s">
        <v>1520</v>
      </c>
      <c r="C5906">
        <v>45789</v>
      </c>
      <c r="D5906">
        <v>8755.4500000000007</v>
      </c>
      <c r="E5906" t="s">
        <v>8121</v>
      </c>
    </row>
    <row r="5907" spans="1:5" x14ac:dyDescent="0.3">
      <c r="A5907" t="s">
        <v>7521</v>
      </c>
      <c r="B5907" t="s">
        <v>1520</v>
      </c>
      <c r="C5907">
        <v>45819</v>
      </c>
      <c r="D5907">
        <v>8851.59</v>
      </c>
      <c r="E5907" t="s">
        <v>8121</v>
      </c>
    </row>
    <row r="5908" spans="1:5" x14ac:dyDescent="0.3">
      <c r="A5908" t="s">
        <v>7522</v>
      </c>
      <c r="B5908" t="s">
        <v>1521</v>
      </c>
      <c r="C5908">
        <v>45232</v>
      </c>
      <c r="D5908">
        <v>9630.61</v>
      </c>
      <c r="E5908" t="s">
        <v>8120</v>
      </c>
    </row>
    <row r="5909" spans="1:5" x14ac:dyDescent="0.3">
      <c r="A5909" t="s">
        <v>7523</v>
      </c>
      <c r="B5909" t="s">
        <v>1521</v>
      </c>
      <c r="C5909">
        <v>45262</v>
      </c>
      <c r="D5909">
        <v>9590.7199999999993</v>
      </c>
      <c r="E5909" t="s">
        <v>8121</v>
      </c>
    </row>
    <row r="5910" spans="1:5" x14ac:dyDescent="0.3">
      <c r="A5910" t="s">
        <v>7524</v>
      </c>
      <c r="B5910" t="s">
        <v>1521</v>
      </c>
      <c r="C5910">
        <v>45292</v>
      </c>
      <c r="D5910">
        <v>9806.43</v>
      </c>
      <c r="E5910" t="s">
        <v>8119</v>
      </c>
    </row>
    <row r="5911" spans="1:5" x14ac:dyDescent="0.3">
      <c r="A5911" t="s">
        <v>7525</v>
      </c>
      <c r="B5911" t="s">
        <v>1521</v>
      </c>
      <c r="C5911">
        <v>45322</v>
      </c>
      <c r="D5911">
        <v>9726.4699999999993</v>
      </c>
      <c r="E5911" t="s">
        <v>8121</v>
      </c>
    </row>
    <row r="5912" spans="1:5" x14ac:dyDescent="0.3">
      <c r="A5912" t="s">
        <v>7526</v>
      </c>
      <c r="B5912" t="s">
        <v>1521</v>
      </c>
      <c r="C5912">
        <v>45352</v>
      </c>
      <c r="D5912">
        <v>9760.81</v>
      </c>
      <c r="E5912" t="s">
        <v>8119</v>
      </c>
    </row>
    <row r="5913" spans="1:5" x14ac:dyDescent="0.3">
      <c r="A5913" t="s">
        <v>7527</v>
      </c>
      <c r="B5913" t="s">
        <v>1522</v>
      </c>
      <c r="C5913">
        <v>45471</v>
      </c>
      <c r="D5913">
        <v>4690.43</v>
      </c>
      <c r="E5913" t="s">
        <v>8120</v>
      </c>
    </row>
    <row r="5914" spans="1:5" x14ac:dyDescent="0.3">
      <c r="A5914" t="s">
        <v>7528</v>
      </c>
      <c r="B5914" t="s">
        <v>1522</v>
      </c>
      <c r="C5914">
        <v>45501</v>
      </c>
      <c r="D5914">
        <v>4509.75</v>
      </c>
      <c r="E5914" t="s">
        <v>8119</v>
      </c>
    </row>
    <row r="5915" spans="1:5" x14ac:dyDescent="0.3">
      <c r="A5915" t="s">
        <v>7529</v>
      </c>
      <c r="B5915" t="s">
        <v>1522</v>
      </c>
      <c r="C5915">
        <v>45531</v>
      </c>
      <c r="D5915">
        <v>4661.13</v>
      </c>
      <c r="E5915" t="s">
        <v>8119</v>
      </c>
    </row>
    <row r="5916" spans="1:5" x14ac:dyDescent="0.3">
      <c r="A5916" t="s">
        <v>7530</v>
      </c>
      <c r="B5916" t="s">
        <v>1522</v>
      </c>
      <c r="C5916">
        <v>45561</v>
      </c>
      <c r="D5916">
        <v>4603.13</v>
      </c>
      <c r="E5916" t="s">
        <v>8121</v>
      </c>
    </row>
    <row r="5917" spans="1:5" x14ac:dyDescent="0.3">
      <c r="A5917" t="s">
        <v>7531</v>
      </c>
      <c r="B5917" t="s">
        <v>1522</v>
      </c>
      <c r="C5917">
        <v>45591</v>
      </c>
      <c r="D5917">
        <v>4525.47</v>
      </c>
      <c r="E5917" t="s">
        <v>8121</v>
      </c>
    </row>
    <row r="5918" spans="1:5" x14ac:dyDescent="0.3">
      <c r="A5918" t="s">
        <v>7532</v>
      </c>
      <c r="B5918" t="s">
        <v>1523</v>
      </c>
      <c r="C5918">
        <v>45573</v>
      </c>
      <c r="D5918">
        <v>4747.1899999999996</v>
      </c>
      <c r="E5918" t="s">
        <v>8120</v>
      </c>
    </row>
    <row r="5919" spans="1:5" x14ac:dyDescent="0.3">
      <c r="A5919" t="s">
        <v>7533</v>
      </c>
      <c r="B5919" t="s">
        <v>1523</v>
      </c>
      <c r="C5919">
        <v>45603</v>
      </c>
      <c r="D5919">
        <v>4724.3100000000004</v>
      </c>
      <c r="E5919" t="s">
        <v>8119</v>
      </c>
    </row>
    <row r="5920" spans="1:5" x14ac:dyDescent="0.3">
      <c r="A5920" t="s">
        <v>7534</v>
      </c>
      <c r="B5920" t="s">
        <v>1523</v>
      </c>
      <c r="C5920">
        <v>45633</v>
      </c>
      <c r="D5920">
        <v>4715.18</v>
      </c>
      <c r="E5920" t="s">
        <v>8121</v>
      </c>
    </row>
    <row r="5921" spans="1:5" x14ac:dyDescent="0.3">
      <c r="A5921" t="s">
        <v>7535</v>
      </c>
      <c r="B5921" t="s">
        <v>1523</v>
      </c>
      <c r="C5921">
        <v>45663</v>
      </c>
      <c r="D5921">
        <v>4654.84</v>
      </c>
      <c r="E5921" t="s">
        <v>8120</v>
      </c>
    </row>
    <row r="5922" spans="1:5" x14ac:dyDescent="0.3">
      <c r="A5922" t="s">
        <v>7536</v>
      </c>
      <c r="B5922" t="s">
        <v>1523</v>
      </c>
      <c r="C5922">
        <v>45693</v>
      </c>
      <c r="D5922">
        <v>4567.96</v>
      </c>
      <c r="E5922" t="s">
        <v>8120</v>
      </c>
    </row>
    <row r="5923" spans="1:5" x14ac:dyDescent="0.3">
      <c r="A5923" t="s">
        <v>7537</v>
      </c>
      <c r="B5923" t="s">
        <v>1523</v>
      </c>
      <c r="C5923">
        <v>45723</v>
      </c>
      <c r="D5923">
        <v>4603.57</v>
      </c>
      <c r="E5923" t="s">
        <v>8120</v>
      </c>
    </row>
    <row r="5924" spans="1:5" x14ac:dyDescent="0.3">
      <c r="A5924" t="s">
        <v>7538</v>
      </c>
      <c r="B5924" t="s">
        <v>1523</v>
      </c>
      <c r="C5924">
        <v>45753</v>
      </c>
      <c r="D5924">
        <v>4544.58</v>
      </c>
      <c r="E5924" t="s">
        <v>8120</v>
      </c>
    </row>
    <row r="5925" spans="1:5" x14ac:dyDescent="0.3">
      <c r="A5925" t="s">
        <v>7539</v>
      </c>
      <c r="B5925" t="s">
        <v>1523</v>
      </c>
      <c r="C5925">
        <v>45783</v>
      </c>
      <c r="D5925">
        <v>4671.07</v>
      </c>
      <c r="E5925" t="s">
        <v>8121</v>
      </c>
    </row>
    <row r="5926" spans="1:5" x14ac:dyDescent="0.3">
      <c r="A5926" t="s">
        <v>7540</v>
      </c>
      <c r="B5926" t="s">
        <v>1524</v>
      </c>
      <c r="C5926">
        <v>45498</v>
      </c>
      <c r="D5926">
        <v>5600.41</v>
      </c>
      <c r="E5926" t="s">
        <v>8120</v>
      </c>
    </row>
    <row r="5927" spans="1:5" x14ac:dyDescent="0.3">
      <c r="A5927" t="s">
        <v>7541</v>
      </c>
      <c r="B5927" t="s">
        <v>1524</v>
      </c>
      <c r="C5927">
        <v>45528</v>
      </c>
      <c r="D5927">
        <v>5424.05</v>
      </c>
      <c r="E5927" t="s">
        <v>8120</v>
      </c>
    </row>
    <row r="5928" spans="1:5" x14ac:dyDescent="0.3">
      <c r="A5928" t="s">
        <v>7542</v>
      </c>
      <c r="B5928" t="s">
        <v>1524</v>
      </c>
      <c r="C5928">
        <v>45558</v>
      </c>
      <c r="D5928">
        <v>5482.55</v>
      </c>
      <c r="E5928" t="s">
        <v>8120</v>
      </c>
    </row>
    <row r="5929" spans="1:5" x14ac:dyDescent="0.3">
      <c r="A5929" t="s">
        <v>7543</v>
      </c>
      <c r="B5929" t="s">
        <v>1525</v>
      </c>
      <c r="C5929">
        <v>45180</v>
      </c>
      <c r="D5929">
        <v>1084.8699999999999</v>
      </c>
      <c r="E5929" t="s">
        <v>8120</v>
      </c>
    </row>
    <row r="5930" spans="1:5" x14ac:dyDescent="0.3">
      <c r="A5930" t="s">
        <v>7544</v>
      </c>
      <c r="B5930" t="s">
        <v>1525</v>
      </c>
      <c r="C5930">
        <v>45210</v>
      </c>
      <c r="D5930">
        <v>1269.03</v>
      </c>
      <c r="E5930" t="s">
        <v>8121</v>
      </c>
    </row>
    <row r="5931" spans="1:5" x14ac:dyDescent="0.3">
      <c r="A5931" t="s">
        <v>7545</v>
      </c>
      <c r="B5931" t="s">
        <v>1525</v>
      </c>
      <c r="C5931">
        <v>45240</v>
      </c>
      <c r="D5931">
        <v>1263.1500000000001</v>
      </c>
      <c r="E5931" t="s">
        <v>8121</v>
      </c>
    </row>
    <row r="5932" spans="1:5" x14ac:dyDescent="0.3">
      <c r="A5932" t="s">
        <v>7546</v>
      </c>
      <c r="B5932" t="s">
        <v>1525</v>
      </c>
      <c r="C5932">
        <v>45270</v>
      </c>
      <c r="D5932">
        <v>1178.67</v>
      </c>
      <c r="E5932" t="s">
        <v>8119</v>
      </c>
    </row>
    <row r="5933" spans="1:5" x14ac:dyDescent="0.3">
      <c r="A5933" t="s">
        <v>7547</v>
      </c>
      <c r="B5933" t="s">
        <v>1525</v>
      </c>
      <c r="C5933">
        <v>45300</v>
      </c>
      <c r="D5933">
        <v>1069.44</v>
      </c>
      <c r="E5933" t="s">
        <v>8120</v>
      </c>
    </row>
    <row r="5934" spans="1:5" x14ac:dyDescent="0.3">
      <c r="A5934" t="s">
        <v>7548</v>
      </c>
      <c r="B5934" t="s">
        <v>1526</v>
      </c>
      <c r="C5934">
        <v>45174</v>
      </c>
      <c r="D5934">
        <v>6811.88</v>
      </c>
      <c r="E5934" t="s">
        <v>8121</v>
      </c>
    </row>
    <row r="5935" spans="1:5" x14ac:dyDescent="0.3">
      <c r="A5935" t="s">
        <v>7549</v>
      </c>
      <c r="B5935" t="s">
        <v>1526</v>
      </c>
      <c r="C5935">
        <v>45204</v>
      </c>
      <c r="D5935">
        <v>6769.34</v>
      </c>
      <c r="E5935" t="s">
        <v>8119</v>
      </c>
    </row>
    <row r="5936" spans="1:5" x14ac:dyDescent="0.3">
      <c r="A5936" t="s">
        <v>7550</v>
      </c>
      <c r="B5936" t="s">
        <v>1526</v>
      </c>
      <c r="C5936">
        <v>45234</v>
      </c>
      <c r="D5936">
        <v>6784.34</v>
      </c>
      <c r="E5936" t="s">
        <v>8121</v>
      </c>
    </row>
    <row r="5937" spans="1:5" x14ac:dyDescent="0.3">
      <c r="A5937" t="s">
        <v>7551</v>
      </c>
      <c r="B5937" t="s">
        <v>1526</v>
      </c>
      <c r="C5937">
        <v>45264</v>
      </c>
      <c r="D5937">
        <v>6786.33</v>
      </c>
      <c r="E5937" t="s">
        <v>8121</v>
      </c>
    </row>
    <row r="5938" spans="1:5" x14ac:dyDescent="0.3">
      <c r="A5938" t="s">
        <v>7552</v>
      </c>
      <c r="B5938" t="s">
        <v>1526</v>
      </c>
      <c r="C5938">
        <v>45294</v>
      </c>
      <c r="D5938">
        <v>6674.69</v>
      </c>
      <c r="E5938" t="s">
        <v>8121</v>
      </c>
    </row>
    <row r="5939" spans="1:5" x14ac:dyDescent="0.3">
      <c r="A5939" t="s">
        <v>7553</v>
      </c>
      <c r="B5939" t="s">
        <v>1526</v>
      </c>
      <c r="C5939">
        <v>45324</v>
      </c>
      <c r="D5939">
        <v>6815.32</v>
      </c>
      <c r="E5939" t="s">
        <v>8120</v>
      </c>
    </row>
    <row r="5940" spans="1:5" x14ac:dyDescent="0.3">
      <c r="A5940" t="s">
        <v>7554</v>
      </c>
      <c r="B5940" t="s">
        <v>1526</v>
      </c>
      <c r="C5940">
        <v>45354</v>
      </c>
      <c r="D5940">
        <v>6641.35</v>
      </c>
      <c r="E5940" t="s">
        <v>8121</v>
      </c>
    </row>
    <row r="5941" spans="1:5" x14ac:dyDescent="0.3">
      <c r="A5941" t="s">
        <v>7555</v>
      </c>
      <c r="B5941" t="s">
        <v>1526</v>
      </c>
      <c r="C5941">
        <v>45384</v>
      </c>
      <c r="D5941">
        <v>6568.41</v>
      </c>
      <c r="E5941" t="s">
        <v>8119</v>
      </c>
    </row>
    <row r="5942" spans="1:5" x14ac:dyDescent="0.3">
      <c r="A5942" t="s">
        <v>7556</v>
      </c>
      <c r="B5942" t="s">
        <v>1526</v>
      </c>
      <c r="C5942">
        <v>45414</v>
      </c>
      <c r="D5942">
        <v>6585.65</v>
      </c>
      <c r="E5942" t="s">
        <v>8119</v>
      </c>
    </row>
    <row r="5943" spans="1:5" x14ac:dyDescent="0.3">
      <c r="A5943" t="s">
        <v>7557</v>
      </c>
      <c r="B5943" t="s">
        <v>1527</v>
      </c>
      <c r="C5943">
        <v>45278</v>
      </c>
      <c r="D5943">
        <v>8233.7000000000007</v>
      </c>
      <c r="E5943" t="s">
        <v>8120</v>
      </c>
    </row>
    <row r="5944" spans="1:5" x14ac:dyDescent="0.3">
      <c r="A5944" t="s">
        <v>7558</v>
      </c>
      <c r="B5944" t="s">
        <v>1527</v>
      </c>
      <c r="C5944">
        <v>45308</v>
      </c>
      <c r="D5944">
        <v>8354.31</v>
      </c>
      <c r="E5944" t="s">
        <v>8119</v>
      </c>
    </row>
    <row r="5945" spans="1:5" x14ac:dyDescent="0.3">
      <c r="A5945" t="s">
        <v>7559</v>
      </c>
      <c r="B5945" t="s">
        <v>1527</v>
      </c>
      <c r="C5945">
        <v>45338</v>
      </c>
      <c r="D5945">
        <v>8272.52</v>
      </c>
      <c r="E5945" t="s">
        <v>8119</v>
      </c>
    </row>
    <row r="5946" spans="1:5" x14ac:dyDescent="0.3">
      <c r="A5946" t="s">
        <v>7560</v>
      </c>
      <c r="B5946" t="s">
        <v>1527</v>
      </c>
      <c r="C5946">
        <v>45368</v>
      </c>
      <c r="D5946">
        <v>8154.06</v>
      </c>
      <c r="E5946" t="s">
        <v>8119</v>
      </c>
    </row>
    <row r="5947" spans="1:5" x14ac:dyDescent="0.3">
      <c r="A5947" t="s">
        <v>7561</v>
      </c>
      <c r="B5947" t="s">
        <v>1527</v>
      </c>
      <c r="C5947">
        <v>45398</v>
      </c>
      <c r="D5947">
        <v>8128.36</v>
      </c>
      <c r="E5947" t="s">
        <v>8121</v>
      </c>
    </row>
    <row r="5948" spans="1:5" x14ac:dyDescent="0.3">
      <c r="A5948" t="s">
        <v>7562</v>
      </c>
      <c r="B5948" t="s">
        <v>1527</v>
      </c>
      <c r="C5948">
        <v>45428</v>
      </c>
      <c r="D5948">
        <v>8275.2800000000007</v>
      </c>
      <c r="E5948" t="s">
        <v>8119</v>
      </c>
    </row>
    <row r="5949" spans="1:5" x14ac:dyDescent="0.3">
      <c r="A5949" t="s">
        <v>7563</v>
      </c>
      <c r="B5949" t="s">
        <v>1528</v>
      </c>
      <c r="C5949">
        <v>45138</v>
      </c>
      <c r="D5949">
        <v>5259.86</v>
      </c>
      <c r="E5949" t="s">
        <v>8120</v>
      </c>
    </row>
    <row r="5950" spans="1:5" x14ac:dyDescent="0.3">
      <c r="A5950" t="s">
        <v>7564</v>
      </c>
      <c r="B5950" t="s">
        <v>1528</v>
      </c>
      <c r="C5950">
        <v>45168</v>
      </c>
      <c r="D5950">
        <v>5225.6499999999996</v>
      </c>
      <c r="E5950" t="s">
        <v>8121</v>
      </c>
    </row>
    <row r="5951" spans="1:5" x14ac:dyDescent="0.3">
      <c r="A5951" t="s">
        <v>7565</v>
      </c>
      <c r="B5951" t="s">
        <v>1528</v>
      </c>
      <c r="C5951">
        <v>45198</v>
      </c>
      <c r="D5951">
        <v>5236.72</v>
      </c>
      <c r="E5951" t="s">
        <v>8121</v>
      </c>
    </row>
    <row r="5952" spans="1:5" x14ac:dyDescent="0.3">
      <c r="A5952" t="s">
        <v>7566</v>
      </c>
      <c r="B5952" t="s">
        <v>1528</v>
      </c>
      <c r="C5952">
        <v>45228</v>
      </c>
      <c r="D5952">
        <v>5106.9799999999996</v>
      </c>
      <c r="E5952" t="s">
        <v>8120</v>
      </c>
    </row>
    <row r="5953" spans="1:5" x14ac:dyDescent="0.3">
      <c r="A5953" t="s">
        <v>7567</v>
      </c>
      <c r="B5953" t="s">
        <v>1528</v>
      </c>
      <c r="C5953">
        <v>45258</v>
      </c>
      <c r="D5953">
        <v>5094.21</v>
      </c>
      <c r="E5953" t="s">
        <v>8121</v>
      </c>
    </row>
    <row r="5954" spans="1:5" x14ac:dyDescent="0.3">
      <c r="A5954" t="s">
        <v>7568</v>
      </c>
      <c r="B5954" t="s">
        <v>1528</v>
      </c>
      <c r="C5954">
        <v>45288</v>
      </c>
      <c r="D5954">
        <v>5255.28</v>
      </c>
      <c r="E5954" t="s">
        <v>8120</v>
      </c>
    </row>
    <row r="5955" spans="1:5" x14ac:dyDescent="0.3">
      <c r="A5955" t="s">
        <v>7569</v>
      </c>
      <c r="B5955" t="s">
        <v>1529</v>
      </c>
      <c r="C5955">
        <v>45108</v>
      </c>
      <c r="D5955">
        <v>5401.53</v>
      </c>
      <c r="E5955" t="s">
        <v>8120</v>
      </c>
    </row>
    <row r="5956" spans="1:5" x14ac:dyDescent="0.3">
      <c r="A5956" t="s">
        <v>7570</v>
      </c>
      <c r="B5956" t="s">
        <v>1529</v>
      </c>
      <c r="C5956">
        <v>45138</v>
      </c>
      <c r="D5956">
        <v>5394.24</v>
      </c>
      <c r="E5956" t="s">
        <v>8120</v>
      </c>
    </row>
    <row r="5957" spans="1:5" x14ac:dyDescent="0.3">
      <c r="A5957" t="s">
        <v>7571</v>
      </c>
      <c r="B5957" t="s">
        <v>1529</v>
      </c>
      <c r="C5957">
        <v>45168</v>
      </c>
      <c r="D5957">
        <v>5476.06</v>
      </c>
      <c r="E5957" t="s">
        <v>8121</v>
      </c>
    </row>
    <row r="5958" spans="1:5" x14ac:dyDescent="0.3">
      <c r="A5958" t="s">
        <v>7572</v>
      </c>
      <c r="B5958" t="s">
        <v>1529</v>
      </c>
      <c r="C5958">
        <v>45198</v>
      </c>
      <c r="D5958">
        <v>5360.57</v>
      </c>
      <c r="E5958" t="s">
        <v>8119</v>
      </c>
    </row>
    <row r="5959" spans="1:5" x14ac:dyDescent="0.3">
      <c r="A5959" t="s">
        <v>7573</v>
      </c>
      <c r="B5959" t="s">
        <v>1529</v>
      </c>
      <c r="C5959">
        <v>45228</v>
      </c>
      <c r="D5959">
        <v>5197.91</v>
      </c>
      <c r="E5959" t="s">
        <v>8119</v>
      </c>
    </row>
    <row r="5960" spans="1:5" x14ac:dyDescent="0.3">
      <c r="A5960" t="s">
        <v>7574</v>
      </c>
      <c r="B5960" t="s">
        <v>1529</v>
      </c>
      <c r="C5960">
        <v>45258</v>
      </c>
      <c r="D5960">
        <v>5336.88</v>
      </c>
      <c r="E5960" t="s">
        <v>8119</v>
      </c>
    </row>
    <row r="5961" spans="1:5" x14ac:dyDescent="0.3">
      <c r="A5961" t="s">
        <v>7575</v>
      </c>
      <c r="B5961" t="s">
        <v>1529</v>
      </c>
      <c r="C5961">
        <v>45288</v>
      </c>
      <c r="D5961">
        <v>5418.95</v>
      </c>
      <c r="E5961" t="s">
        <v>8120</v>
      </c>
    </row>
    <row r="5962" spans="1:5" x14ac:dyDescent="0.3">
      <c r="A5962" t="s">
        <v>7576</v>
      </c>
      <c r="B5962" t="s">
        <v>1529</v>
      </c>
      <c r="C5962">
        <v>45318</v>
      </c>
      <c r="D5962">
        <v>5485.5</v>
      </c>
      <c r="E5962" t="s">
        <v>8120</v>
      </c>
    </row>
    <row r="5963" spans="1:5" x14ac:dyDescent="0.3">
      <c r="A5963" t="s">
        <v>7577</v>
      </c>
      <c r="B5963" t="s">
        <v>1530</v>
      </c>
      <c r="C5963">
        <v>44985</v>
      </c>
      <c r="D5963">
        <v>3897.59</v>
      </c>
      <c r="E5963" t="s">
        <v>8121</v>
      </c>
    </row>
    <row r="5964" spans="1:5" x14ac:dyDescent="0.3">
      <c r="A5964" t="s">
        <v>7578</v>
      </c>
      <c r="B5964" t="s">
        <v>1530</v>
      </c>
      <c r="C5964">
        <v>45015</v>
      </c>
      <c r="D5964">
        <v>3787.59</v>
      </c>
      <c r="E5964" t="s">
        <v>8119</v>
      </c>
    </row>
    <row r="5965" spans="1:5" x14ac:dyDescent="0.3">
      <c r="A5965" t="s">
        <v>7579</v>
      </c>
      <c r="B5965" t="s">
        <v>1530</v>
      </c>
      <c r="C5965">
        <v>45045</v>
      </c>
      <c r="D5965">
        <v>3927.95</v>
      </c>
      <c r="E5965" t="s">
        <v>8119</v>
      </c>
    </row>
    <row r="5966" spans="1:5" x14ac:dyDescent="0.3">
      <c r="A5966" t="s">
        <v>7580</v>
      </c>
      <c r="B5966" t="s">
        <v>1530</v>
      </c>
      <c r="C5966">
        <v>45075</v>
      </c>
      <c r="D5966">
        <v>3972.31</v>
      </c>
      <c r="E5966" t="s">
        <v>8120</v>
      </c>
    </row>
    <row r="5967" spans="1:5" x14ac:dyDescent="0.3">
      <c r="A5967" t="s">
        <v>7581</v>
      </c>
      <c r="B5967" t="s">
        <v>1530</v>
      </c>
      <c r="C5967">
        <v>45105</v>
      </c>
      <c r="D5967">
        <v>3918.32</v>
      </c>
      <c r="E5967" t="s">
        <v>8119</v>
      </c>
    </row>
    <row r="5968" spans="1:5" x14ac:dyDescent="0.3">
      <c r="A5968" t="s">
        <v>7582</v>
      </c>
      <c r="B5968" t="s">
        <v>1530</v>
      </c>
      <c r="C5968">
        <v>45135</v>
      </c>
      <c r="D5968">
        <v>3864.49</v>
      </c>
      <c r="E5968" t="s">
        <v>8120</v>
      </c>
    </row>
    <row r="5969" spans="1:5" x14ac:dyDescent="0.3">
      <c r="A5969" t="s">
        <v>7583</v>
      </c>
      <c r="B5969" t="s">
        <v>1530</v>
      </c>
      <c r="C5969">
        <v>45165</v>
      </c>
      <c r="D5969">
        <v>3979.7</v>
      </c>
      <c r="E5969" t="s">
        <v>8120</v>
      </c>
    </row>
    <row r="5970" spans="1:5" x14ac:dyDescent="0.3">
      <c r="A5970" t="s">
        <v>7584</v>
      </c>
      <c r="B5970" t="s">
        <v>1530</v>
      </c>
      <c r="C5970">
        <v>45195</v>
      </c>
      <c r="D5970">
        <v>3902.06</v>
      </c>
      <c r="E5970" t="s">
        <v>8121</v>
      </c>
    </row>
    <row r="5971" spans="1:5" x14ac:dyDescent="0.3">
      <c r="A5971" t="s">
        <v>7585</v>
      </c>
      <c r="B5971" t="s">
        <v>1530</v>
      </c>
      <c r="C5971">
        <v>45225</v>
      </c>
      <c r="D5971">
        <v>3864.66</v>
      </c>
      <c r="E5971" t="s">
        <v>8120</v>
      </c>
    </row>
    <row r="5972" spans="1:5" x14ac:dyDescent="0.3">
      <c r="A5972" t="s">
        <v>7586</v>
      </c>
      <c r="B5972" t="s">
        <v>1530</v>
      </c>
      <c r="C5972">
        <v>45255</v>
      </c>
      <c r="D5972">
        <v>3872.59</v>
      </c>
      <c r="E5972" t="s">
        <v>8119</v>
      </c>
    </row>
    <row r="5973" spans="1:5" x14ac:dyDescent="0.3">
      <c r="A5973" t="s">
        <v>7587</v>
      </c>
      <c r="B5973" t="s">
        <v>1531</v>
      </c>
      <c r="C5973">
        <v>45084</v>
      </c>
      <c r="D5973">
        <v>7693.19</v>
      </c>
      <c r="E5973" t="s">
        <v>8120</v>
      </c>
    </row>
    <row r="5974" spans="1:5" x14ac:dyDescent="0.3">
      <c r="A5974" t="s">
        <v>7588</v>
      </c>
      <c r="B5974" t="s">
        <v>1531</v>
      </c>
      <c r="C5974">
        <v>45114</v>
      </c>
      <c r="D5974">
        <v>7767.35</v>
      </c>
      <c r="E5974" t="s">
        <v>8120</v>
      </c>
    </row>
    <row r="5975" spans="1:5" x14ac:dyDescent="0.3">
      <c r="A5975" t="s">
        <v>7589</v>
      </c>
      <c r="B5975" t="s">
        <v>1531</v>
      </c>
      <c r="C5975">
        <v>45144</v>
      </c>
      <c r="D5975">
        <v>7724.14</v>
      </c>
      <c r="E5975" t="s">
        <v>8120</v>
      </c>
    </row>
    <row r="5976" spans="1:5" x14ac:dyDescent="0.3">
      <c r="A5976" t="s">
        <v>7590</v>
      </c>
      <c r="B5976" t="s">
        <v>1531</v>
      </c>
      <c r="C5976">
        <v>45174</v>
      </c>
      <c r="D5976">
        <v>7668.24</v>
      </c>
      <c r="E5976" t="s">
        <v>8121</v>
      </c>
    </row>
    <row r="5977" spans="1:5" x14ac:dyDescent="0.3">
      <c r="A5977" t="s">
        <v>7591</v>
      </c>
      <c r="B5977" t="s">
        <v>1531</v>
      </c>
      <c r="C5977">
        <v>45204</v>
      </c>
      <c r="D5977">
        <v>7692.02</v>
      </c>
      <c r="E5977" t="s">
        <v>8121</v>
      </c>
    </row>
    <row r="5978" spans="1:5" x14ac:dyDescent="0.3">
      <c r="A5978" t="s">
        <v>7592</v>
      </c>
      <c r="B5978" t="s">
        <v>1531</v>
      </c>
      <c r="C5978">
        <v>45234</v>
      </c>
      <c r="D5978">
        <v>7500.15</v>
      </c>
      <c r="E5978" t="s">
        <v>8121</v>
      </c>
    </row>
    <row r="5979" spans="1:5" x14ac:dyDescent="0.3">
      <c r="A5979" t="s">
        <v>7593</v>
      </c>
      <c r="B5979" t="s">
        <v>1531</v>
      </c>
      <c r="C5979">
        <v>45264</v>
      </c>
      <c r="D5979">
        <v>7645.62</v>
      </c>
      <c r="E5979" t="s">
        <v>8119</v>
      </c>
    </row>
    <row r="5980" spans="1:5" x14ac:dyDescent="0.3">
      <c r="A5980" t="s">
        <v>7594</v>
      </c>
      <c r="B5980" t="s">
        <v>1531</v>
      </c>
      <c r="C5980">
        <v>45294</v>
      </c>
      <c r="D5980">
        <v>7589.66</v>
      </c>
      <c r="E5980" t="s">
        <v>8121</v>
      </c>
    </row>
    <row r="5981" spans="1:5" x14ac:dyDescent="0.3">
      <c r="A5981" t="s">
        <v>7595</v>
      </c>
      <c r="B5981" t="s">
        <v>1531</v>
      </c>
      <c r="C5981">
        <v>45324</v>
      </c>
      <c r="D5981">
        <v>7587.81</v>
      </c>
      <c r="E5981" t="s">
        <v>8121</v>
      </c>
    </row>
    <row r="5982" spans="1:5" x14ac:dyDescent="0.3">
      <c r="A5982" t="s">
        <v>7596</v>
      </c>
      <c r="B5982" t="s">
        <v>1532</v>
      </c>
      <c r="C5982">
        <v>45032</v>
      </c>
      <c r="D5982">
        <v>8580.2900000000009</v>
      </c>
      <c r="E5982" t="s">
        <v>8121</v>
      </c>
    </row>
    <row r="5983" spans="1:5" x14ac:dyDescent="0.3">
      <c r="A5983" t="s">
        <v>7597</v>
      </c>
      <c r="B5983" t="s">
        <v>1532</v>
      </c>
      <c r="C5983">
        <v>45062</v>
      </c>
      <c r="D5983">
        <v>8631.94</v>
      </c>
      <c r="E5983" t="s">
        <v>8119</v>
      </c>
    </row>
    <row r="5984" spans="1:5" x14ac:dyDescent="0.3">
      <c r="A5984" t="s">
        <v>7598</v>
      </c>
      <c r="B5984" t="s">
        <v>1532</v>
      </c>
      <c r="C5984">
        <v>45092</v>
      </c>
      <c r="D5984">
        <v>8654.5</v>
      </c>
      <c r="E5984" t="s">
        <v>8121</v>
      </c>
    </row>
    <row r="5985" spans="1:5" x14ac:dyDescent="0.3">
      <c r="A5985" t="s">
        <v>7599</v>
      </c>
      <c r="B5985" t="s">
        <v>1532</v>
      </c>
      <c r="C5985">
        <v>45122</v>
      </c>
      <c r="D5985">
        <v>8675.2900000000009</v>
      </c>
      <c r="E5985" t="s">
        <v>8120</v>
      </c>
    </row>
    <row r="5986" spans="1:5" x14ac:dyDescent="0.3">
      <c r="A5986" t="s">
        <v>7600</v>
      </c>
      <c r="B5986" t="s">
        <v>1532</v>
      </c>
      <c r="C5986">
        <v>45152</v>
      </c>
      <c r="D5986">
        <v>8603.5400000000009</v>
      </c>
      <c r="E5986" t="s">
        <v>8120</v>
      </c>
    </row>
    <row r="5987" spans="1:5" x14ac:dyDescent="0.3">
      <c r="A5987" t="s">
        <v>7601</v>
      </c>
      <c r="B5987" t="s">
        <v>1533</v>
      </c>
      <c r="C5987">
        <v>45532</v>
      </c>
      <c r="D5987">
        <v>4254.9799999999996</v>
      </c>
      <c r="E5987" t="s">
        <v>8120</v>
      </c>
    </row>
    <row r="5988" spans="1:5" x14ac:dyDescent="0.3">
      <c r="A5988" t="s">
        <v>7602</v>
      </c>
      <c r="B5988" t="s">
        <v>1533</v>
      </c>
      <c r="C5988">
        <v>45562</v>
      </c>
      <c r="D5988">
        <v>4162.7299999999996</v>
      </c>
      <c r="E5988" t="s">
        <v>8120</v>
      </c>
    </row>
    <row r="5989" spans="1:5" x14ac:dyDescent="0.3">
      <c r="A5989" t="s">
        <v>7603</v>
      </c>
      <c r="B5989" t="s">
        <v>1533</v>
      </c>
      <c r="C5989">
        <v>45592</v>
      </c>
      <c r="D5989">
        <v>4217.97</v>
      </c>
      <c r="E5989" t="s">
        <v>8120</v>
      </c>
    </row>
    <row r="5990" spans="1:5" x14ac:dyDescent="0.3">
      <c r="A5990" t="s">
        <v>7604</v>
      </c>
      <c r="B5990" t="s">
        <v>1533</v>
      </c>
      <c r="C5990">
        <v>45622</v>
      </c>
      <c r="D5990">
        <v>4324.6000000000004</v>
      </c>
      <c r="E5990" t="s">
        <v>8120</v>
      </c>
    </row>
    <row r="5991" spans="1:5" x14ac:dyDescent="0.3">
      <c r="A5991" t="s">
        <v>7605</v>
      </c>
      <c r="B5991" t="s">
        <v>1533</v>
      </c>
      <c r="C5991">
        <v>45652</v>
      </c>
      <c r="D5991">
        <v>4355.41</v>
      </c>
      <c r="E5991" t="s">
        <v>8120</v>
      </c>
    </row>
    <row r="5992" spans="1:5" x14ac:dyDescent="0.3">
      <c r="A5992" t="s">
        <v>7606</v>
      </c>
      <c r="B5992" t="s">
        <v>1533</v>
      </c>
      <c r="C5992">
        <v>45682</v>
      </c>
      <c r="D5992">
        <v>4265.62</v>
      </c>
      <c r="E5992" t="s">
        <v>8120</v>
      </c>
    </row>
    <row r="5993" spans="1:5" x14ac:dyDescent="0.3">
      <c r="A5993" t="s">
        <v>7607</v>
      </c>
      <c r="B5993" t="s">
        <v>1534</v>
      </c>
      <c r="C5993">
        <v>45525</v>
      </c>
      <c r="D5993">
        <v>1211.0999999999999</v>
      </c>
      <c r="E5993" t="s">
        <v>8120</v>
      </c>
    </row>
    <row r="5994" spans="1:5" x14ac:dyDescent="0.3">
      <c r="A5994" t="s">
        <v>7608</v>
      </c>
      <c r="B5994" t="s">
        <v>1534</v>
      </c>
      <c r="C5994">
        <v>45555</v>
      </c>
      <c r="D5994">
        <v>916.96</v>
      </c>
      <c r="E5994" t="s">
        <v>8121</v>
      </c>
    </row>
    <row r="5995" spans="1:5" x14ac:dyDescent="0.3">
      <c r="A5995" t="s">
        <v>7609</v>
      </c>
      <c r="B5995" t="s">
        <v>1534</v>
      </c>
      <c r="C5995">
        <v>45585</v>
      </c>
      <c r="D5995">
        <v>1007.44</v>
      </c>
      <c r="E5995" t="s">
        <v>8119</v>
      </c>
    </row>
    <row r="5996" spans="1:5" x14ac:dyDescent="0.3">
      <c r="A5996" t="s">
        <v>7610</v>
      </c>
      <c r="B5996" t="s">
        <v>1534</v>
      </c>
      <c r="C5996">
        <v>45615</v>
      </c>
      <c r="D5996">
        <v>1084.57</v>
      </c>
      <c r="E5996" t="s">
        <v>8120</v>
      </c>
    </row>
    <row r="5997" spans="1:5" x14ac:dyDescent="0.3">
      <c r="A5997" t="s">
        <v>7611</v>
      </c>
      <c r="B5997" t="s">
        <v>1534</v>
      </c>
      <c r="C5997">
        <v>45645</v>
      </c>
      <c r="D5997">
        <v>1202.27</v>
      </c>
      <c r="E5997" t="s">
        <v>8120</v>
      </c>
    </row>
    <row r="5998" spans="1:5" x14ac:dyDescent="0.3">
      <c r="A5998" t="s">
        <v>7612</v>
      </c>
      <c r="B5998" t="s">
        <v>1535</v>
      </c>
      <c r="C5998">
        <v>45381</v>
      </c>
      <c r="D5998">
        <v>2601.59</v>
      </c>
      <c r="E5998" t="s">
        <v>8121</v>
      </c>
    </row>
    <row r="5999" spans="1:5" x14ac:dyDescent="0.3">
      <c r="A5999" t="s">
        <v>7613</v>
      </c>
      <c r="B5999" t="s">
        <v>1535</v>
      </c>
      <c r="C5999">
        <v>45411</v>
      </c>
      <c r="D5999">
        <v>2565.17</v>
      </c>
      <c r="E5999" t="s">
        <v>8119</v>
      </c>
    </row>
    <row r="6000" spans="1:5" x14ac:dyDescent="0.3">
      <c r="A6000" t="s">
        <v>7614</v>
      </c>
      <c r="B6000" t="s">
        <v>1535</v>
      </c>
      <c r="C6000">
        <v>45441</v>
      </c>
      <c r="D6000">
        <v>2809.86</v>
      </c>
      <c r="E6000" t="s">
        <v>8119</v>
      </c>
    </row>
    <row r="6001" spans="1:5" x14ac:dyDescent="0.3">
      <c r="A6001" t="s">
        <v>7615</v>
      </c>
      <c r="B6001" t="s">
        <v>1535</v>
      </c>
      <c r="C6001">
        <v>45471</v>
      </c>
      <c r="D6001">
        <v>2648.33</v>
      </c>
      <c r="E6001" t="s">
        <v>8120</v>
      </c>
    </row>
    <row r="6002" spans="1:5" x14ac:dyDescent="0.3">
      <c r="A6002" t="s">
        <v>7616</v>
      </c>
      <c r="B6002" t="s">
        <v>1535</v>
      </c>
      <c r="C6002">
        <v>45501</v>
      </c>
      <c r="D6002">
        <v>2803.51</v>
      </c>
      <c r="E6002" t="s">
        <v>8119</v>
      </c>
    </row>
    <row r="6003" spans="1:5" x14ac:dyDescent="0.3">
      <c r="A6003" t="s">
        <v>7617</v>
      </c>
      <c r="B6003" t="s">
        <v>1535</v>
      </c>
      <c r="C6003">
        <v>45531</v>
      </c>
      <c r="D6003">
        <v>2789.87</v>
      </c>
      <c r="E6003" t="s">
        <v>8120</v>
      </c>
    </row>
    <row r="6004" spans="1:5" x14ac:dyDescent="0.3">
      <c r="A6004" t="s">
        <v>7618</v>
      </c>
      <c r="B6004" t="s">
        <v>1535</v>
      </c>
      <c r="C6004">
        <v>45561</v>
      </c>
      <c r="D6004">
        <v>2688.28</v>
      </c>
      <c r="E6004" t="s">
        <v>8121</v>
      </c>
    </row>
    <row r="6005" spans="1:5" x14ac:dyDescent="0.3">
      <c r="A6005" t="s">
        <v>7619</v>
      </c>
      <c r="B6005" t="s">
        <v>1535</v>
      </c>
      <c r="C6005">
        <v>45591</v>
      </c>
      <c r="D6005">
        <v>2545.1799999999998</v>
      </c>
      <c r="E6005" t="s">
        <v>8120</v>
      </c>
    </row>
    <row r="6006" spans="1:5" x14ac:dyDescent="0.3">
      <c r="A6006" t="s">
        <v>7620</v>
      </c>
      <c r="B6006" t="s">
        <v>1535</v>
      </c>
      <c r="C6006">
        <v>45621</v>
      </c>
      <c r="D6006">
        <v>2816.67</v>
      </c>
      <c r="E6006" t="s">
        <v>8120</v>
      </c>
    </row>
    <row r="6007" spans="1:5" x14ac:dyDescent="0.3">
      <c r="A6007" t="s">
        <v>7621</v>
      </c>
      <c r="B6007" t="s">
        <v>1535</v>
      </c>
      <c r="C6007">
        <v>45651</v>
      </c>
      <c r="D6007">
        <v>2778.24</v>
      </c>
      <c r="E6007" t="s">
        <v>8121</v>
      </c>
    </row>
    <row r="6008" spans="1:5" x14ac:dyDescent="0.3">
      <c r="A6008" t="s">
        <v>7622</v>
      </c>
      <c r="B6008" t="s">
        <v>1536</v>
      </c>
      <c r="C6008">
        <v>45011</v>
      </c>
      <c r="D6008">
        <v>2074.88</v>
      </c>
      <c r="E6008" t="s">
        <v>8119</v>
      </c>
    </row>
    <row r="6009" spans="1:5" x14ac:dyDescent="0.3">
      <c r="A6009" t="s">
        <v>7623</v>
      </c>
      <c r="B6009" t="s">
        <v>1536</v>
      </c>
      <c r="C6009">
        <v>45041</v>
      </c>
      <c r="D6009">
        <v>2025.52</v>
      </c>
      <c r="E6009" t="s">
        <v>8120</v>
      </c>
    </row>
    <row r="6010" spans="1:5" x14ac:dyDescent="0.3">
      <c r="A6010" t="s">
        <v>7624</v>
      </c>
      <c r="B6010" t="s">
        <v>1536</v>
      </c>
      <c r="C6010">
        <v>45071</v>
      </c>
      <c r="D6010">
        <v>2019.27</v>
      </c>
      <c r="E6010" t="s">
        <v>8119</v>
      </c>
    </row>
    <row r="6011" spans="1:5" x14ac:dyDescent="0.3">
      <c r="A6011" t="s">
        <v>7625</v>
      </c>
      <c r="B6011" t="s">
        <v>1536</v>
      </c>
      <c r="C6011">
        <v>45101</v>
      </c>
      <c r="D6011">
        <v>1916.55</v>
      </c>
      <c r="E6011" t="s">
        <v>8119</v>
      </c>
    </row>
    <row r="6012" spans="1:5" x14ac:dyDescent="0.3">
      <c r="A6012" t="s">
        <v>7626</v>
      </c>
      <c r="B6012" t="s">
        <v>1536</v>
      </c>
      <c r="C6012">
        <v>45131</v>
      </c>
      <c r="D6012">
        <v>2145.9699999999998</v>
      </c>
      <c r="E6012" t="s">
        <v>8121</v>
      </c>
    </row>
    <row r="6013" spans="1:5" x14ac:dyDescent="0.3">
      <c r="A6013" t="s">
        <v>7627</v>
      </c>
      <c r="B6013" t="s">
        <v>1536</v>
      </c>
      <c r="C6013">
        <v>45161</v>
      </c>
      <c r="D6013">
        <v>2148.5500000000002</v>
      </c>
      <c r="E6013" t="s">
        <v>8119</v>
      </c>
    </row>
    <row r="6014" spans="1:5" x14ac:dyDescent="0.3">
      <c r="A6014" t="s">
        <v>7628</v>
      </c>
      <c r="B6014" t="s">
        <v>1536</v>
      </c>
      <c r="C6014">
        <v>45191</v>
      </c>
      <c r="D6014">
        <v>2119.5</v>
      </c>
      <c r="E6014" t="s">
        <v>8121</v>
      </c>
    </row>
    <row r="6015" spans="1:5" x14ac:dyDescent="0.3">
      <c r="A6015" t="s">
        <v>7629</v>
      </c>
      <c r="B6015" t="s">
        <v>1537</v>
      </c>
      <c r="C6015">
        <v>45047</v>
      </c>
      <c r="D6015">
        <v>6937.99</v>
      </c>
      <c r="E6015" t="s">
        <v>8120</v>
      </c>
    </row>
    <row r="6016" spans="1:5" x14ac:dyDescent="0.3">
      <c r="A6016" t="s">
        <v>7630</v>
      </c>
      <c r="B6016" t="s">
        <v>1537</v>
      </c>
      <c r="C6016">
        <v>45077</v>
      </c>
      <c r="D6016">
        <v>7028.06</v>
      </c>
      <c r="E6016" t="s">
        <v>8120</v>
      </c>
    </row>
    <row r="6017" spans="1:5" x14ac:dyDescent="0.3">
      <c r="A6017" t="s">
        <v>7631</v>
      </c>
      <c r="B6017" t="s">
        <v>1537</v>
      </c>
      <c r="C6017">
        <v>45107</v>
      </c>
      <c r="D6017">
        <v>7206.47</v>
      </c>
      <c r="E6017" t="s">
        <v>8121</v>
      </c>
    </row>
    <row r="6018" spans="1:5" x14ac:dyDescent="0.3">
      <c r="A6018" t="s">
        <v>7632</v>
      </c>
      <c r="B6018" t="s">
        <v>1537</v>
      </c>
      <c r="C6018">
        <v>45137</v>
      </c>
      <c r="D6018">
        <v>6974.85</v>
      </c>
      <c r="E6018" t="s">
        <v>8121</v>
      </c>
    </row>
    <row r="6019" spans="1:5" x14ac:dyDescent="0.3">
      <c r="A6019" t="s">
        <v>7633</v>
      </c>
      <c r="B6019" t="s">
        <v>1538</v>
      </c>
      <c r="C6019">
        <v>45009</v>
      </c>
      <c r="D6019">
        <v>4399.87</v>
      </c>
      <c r="E6019" t="s">
        <v>8121</v>
      </c>
    </row>
    <row r="6020" spans="1:5" x14ac:dyDescent="0.3">
      <c r="A6020" t="s">
        <v>7634</v>
      </c>
      <c r="B6020" t="s">
        <v>1538</v>
      </c>
      <c r="C6020">
        <v>45039</v>
      </c>
      <c r="D6020">
        <v>4368.16</v>
      </c>
      <c r="E6020" t="s">
        <v>8119</v>
      </c>
    </row>
    <row r="6021" spans="1:5" x14ac:dyDescent="0.3">
      <c r="A6021" t="s">
        <v>7635</v>
      </c>
      <c r="B6021" t="s">
        <v>1538</v>
      </c>
      <c r="C6021">
        <v>45069</v>
      </c>
      <c r="D6021">
        <v>4337.18</v>
      </c>
      <c r="E6021" t="s">
        <v>8119</v>
      </c>
    </row>
    <row r="6022" spans="1:5" x14ac:dyDescent="0.3">
      <c r="A6022" t="s">
        <v>7636</v>
      </c>
      <c r="B6022" t="s">
        <v>1539</v>
      </c>
      <c r="C6022">
        <v>45054</v>
      </c>
      <c r="D6022">
        <v>8557.26</v>
      </c>
      <c r="E6022" t="s">
        <v>8119</v>
      </c>
    </row>
    <row r="6023" spans="1:5" x14ac:dyDescent="0.3">
      <c r="A6023" t="s">
        <v>7637</v>
      </c>
      <c r="B6023" t="s">
        <v>1539</v>
      </c>
      <c r="C6023">
        <v>45084</v>
      </c>
      <c r="D6023">
        <v>8626.14</v>
      </c>
      <c r="E6023" t="s">
        <v>8119</v>
      </c>
    </row>
    <row r="6024" spans="1:5" x14ac:dyDescent="0.3">
      <c r="A6024" t="s">
        <v>7638</v>
      </c>
      <c r="B6024" t="s">
        <v>1539</v>
      </c>
      <c r="C6024">
        <v>45114</v>
      </c>
      <c r="D6024">
        <v>8698.8700000000008</v>
      </c>
      <c r="E6024" t="s">
        <v>8119</v>
      </c>
    </row>
    <row r="6025" spans="1:5" x14ac:dyDescent="0.3">
      <c r="A6025" t="s">
        <v>7639</v>
      </c>
      <c r="B6025" t="s">
        <v>1539</v>
      </c>
      <c r="C6025">
        <v>45144</v>
      </c>
      <c r="D6025">
        <v>8689.5499999999993</v>
      </c>
      <c r="E6025" t="s">
        <v>8121</v>
      </c>
    </row>
    <row r="6026" spans="1:5" x14ac:dyDescent="0.3">
      <c r="A6026" t="s">
        <v>7640</v>
      </c>
      <c r="B6026" t="s">
        <v>1540</v>
      </c>
      <c r="C6026">
        <v>45276</v>
      </c>
      <c r="D6026">
        <v>3483.69</v>
      </c>
      <c r="E6026" t="s">
        <v>8120</v>
      </c>
    </row>
    <row r="6027" spans="1:5" x14ac:dyDescent="0.3">
      <c r="A6027" t="s">
        <v>7641</v>
      </c>
      <c r="B6027" t="s">
        <v>1540</v>
      </c>
      <c r="C6027">
        <v>45306</v>
      </c>
      <c r="D6027">
        <v>3530.94</v>
      </c>
      <c r="E6027" t="s">
        <v>8119</v>
      </c>
    </row>
    <row r="6028" spans="1:5" x14ac:dyDescent="0.3">
      <c r="A6028" t="s">
        <v>7642</v>
      </c>
      <c r="B6028" t="s">
        <v>1540</v>
      </c>
      <c r="C6028">
        <v>45336</v>
      </c>
      <c r="D6028">
        <v>3570.95</v>
      </c>
      <c r="E6028" t="s">
        <v>8121</v>
      </c>
    </row>
    <row r="6029" spans="1:5" x14ac:dyDescent="0.3">
      <c r="A6029" t="s">
        <v>7643</v>
      </c>
      <c r="B6029" t="s">
        <v>1540</v>
      </c>
      <c r="C6029">
        <v>45366</v>
      </c>
      <c r="D6029">
        <v>3556.17</v>
      </c>
      <c r="E6029" t="s">
        <v>8121</v>
      </c>
    </row>
    <row r="6030" spans="1:5" x14ac:dyDescent="0.3">
      <c r="A6030" t="s">
        <v>7644</v>
      </c>
      <c r="B6030" t="s">
        <v>1540</v>
      </c>
      <c r="C6030">
        <v>45396</v>
      </c>
      <c r="D6030">
        <v>3450.2</v>
      </c>
      <c r="E6030" t="s">
        <v>8120</v>
      </c>
    </row>
    <row r="6031" spans="1:5" x14ac:dyDescent="0.3">
      <c r="A6031" t="s">
        <v>7645</v>
      </c>
      <c r="B6031" t="s">
        <v>1540</v>
      </c>
      <c r="C6031">
        <v>45426</v>
      </c>
      <c r="D6031">
        <v>3539.5</v>
      </c>
      <c r="E6031" t="s">
        <v>8121</v>
      </c>
    </row>
    <row r="6032" spans="1:5" x14ac:dyDescent="0.3">
      <c r="A6032" t="s">
        <v>7646</v>
      </c>
      <c r="B6032" t="s">
        <v>1541</v>
      </c>
      <c r="C6032">
        <v>45288</v>
      </c>
      <c r="D6032">
        <v>3950.77</v>
      </c>
      <c r="E6032" t="s">
        <v>8121</v>
      </c>
    </row>
    <row r="6033" spans="1:5" x14ac:dyDescent="0.3">
      <c r="A6033" t="s">
        <v>7647</v>
      </c>
      <c r="B6033" t="s">
        <v>1541</v>
      </c>
      <c r="C6033">
        <v>45318</v>
      </c>
      <c r="D6033">
        <v>3884.33</v>
      </c>
      <c r="E6033" t="s">
        <v>8119</v>
      </c>
    </row>
    <row r="6034" spans="1:5" x14ac:dyDescent="0.3">
      <c r="A6034" t="s">
        <v>7648</v>
      </c>
      <c r="B6034" t="s">
        <v>1541</v>
      </c>
      <c r="C6034">
        <v>45348</v>
      </c>
      <c r="D6034">
        <v>3669.61</v>
      </c>
      <c r="E6034" t="s">
        <v>8120</v>
      </c>
    </row>
    <row r="6035" spans="1:5" x14ac:dyDescent="0.3">
      <c r="A6035" t="s">
        <v>7649</v>
      </c>
      <c r="B6035" t="s">
        <v>1541</v>
      </c>
      <c r="C6035">
        <v>45378</v>
      </c>
      <c r="D6035">
        <v>3709.5</v>
      </c>
      <c r="E6035" t="s">
        <v>8120</v>
      </c>
    </row>
    <row r="6036" spans="1:5" x14ac:dyDescent="0.3">
      <c r="A6036" t="s">
        <v>7650</v>
      </c>
      <c r="B6036" t="s">
        <v>1541</v>
      </c>
      <c r="C6036">
        <v>45408</v>
      </c>
      <c r="D6036">
        <v>3745.22</v>
      </c>
      <c r="E6036" t="s">
        <v>8119</v>
      </c>
    </row>
    <row r="6037" spans="1:5" x14ac:dyDescent="0.3">
      <c r="A6037" t="s">
        <v>7651</v>
      </c>
      <c r="B6037" t="s">
        <v>1541</v>
      </c>
      <c r="C6037">
        <v>45438</v>
      </c>
      <c r="D6037">
        <v>3877.44</v>
      </c>
      <c r="E6037" t="s">
        <v>8119</v>
      </c>
    </row>
    <row r="6038" spans="1:5" x14ac:dyDescent="0.3">
      <c r="A6038" t="s">
        <v>7652</v>
      </c>
      <c r="B6038" t="s">
        <v>1541</v>
      </c>
      <c r="C6038">
        <v>45468</v>
      </c>
      <c r="D6038">
        <v>3815.92</v>
      </c>
      <c r="E6038" t="s">
        <v>8119</v>
      </c>
    </row>
    <row r="6039" spans="1:5" x14ac:dyDescent="0.3">
      <c r="A6039" t="s">
        <v>7653</v>
      </c>
      <c r="B6039" t="s">
        <v>1541</v>
      </c>
      <c r="C6039">
        <v>45498</v>
      </c>
      <c r="D6039">
        <v>3747.18</v>
      </c>
      <c r="E6039" t="s">
        <v>8120</v>
      </c>
    </row>
    <row r="6040" spans="1:5" x14ac:dyDescent="0.3">
      <c r="A6040" t="s">
        <v>7654</v>
      </c>
      <c r="B6040" t="s">
        <v>1541</v>
      </c>
      <c r="C6040">
        <v>45528</v>
      </c>
      <c r="D6040">
        <v>3813.37</v>
      </c>
      <c r="E6040" t="s">
        <v>8120</v>
      </c>
    </row>
    <row r="6041" spans="1:5" x14ac:dyDescent="0.3">
      <c r="A6041" t="s">
        <v>7655</v>
      </c>
      <c r="B6041" t="s">
        <v>1542</v>
      </c>
      <c r="C6041">
        <v>45170</v>
      </c>
      <c r="D6041">
        <v>4469.6400000000003</v>
      </c>
      <c r="E6041" t="s">
        <v>8119</v>
      </c>
    </row>
    <row r="6042" spans="1:5" x14ac:dyDescent="0.3">
      <c r="A6042" t="s">
        <v>7656</v>
      </c>
      <c r="B6042" t="s">
        <v>1542</v>
      </c>
      <c r="C6042">
        <v>45200</v>
      </c>
      <c r="D6042">
        <v>4379.84</v>
      </c>
      <c r="E6042" t="s">
        <v>8119</v>
      </c>
    </row>
    <row r="6043" spans="1:5" x14ac:dyDescent="0.3">
      <c r="A6043" t="s">
        <v>7657</v>
      </c>
      <c r="B6043" t="s">
        <v>1542</v>
      </c>
      <c r="C6043">
        <v>45230</v>
      </c>
      <c r="D6043">
        <v>4626.22</v>
      </c>
      <c r="E6043" t="s">
        <v>8119</v>
      </c>
    </row>
    <row r="6044" spans="1:5" x14ac:dyDescent="0.3">
      <c r="A6044" t="s">
        <v>7658</v>
      </c>
      <c r="B6044" t="s">
        <v>1542</v>
      </c>
      <c r="C6044">
        <v>45260</v>
      </c>
      <c r="D6044">
        <v>4516.62</v>
      </c>
      <c r="E6044" t="s">
        <v>8120</v>
      </c>
    </row>
    <row r="6045" spans="1:5" x14ac:dyDescent="0.3">
      <c r="A6045" t="s">
        <v>7659</v>
      </c>
      <c r="B6045" t="s">
        <v>1542</v>
      </c>
      <c r="C6045">
        <v>45290</v>
      </c>
      <c r="D6045">
        <v>4516.7299999999996</v>
      </c>
      <c r="E6045" t="s">
        <v>8119</v>
      </c>
    </row>
    <row r="6046" spans="1:5" x14ac:dyDescent="0.3">
      <c r="A6046" t="s">
        <v>7660</v>
      </c>
      <c r="B6046" t="s">
        <v>1542</v>
      </c>
      <c r="C6046">
        <v>45320</v>
      </c>
      <c r="D6046">
        <v>4573.8599999999997</v>
      </c>
      <c r="E6046" t="s">
        <v>8120</v>
      </c>
    </row>
    <row r="6047" spans="1:5" x14ac:dyDescent="0.3">
      <c r="A6047" t="s">
        <v>7661</v>
      </c>
      <c r="B6047" t="s">
        <v>1542</v>
      </c>
      <c r="C6047">
        <v>45350</v>
      </c>
      <c r="D6047">
        <v>4393.71</v>
      </c>
      <c r="E6047" t="s">
        <v>8120</v>
      </c>
    </row>
    <row r="6048" spans="1:5" x14ac:dyDescent="0.3">
      <c r="A6048" t="s">
        <v>7662</v>
      </c>
      <c r="B6048" t="s">
        <v>1543</v>
      </c>
      <c r="C6048">
        <v>45242</v>
      </c>
      <c r="D6048">
        <v>7333.59</v>
      </c>
      <c r="E6048" t="s">
        <v>8120</v>
      </c>
    </row>
    <row r="6049" spans="1:5" x14ac:dyDescent="0.3">
      <c r="A6049" t="s">
        <v>7663</v>
      </c>
      <c r="B6049" t="s">
        <v>1543</v>
      </c>
      <c r="C6049">
        <v>45272</v>
      </c>
      <c r="D6049">
        <v>7460.28</v>
      </c>
      <c r="E6049" t="s">
        <v>8119</v>
      </c>
    </row>
    <row r="6050" spans="1:5" x14ac:dyDescent="0.3">
      <c r="A6050" t="s">
        <v>7664</v>
      </c>
      <c r="B6050" t="s">
        <v>1543</v>
      </c>
      <c r="C6050">
        <v>45302</v>
      </c>
      <c r="D6050">
        <v>7503.83</v>
      </c>
      <c r="E6050" t="s">
        <v>8120</v>
      </c>
    </row>
    <row r="6051" spans="1:5" x14ac:dyDescent="0.3">
      <c r="A6051" t="s">
        <v>7665</v>
      </c>
      <c r="B6051" t="s">
        <v>1543</v>
      </c>
      <c r="C6051">
        <v>45332</v>
      </c>
      <c r="D6051">
        <v>7325.27</v>
      </c>
      <c r="E6051" t="s">
        <v>8121</v>
      </c>
    </row>
    <row r="6052" spans="1:5" x14ac:dyDescent="0.3">
      <c r="A6052" t="s">
        <v>7666</v>
      </c>
      <c r="B6052" t="s">
        <v>1543</v>
      </c>
      <c r="C6052">
        <v>45362</v>
      </c>
      <c r="D6052">
        <v>7373.51</v>
      </c>
      <c r="E6052" t="s">
        <v>8119</v>
      </c>
    </row>
    <row r="6053" spans="1:5" x14ac:dyDescent="0.3">
      <c r="A6053" t="s">
        <v>7667</v>
      </c>
      <c r="B6053" t="s">
        <v>1543</v>
      </c>
      <c r="C6053">
        <v>45392</v>
      </c>
      <c r="D6053">
        <v>7346.6</v>
      </c>
      <c r="E6053" t="s">
        <v>8121</v>
      </c>
    </row>
    <row r="6054" spans="1:5" x14ac:dyDescent="0.3">
      <c r="A6054" t="s">
        <v>7668</v>
      </c>
      <c r="B6054" t="s">
        <v>1544</v>
      </c>
      <c r="C6054">
        <v>45020</v>
      </c>
      <c r="D6054">
        <v>9237.44</v>
      </c>
      <c r="E6054" t="s">
        <v>8121</v>
      </c>
    </row>
    <row r="6055" spans="1:5" x14ac:dyDescent="0.3">
      <c r="A6055" t="s">
        <v>7669</v>
      </c>
      <c r="B6055" t="s">
        <v>1544</v>
      </c>
      <c r="C6055">
        <v>45050</v>
      </c>
      <c r="D6055">
        <v>9334.8799999999992</v>
      </c>
      <c r="E6055" t="s">
        <v>8121</v>
      </c>
    </row>
    <row r="6056" spans="1:5" x14ac:dyDescent="0.3">
      <c r="A6056" t="s">
        <v>7670</v>
      </c>
      <c r="B6056" t="s">
        <v>1544</v>
      </c>
      <c r="C6056">
        <v>45080</v>
      </c>
      <c r="D6056">
        <v>9287.5300000000007</v>
      </c>
      <c r="E6056" t="s">
        <v>8121</v>
      </c>
    </row>
    <row r="6057" spans="1:5" x14ac:dyDescent="0.3">
      <c r="A6057" t="s">
        <v>7671</v>
      </c>
      <c r="B6057" t="s">
        <v>1545</v>
      </c>
      <c r="C6057">
        <v>45343</v>
      </c>
      <c r="D6057">
        <v>1345.31</v>
      </c>
      <c r="E6057" t="s">
        <v>8120</v>
      </c>
    </row>
    <row r="6058" spans="1:5" x14ac:dyDescent="0.3">
      <c r="A6058" t="s">
        <v>7672</v>
      </c>
      <c r="B6058" t="s">
        <v>1545</v>
      </c>
      <c r="C6058">
        <v>45373</v>
      </c>
      <c r="D6058">
        <v>1489.34</v>
      </c>
      <c r="E6058" t="s">
        <v>8121</v>
      </c>
    </row>
    <row r="6059" spans="1:5" x14ac:dyDescent="0.3">
      <c r="A6059" t="s">
        <v>7673</v>
      </c>
      <c r="B6059" t="s">
        <v>1545</v>
      </c>
      <c r="C6059">
        <v>45403</v>
      </c>
      <c r="D6059">
        <v>1567.39</v>
      </c>
      <c r="E6059" t="s">
        <v>8121</v>
      </c>
    </row>
    <row r="6060" spans="1:5" x14ac:dyDescent="0.3">
      <c r="A6060" t="s">
        <v>7674</v>
      </c>
      <c r="B6060" t="s">
        <v>1545</v>
      </c>
      <c r="C6060">
        <v>45433</v>
      </c>
      <c r="D6060">
        <v>1506.93</v>
      </c>
      <c r="E6060" t="s">
        <v>8119</v>
      </c>
    </row>
    <row r="6061" spans="1:5" x14ac:dyDescent="0.3">
      <c r="A6061" t="s">
        <v>7675</v>
      </c>
      <c r="B6061" t="s">
        <v>1545</v>
      </c>
      <c r="C6061">
        <v>45463</v>
      </c>
      <c r="D6061">
        <v>1561.93</v>
      </c>
      <c r="E6061" t="s">
        <v>8119</v>
      </c>
    </row>
    <row r="6062" spans="1:5" x14ac:dyDescent="0.3">
      <c r="A6062" t="s">
        <v>7676</v>
      </c>
      <c r="B6062" t="s">
        <v>1545</v>
      </c>
      <c r="C6062">
        <v>45493</v>
      </c>
      <c r="D6062">
        <v>1395.73</v>
      </c>
      <c r="E6062" t="s">
        <v>8119</v>
      </c>
    </row>
    <row r="6063" spans="1:5" x14ac:dyDescent="0.3">
      <c r="A6063" t="s">
        <v>7677</v>
      </c>
      <c r="B6063" t="s">
        <v>1545</v>
      </c>
      <c r="C6063">
        <v>45523</v>
      </c>
      <c r="D6063">
        <v>1523.8</v>
      </c>
      <c r="E6063" t="s">
        <v>8121</v>
      </c>
    </row>
    <row r="6064" spans="1:5" x14ac:dyDescent="0.3">
      <c r="A6064" t="s">
        <v>7678</v>
      </c>
      <c r="B6064" t="s">
        <v>1545</v>
      </c>
      <c r="C6064">
        <v>45553</v>
      </c>
      <c r="D6064">
        <v>1425.57</v>
      </c>
      <c r="E6064" t="s">
        <v>8120</v>
      </c>
    </row>
    <row r="6065" spans="1:5" x14ac:dyDescent="0.3">
      <c r="A6065" t="s">
        <v>7679</v>
      </c>
      <c r="B6065" t="s">
        <v>1545</v>
      </c>
      <c r="C6065">
        <v>45583</v>
      </c>
      <c r="D6065">
        <v>1427.58</v>
      </c>
      <c r="E6065" t="s">
        <v>8121</v>
      </c>
    </row>
    <row r="6066" spans="1:5" x14ac:dyDescent="0.3">
      <c r="A6066" t="s">
        <v>7680</v>
      </c>
      <c r="B6066" t="s">
        <v>1546</v>
      </c>
      <c r="C6066">
        <v>45205</v>
      </c>
      <c r="D6066">
        <v>3673.1</v>
      </c>
      <c r="E6066" t="s">
        <v>8121</v>
      </c>
    </row>
    <row r="6067" spans="1:5" x14ac:dyDescent="0.3">
      <c r="A6067" t="s">
        <v>7681</v>
      </c>
      <c r="B6067" t="s">
        <v>1546</v>
      </c>
      <c r="C6067">
        <v>45235</v>
      </c>
      <c r="D6067">
        <v>3478.81</v>
      </c>
      <c r="E6067" t="s">
        <v>8120</v>
      </c>
    </row>
    <row r="6068" spans="1:5" x14ac:dyDescent="0.3">
      <c r="A6068" t="s">
        <v>7682</v>
      </c>
      <c r="B6068" t="s">
        <v>1546</v>
      </c>
      <c r="C6068">
        <v>45265</v>
      </c>
      <c r="D6068">
        <v>3590.74</v>
      </c>
      <c r="E6068" t="s">
        <v>8121</v>
      </c>
    </row>
    <row r="6069" spans="1:5" x14ac:dyDescent="0.3">
      <c r="A6069" t="s">
        <v>7683</v>
      </c>
      <c r="B6069" t="s">
        <v>1546</v>
      </c>
      <c r="C6069">
        <v>45295</v>
      </c>
      <c r="D6069">
        <v>3415.32</v>
      </c>
      <c r="E6069" t="s">
        <v>8121</v>
      </c>
    </row>
    <row r="6070" spans="1:5" x14ac:dyDescent="0.3">
      <c r="A6070" t="s">
        <v>7684</v>
      </c>
      <c r="B6070" t="s">
        <v>1546</v>
      </c>
      <c r="C6070">
        <v>45325</v>
      </c>
      <c r="D6070">
        <v>3441.45</v>
      </c>
      <c r="E6070" t="s">
        <v>8119</v>
      </c>
    </row>
    <row r="6071" spans="1:5" x14ac:dyDescent="0.3">
      <c r="A6071" t="s">
        <v>7685</v>
      </c>
      <c r="B6071" t="s">
        <v>1546</v>
      </c>
      <c r="C6071">
        <v>45355</v>
      </c>
      <c r="D6071">
        <v>3469.67</v>
      </c>
      <c r="E6071" t="s">
        <v>8119</v>
      </c>
    </row>
    <row r="6072" spans="1:5" x14ac:dyDescent="0.3">
      <c r="A6072" t="s">
        <v>7686</v>
      </c>
      <c r="B6072" t="s">
        <v>1546</v>
      </c>
      <c r="C6072">
        <v>45385</v>
      </c>
      <c r="D6072">
        <v>3437.09</v>
      </c>
      <c r="E6072" t="s">
        <v>8120</v>
      </c>
    </row>
    <row r="6073" spans="1:5" x14ac:dyDescent="0.3">
      <c r="A6073" t="s">
        <v>7687</v>
      </c>
      <c r="B6073" t="s">
        <v>1546</v>
      </c>
      <c r="C6073">
        <v>45415</v>
      </c>
      <c r="D6073">
        <v>3673.45</v>
      </c>
      <c r="E6073" t="s">
        <v>8121</v>
      </c>
    </row>
    <row r="6074" spans="1:5" x14ac:dyDescent="0.3">
      <c r="A6074" t="s">
        <v>7688</v>
      </c>
      <c r="B6074" t="s">
        <v>1546</v>
      </c>
      <c r="C6074">
        <v>45445</v>
      </c>
      <c r="D6074">
        <v>3422.73</v>
      </c>
      <c r="E6074" t="s">
        <v>8119</v>
      </c>
    </row>
    <row r="6075" spans="1:5" x14ac:dyDescent="0.3">
      <c r="A6075" t="s">
        <v>7689</v>
      </c>
      <c r="B6075" t="s">
        <v>1547</v>
      </c>
      <c r="C6075">
        <v>45525</v>
      </c>
      <c r="D6075">
        <v>2628.33</v>
      </c>
      <c r="E6075" t="s">
        <v>8119</v>
      </c>
    </row>
    <row r="6076" spans="1:5" x14ac:dyDescent="0.3">
      <c r="A6076" t="s">
        <v>7690</v>
      </c>
      <c r="B6076" t="s">
        <v>1547</v>
      </c>
      <c r="C6076">
        <v>45555</v>
      </c>
      <c r="D6076">
        <v>2620.81</v>
      </c>
      <c r="E6076" t="s">
        <v>8119</v>
      </c>
    </row>
    <row r="6077" spans="1:5" x14ac:dyDescent="0.3">
      <c r="A6077" t="s">
        <v>7691</v>
      </c>
      <c r="B6077" t="s">
        <v>1547</v>
      </c>
      <c r="C6077">
        <v>45585</v>
      </c>
      <c r="D6077">
        <v>2525.7600000000002</v>
      </c>
      <c r="E6077" t="s">
        <v>8119</v>
      </c>
    </row>
    <row r="6078" spans="1:5" x14ac:dyDescent="0.3">
      <c r="A6078" t="s">
        <v>7692</v>
      </c>
      <c r="B6078" t="s">
        <v>1547</v>
      </c>
      <c r="C6078">
        <v>45615</v>
      </c>
      <c r="D6078">
        <v>2492.23</v>
      </c>
      <c r="E6078" t="s">
        <v>8119</v>
      </c>
    </row>
    <row r="6079" spans="1:5" x14ac:dyDescent="0.3">
      <c r="A6079" t="s">
        <v>7693</v>
      </c>
      <c r="B6079" t="s">
        <v>1547</v>
      </c>
      <c r="C6079">
        <v>45645</v>
      </c>
      <c r="D6079">
        <v>2484.75</v>
      </c>
      <c r="E6079" t="s">
        <v>8120</v>
      </c>
    </row>
    <row r="6080" spans="1:5" x14ac:dyDescent="0.3">
      <c r="A6080" t="s">
        <v>7694</v>
      </c>
      <c r="B6080" t="s">
        <v>1547</v>
      </c>
      <c r="C6080">
        <v>45675</v>
      </c>
      <c r="D6080">
        <v>2524.77</v>
      </c>
      <c r="E6080" t="s">
        <v>8120</v>
      </c>
    </row>
    <row r="6081" spans="1:5" x14ac:dyDescent="0.3">
      <c r="A6081" t="s">
        <v>7695</v>
      </c>
      <c r="B6081" t="s">
        <v>1547</v>
      </c>
      <c r="C6081">
        <v>45705</v>
      </c>
      <c r="D6081">
        <v>2691.36</v>
      </c>
      <c r="E6081" t="s">
        <v>8119</v>
      </c>
    </row>
    <row r="6082" spans="1:5" x14ac:dyDescent="0.3">
      <c r="A6082" t="s">
        <v>7696</v>
      </c>
      <c r="B6082" t="s">
        <v>1547</v>
      </c>
      <c r="C6082">
        <v>45735</v>
      </c>
      <c r="D6082">
        <v>2660.24</v>
      </c>
      <c r="E6082" t="s">
        <v>8120</v>
      </c>
    </row>
    <row r="6083" spans="1:5" x14ac:dyDescent="0.3">
      <c r="A6083" t="s">
        <v>7697</v>
      </c>
      <c r="B6083" t="s">
        <v>1548</v>
      </c>
      <c r="C6083">
        <v>45088</v>
      </c>
      <c r="D6083">
        <v>5574.74</v>
      </c>
      <c r="E6083" t="s">
        <v>8121</v>
      </c>
    </row>
    <row r="6084" spans="1:5" x14ac:dyDescent="0.3">
      <c r="A6084" t="s">
        <v>7698</v>
      </c>
      <c r="B6084" t="s">
        <v>1548</v>
      </c>
      <c r="C6084">
        <v>45118</v>
      </c>
      <c r="D6084">
        <v>5596.83</v>
      </c>
      <c r="E6084" t="s">
        <v>8120</v>
      </c>
    </row>
    <row r="6085" spans="1:5" x14ac:dyDescent="0.3">
      <c r="A6085" t="s">
        <v>7699</v>
      </c>
      <c r="B6085" t="s">
        <v>1548</v>
      </c>
      <c r="C6085">
        <v>45148</v>
      </c>
      <c r="D6085">
        <v>5575.44</v>
      </c>
      <c r="E6085" t="s">
        <v>8121</v>
      </c>
    </row>
    <row r="6086" spans="1:5" x14ac:dyDescent="0.3">
      <c r="A6086" t="s">
        <v>7700</v>
      </c>
      <c r="B6086" t="s">
        <v>1548</v>
      </c>
      <c r="C6086">
        <v>45178</v>
      </c>
      <c r="D6086">
        <v>5619.37</v>
      </c>
      <c r="E6086" t="s">
        <v>8119</v>
      </c>
    </row>
    <row r="6087" spans="1:5" x14ac:dyDescent="0.3">
      <c r="A6087" t="s">
        <v>7701</v>
      </c>
      <c r="B6087" t="s">
        <v>1548</v>
      </c>
      <c r="C6087">
        <v>45208</v>
      </c>
      <c r="D6087">
        <v>5805.95</v>
      </c>
      <c r="E6087" t="s">
        <v>8120</v>
      </c>
    </row>
    <row r="6088" spans="1:5" x14ac:dyDescent="0.3">
      <c r="A6088" t="s">
        <v>7702</v>
      </c>
      <c r="B6088" t="s">
        <v>1549</v>
      </c>
      <c r="C6088">
        <v>45278</v>
      </c>
      <c r="D6088">
        <v>6569.32</v>
      </c>
      <c r="E6088" t="s">
        <v>8120</v>
      </c>
    </row>
    <row r="6089" spans="1:5" x14ac:dyDescent="0.3">
      <c r="A6089" t="s">
        <v>7703</v>
      </c>
      <c r="B6089" t="s">
        <v>1549</v>
      </c>
      <c r="C6089">
        <v>45308</v>
      </c>
      <c r="D6089">
        <v>6570.5</v>
      </c>
      <c r="E6089" t="s">
        <v>8120</v>
      </c>
    </row>
    <row r="6090" spans="1:5" x14ac:dyDescent="0.3">
      <c r="A6090" t="s">
        <v>7704</v>
      </c>
      <c r="B6090" t="s">
        <v>1549</v>
      </c>
      <c r="C6090">
        <v>45338</v>
      </c>
      <c r="D6090">
        <v>6636.75</v>
      </c>
      <c r="E6090" t="s">
        <v>8119</v>
      </c>
    </row>
    <row r="6091" spans="1:5" x14ac:dyDescent="0.3">
      <c r="A6091" t="s">
        <v>7705</v>
      </c>
      <c r="B6091" t="s">
        <v>1549</v>
      </c>
      <c r="C6091">
        <v>45368</v>
      </c>
      <c r="D6091">
        <v>6667.93</v>
      </c>
      <c r="E6091" t="s">
        <v>8120</v>
      </c>
    </row>
    <row r="6092" spans="1:5" x14ac:dyDescent="0.3">
      <c r="A6092" t="s">
        <v>7706</v>
      </c>
      <c r="B6092" t="s">
        <v>1549</v>
      </c>
      <c r="C6092">
        <v>45398</v>
      </c>
      <c r="D6092">
        <v>6668.45</v>
      </c>
      <c r="E6092" t="s">
        <v>8119</v>
      </c>
    </row>
    <row r="6093" spans="1:5" x14ac:dyDescent="0.3">
      <c r="A6093" t="s">
        <v>7707</v>
      </c>
      <c r="B6093" t="s">
        <v>1549</v>
      </c>
      <c r="C6093">
        <v>45428</v>
      </c>
      <c r="D6093">
        <v>6533.27</v>
      </c>
      <c r="E6093" t="s">
        <v>8119</v>
      </c>
    </row>
    <row r="6094" spans="1:5" x14ac:dyDescent="0.3">
      <c r="A6094" t="s">
        <v>7708</v>
      </c>
      <c r="B6094" t="s">
        <v>1549</v>
      </c>
      <c r="C6094">
        <v>45458</v>
      </c>
      <c r="D6094">
        <v>6442.15</v>
      </c>
      <c r="E6094" t="s">
        <v>8120</v>
      </c>
    </row>
    <row r="6095" spans="1:5" x14ac:dyDescent="0.3">
      <c r="A6095" t="s">
        <v>7709</v>
      </c>
      <c r="B6095" t="s">
        <v>1549</v>
      </c>
      <c r="C6095">
        <v>45488</v>
      </c>
      <c r="D6095">
        <v>6540.29</v>
      </c>
      <c r="E6095" t="s">
        <v>8121</v>
      </c>
    </row>
    <row r="6096" spans="1:5" x14ac:dyDescent="0.3">
      <c r="A6096" t="s">
        <v>7710</v>
      </c>
      <c r="B6096" t="s">
        <v>1549</v>
      </c>
      <c r="C6096">
        <v>45518</v>
      </c>
      <c r="D6096">
        <v>6714.44</v>
      </c>
      <c r="E6096" t="s">
        <v>8121</v>
      </c>
    </row>
    <row r="6097" spans="1:5" x14ac:dyDescent="0.3">
      <c r="A6097" t="s">
        <v>7711</v>
      </c>
      <c r="B6097" t="s">
        <v>1550</v>
      </c>
      <c r="C6097">
        <v>45166</v>
      </c>
      <c r="D6097">
        <v>2899.08</v>
      </c>
      <c r="E6097" t="s">
        <v>8121</v>
      </c>
    </row>
    <row r="6098" spans="1:5" x14ac:dyDescent="0.3">
      <c r="A6098" t="s">
        <v>7712</v>
      </c>
      <c r="B6098" t="s">
        <v>1550</v>
      </c>
      <c r="C6098">
        <v>45196</v>
      </c>
      <c r="D6098">
        <v>2819.85</v>
      </c>
      <c r="E6098" t="s">
        <v>8121</v>
      </c>
    </row>
    <row r="6099" spans="1:5" x14ac:dyDescent="0.3">
      <c r="A6099" t="s">
        <v>7713</v>
      </c>
      <c r="B6099" t="s">
        <v>1550</v>
      </c>
      <c r="C6099">
        <v>45226</v>
      </c>
      <c r="D6099">
        <v>2857.52</v>
      </c>
      <c r="E6099" t="s">
        <v>8120</v>
      </c>
    </row>
    <row r="6100" spans="1:5" x14ac:dyDescent="0.3">
      <c r="A6100" t="s">
        <v>7714</v>
      </c>
      <c r="B6100" t="s">
        <v>1550</v>
      </c>
      <c r="C6100">
        <v>45256</v>
      </c>
      <c r="D6100">
        <v>2761.03</v>
      </c>
      <c r="E6100" t="s">
        <v>8120</v>
      </c>
    </row>
    <row r="6101" spans="1:5" x14ac:dyDescent="0.3">
      <c r="A6101" t="s">
        <v>7715</v>
      </c>
      <c r="B6101" t="s">
        <v>1550</v>
      </c>
      <c r="C6101">
        <v>45286</v>
      </c>
      <c r="D6101">
        <v>2806.61</v>
      </c>
      <c r="E6101" t="s">
        <v>8119</v>
      </c>
    </row>
    <row r="6102" spans="1:5" x14ac:dyDescent="0.3">
      <c r="A6102" t="s">
        <v>7716</v>
      </c>
      <c r="B6102" t="s">
        <v>1550</v>
      </c>
      <c r="C6102">
        <v>45316</v>
      </c>
      <c r="D6102">
        <v>2837.5</v>
      </c>
      <c r="E6102" t="s">
        <v>8121</v>
      </c>
    </row>
    <row r="6103" spans="1:5" x14ac:dyDescent="0.3">
      <c r="A6103" t="s">
        <v>7717</v>
      </c>
      <c r="B6103" t="s">
        <v>1550</v>
      </c>
      <c r="C6103">
        <v>45346</v>
      </c>
      <c r="D6103">
        <v>2726.65</v>
      </c>
      <c r="E6103" t="s">
        <v>8120</v>
      </c>
    </row>
    <row r="6104" spans="1:5" x14ac:dyDescent="0.3">
      <c r="A6104" t="s">
        <v>7718</v>
      </c>
      <c r="B6104" t="s">
        <v>1550</v>
      </c>
      <c r="C6104">
        <v>45376</v>
      </c>
      <c r="D6104">
        <v>2886.34</v>
      </c>
      <c r="E6104" t="s">
        <v>8121</v>
      </c>
    </row>
    <row r="6105" spans="1:5" x14ac:dyDescent="0.3">
      <c r="A6105" t="s">
        <v>7719</v>
      </c>
      <c r="B6105" t="s">
        <v>1550</v>
      </c>
      <c r="C6105">
        <v>45406</v>
      </c>
      <c r="D6105">
        <v>2872.9</v>
      </c>
      <c r="E6105" t="s">
        <v>8120</v>
      </c>
    </row>
    <row r="6106" spans="1:5" x14ac:dyDescent="0.3">
      <c r="A6106" t="s">
        <v>7720</v>
      </c>
      <c r="B6106" t="s">
        <v>1550</v>
      </c>
      <c r="C6106">
        <v>45436</v>
      </c>
      <c r="D6106">
        <v>2869.98</v>
      </c>
      <c r="E6106" t="s">
        <v>8121</v>
      </c>
    </row>
    <row r="6107" spans="1:5" x14ac:dyDescent="0.3">
      <c r="A6107" t="s">
        <v>7721</v>
      </c>
      <c r="B6107" t="s">
        <v>1551</v>
      </c>
      <c r="C6107">
        <v>45286</v>
      </c>
      <c r="D6107">
        <v>1921.83</v>
      </c>
      <c r="E6107" t="s">
        <v>8119</v>
      </c>
    </row>
    <row r="6108" spans="1:5" x14ac:dyDescent="0.3">
      <c r="A6108" t="s">
        <v>7722</v>
      </c>
      <c r="B6108" t="s">
        <v>1551</v>
      </c>
      <c r="C6108">
        <v>45316</v>
      </c>
      <c r="D6108">
        <v>2062.5700000000002</v>
      </c>
      <c r="E6108" t="s">
        <v>8119</v>
      </c>
    </row>
    <row r="6109" spans="1:5" x14ac:dyDescent="0.3">
      <c r="A6109" t="s">
        <v>7723</v>
      </c>
      <c r="B6109" t="s">
        <v>1551</v>
      </c>
      <c r="C6109">
        <v>45346</v>
      </c>
      <c r="D6109">
        <v>2118.4299999999998</v>
      </c>
      <c r="E6109" t="s">
        <v>8119</v>
      </c>
    </row>
    <row r="6110" spans="1:5" x14ac:dyDescent="0.3">
      <c r="A6110" t="s">
        <v>7724</v>
      </c>
      <c r="B6110" t="s">
        <v>1552</v>
      </c>
      <c r="C6110">
        <v>45132</v>
      </c>
      <c r="D6110">
        <v>4276.3999999999996</v>
      </c>
      <c r="E6110" t="s">
        <v>8120</v>
      </c>
    </row>
    <row r="6111" spans="1:5" x14ac:dyDescent="0.3">
      <c r="A6111" t="s">
        <v>7725</v>
      </c>
      <c r="B6111" t="s">
        <v>1552</v>
      </c>
      <c r="C6111">
        <v>45162</v>
      </c>
      <c r="D6111">
        <v>4438.6400000000003</v>
      </c>
      <c r="E6111" t="s">
        <v>8120</v>
      </c>
    </row>
    <row r="6112" spans="1:5" x14ac:dyDescent="0.3">
      <c r="A6112" t="s">
        <v>7726</v>
      </c>
      <c r="B6112" t="s">
        <v>1552</v>
      </c>
      <c r="C6112">
        <v>45192</v>
      </c>
      <c r="D6112">
        <v>4347.71</v>
      </c>
      <c r="E6112" t="s">
        <v>8119</v>
      </c>
    </row>
    <row r="6113" spans="1:5" x14ac:dyDescent="0.3">
      <c r="A6113" t="s">
        <v>7727</v>
      </c>
      <c r="B6113" t="s">
        <v>1552</v>
      </c>
      <c r="C6113">
        <v>45222</v>
      </c>
      <c r="D6113">
        <v>4250.88</v>
      </c>
      <c r="E6113" t="s">
        <v>8121</v>
      </c>
    </row>
    <row r="6114" spans="1:5" x14ac:dyDescent="0.3">
      <c r="A6114" t="s">
        <v>7728</v>
      </c>
      <c r="B6114" t="s">
        <v>1552</v>
      </c>
      <c r="C6114">
        <v>45252</v>
      </c>
      <c r="D6114">
        <v>4463.96</v>
      </c>
      <c r="E6114" t="s">
        <v>8120</v>
      </c>
    </row>
    <row r="6115" spans="1:5" x14ac:dyDescent="0.3">
      <c r="A6115" t="s">
        <v>7729</v>
      </c>
      <c r="B6115" t="s">
        <v>1552</v>
      </c>
      <c r="C6115">
        <v>45282</v>
      </c>
      <c r="D6115">
        <v>4490.45</v>
      </c>
      <c r="E6115" t="s">
        <v>8119</v>
      </c>
    </row>
    <row r="6116" spans="1:5" x14ac:dyDescent="0.3">
      <c r="A6116" t="s">
        <v>7730</v>
      </c>
      <c r="B6116" t="s">
        <v>1552</v>
      </c>
      <c r="C6116">
        <v>45312</v>
      </c>
      <c r="D6116">
        <v>4243.91</v>
      </c>
      <c r="E6116" t="s">
        <v>8119</v>
      </c>
    </row>
    <row r="6117" spans="1:5" x14ac:dyDescent="0.3">
      <c r="A6117" t="s">
        <v>7731</v>
      </c>
      <c r="B6117" t="s">
        <v>1552</v>
      </c>
      <c r="C6117">
        <v>45342</v>
      </c>
      <c r="D6117">
        <v>4255.53</v>
      </c>
      <c r="E6117" t="s">
        <v>8119</v>
      </c>
    </row>
    <row r="6118" spans="1:5" x14ac:dyDescent="0.3">
      <c r="A6118" t="s">
        <v>7732</v>
      </c>
      <c r="B6118" t="s">
        <v>1553</v>
      </c>
      <c r="C6118">
        <v>45589</v>
      </c>
      <c r="D6118">
        <v>9528.34</v>
      </c>
      <c r="E6118" t="s">
        <v>8121</v>
      </c>
    </row>
    <row r="6119" spans="1:5" x14ac:dyDescent="0.3">
      <c r="A6119" t="s">
        <v>7733</v>
      </c>
      <c r="B6119" t="s">
        <v>1553</v>
      </c>
      <c r="C6119">
        <v>45619</v>
      </c>
      <c r="D6119">
        <v>9540.58</v>
      </c>
      <c r="E6119" t="s">
        <v>8121</v>
      </c>
    </row>
    <row r="6120" spans="1:5" x14ac:dyDescent="0.3">
      <c r="A6120" t="s">
        <v>7734</v>
      </c>
      <c r="B6120" t="s">
        <v>1553</v>
      </c>
      <c r="C6120">
        <v>45649</v>
      </c>
      <c r="D6120">
        <v>9469.7999999999993</v>
      </c>
      <c r="E6120" t="s">
        <v>8119</v>
      </c>
    </row>
    <row r="6121" spans="1:5" x14ac:dyDescent="0.3">
      <c r="A6121" t="s">
        <v>7735</v>
      </c>
      <c r="B6121" t="s">
        <v>1553</v>
      </c>
      <c r="C6121">
        <v>45679</v>
      </c>
      <c r="D6121">
        <v>9406.2000000000007</v>
      </c>
      <c r="E6121" t="s">
        <v>8121</v>
      </c>
    </row>
    <row r="6122" spans="1:5" x14ac:dyDescent="0.3">
      <c r="A6122" t="s">
        <v>7736</v>
      </c>
      <c r="B6122" t="s">
        <v>1553</v>
      </c>
      <c r="C6122">
        <v>45709</v>
      </c>
      <c r="D6122">
        <v>9518.68</v>
      </c>
      <c r="E6122" t="s">
        <v>8121</v>
      </c>
    </row>
    <row r="6123" spans="1:5" x14ac:dyDescent="0.3">
      <c r="A6123" t="s">
        <v>7737</v>
      </c>
      <c r="B6123" t="s">
        <v>1553</v>
      </c>
      <c r="C6123">
        <v>45739</v>
      </c>
      <c r="D6123">
        <v>9628.94</v>
      </c>
      <c r="E6123" t="s">
        <v>8119</v>
      </c>
    </row>
    <row r="6124" spans="1:5" x14ac:dyDescent="0.3">
      <c r="A6124" t="s">
        <v>7738</v>
      </c>
      <c r="B6124" t="s">
        <v>1553</v>
      </c>
      <c r="C6124">
        <v>45769</v>
      </c>
      <c r="D6124">
        <v>9471.4</v>
      </c>
      <c r="E6124" t="s">
        <v>8120</v>
      </c>
    </row>
    <row r="6125" spans="1:5" x14ac:dyDescent="0.3">
      <c r="A6125" t="s">
        <v>7739</v>
      </c>
      <c r="B6125" t="s">
        <v>1553</v>
      </c>
      <c r="C6125">
        <v>45799</v>
      </c>
      <c r="D6125">
        <v>9471.17</v>
      </c>
      <c r="E6125" t="s">
        <v>8121</v>
      </c>
    </row>
    <row r="6126" spans="1:5" x14ac:dyDescent="0.3">
      <c r="A6126" t="s">
        <v>7740</v>
      </c>
      <c r="B6126" t="s">
        <v>1553</v>
      </c>
      <c r="C6126">
        <v>45829</v>
      </c>
      <c r="D6126">
        <v>9402.0499999999993</v>
      </c>
      <c r="E6126" t="s">
        <v>8121</v>
      </c>
    </row>
    <row r="6127" spans="1:5" x14ac:dyDescent="0.3">
      <c r="A6127" t="s">
        <v>7741</v>
      </c>
      <c r="B6127" t="s">
        <v>1553</v>
      </c>
      <c r="C6127">
        <v>45859</v>
      </c>
      <c r="D6127">
        <v>9526.0300000000007</v>
      </c>
      <c r="E6127" t="s">
        <v>8120</v>
      </c>
    </row>
    <row r="6128" spans="1:5" x14ac:dyDescent="0.3">
      <c r="A6128" t="s">
        <v>7742</v>
      </c>
      <c r="B6128" t="s">
        <v>1554</v>
      </c>
      <c r="C6128">
        <v>45020</v>
      </c>
      <c r="D6128">
        <v>10156.84</v>
      </c>
      <c r="E6128" t="s">
        <v>8121</v>
      </c>
    </row>
    <row r="6129" spans="1:5" x14ac:dyDescent="0.3">
      <c r="A6129" t="s">
        <v>7743</v>
      </c>
      <c r="B6129" t="s">
        <v>1554</v>
      </c>
      <c r="C6129">
        <v>45050</v>
      </c>
      <c r="D6129">
        <v>10114.26</v>
      </c>
      <c r="E6129" t="s">
        <v>8121</v>
      </c>
    </row>
    <row r="6130" spans="1:5" x14ac:dyDescent="0.3">
      <c r="A6130" t="s">
        <v>7744</v>
      </c>
      <c r="B6130" t="s">
        <v>1554</v>
      </c>
      <c r="C6130">
        <v>45080</v>
      </c>
      <c r="D6130">
        <v>10133.9</v>
      </c>
      <c r="E6130" t="s">
        <v>8120</v>
      </c>
    </row>
    <row r="6131" spans="1:5" x14ac:dyDescent="0.3">
      <c r="A6131" t="s">
        <v>7745</v>
      </c>
      <c r="B6131" t="s">
        <v>1554</v>
      </c>
      <c r="C6131">
        <v>45110</v>
      </c>
      <c r="D6131">
        <v>9905.0300000000007</v>
      </c>
      <c r="E6131" t="s">
        <v>8121</v>
      </c>
    </row>
    <row r="6132" spans="1:5" x14ac:dyDescent="0.3">
      <c r="A6132" t="s">
        <v>7746</v>
      </c>
      <c r="B6132" t="s">
        <v>1554</v>
      </c>
      <c r="C6132">
        <v>45140</v>
      </c>
      <c r="D6132">
        <v>10105.469999999999</v>
      </c>
      <c r="E6132" t="s">
        <v>8119</v>
      </c>
    </row>
    <row r="6133" spans="1:5" x14ac:dyDescent="0.3">
      <c r="A6133" t="s">
        <v>7747</v>
      </c>
      <c r="B6133" t="s">
        <v>1554</v>
      </c>
      <c r="C6133">
        <v>45170</v>
      </c>
      <c r="D6133">
        <v>10147.77</v>
      </c>
      <c r="E6133" t="s">
        <v>8121</v>
      </c>
    </row>
    <row r="6134" spans="1:5" x14ac:dyDescent="0.3">
      <c r="A6134" t="s">
        <v>7748</v>
      </c>
      <c r="B6134" t="s">
        <v>1554</v>
      </c>
      <c r="C6134">
        <v>45200</v>
      </c>
      <c r="D6134">
        <v>9929.77</v>
      </c>
      <c r="E6134" t="s">
        <v>8119</v>
      </c>
    </row>
    <row r="6135" spans="1:5" x14ac:dyDescent="0.3">
      <c r="A6135" t="s">
        <v>7749</v>
      </c>
      <c r="B6135" t="s">
        <v>1554</v>
      </c>
      <c r="C6135">
        <v>45230</v>
      </c>
      <c r="D6135">
        <v>9998.14</v>
      </c>
      <c r="E6135" t="s">
        <v>8121</v>
      </c>
    </row>
    <row r="6136" spans="1:5" x14ac:dyDescent="0.3">
      <c r="A6136" t="s">
        <v>7750</v>
      </c>
      <c r="B6136" t="s">
        <v>1554</v>
      </c>
      <c r="C6136">
        <v>45260</v>
      </c>
      <c r="D6136">
        <v>10018.6</v>
      </c>
      <c r="E6136" t="s">
        <v>8121</v>
      </c>
    </row>
    <row r="6137" spans="1:5" x14ac:dyDescent="0.3">
      <c r="A6137" t="s">
        <v>7751</v>
      </c>
      <c r="B6137" t="s">
        <v>1555</v>
      </c>
      <c r="C6137">
        <v>44997</v>
      </c>
      <c r="D6137">
        <v>7634.21</v>
      </c>
      <c r="E6137" t="s">
        <v>8121</v>
      </c>
    </row>
    <row r="6138" spans="1:5" x14ac:dyDescent="0.3">
      <c r="A6138" t="s">
        <v>7752</v>
      </c>
      <c r="B6138" t="s">
        <v>1555</v>
      </c>
      <c r="C6138">
        <v>45027</v>
      </c>
      <c r="D6138">
        <v>7640.1</v>
      </c>
      <c r="E6138" t="s">
        <v>8121</v>
      </c>
    </row>
    <row r="6139" spans="1:5" x14ac:dyDescent="0.3">
      <c r="A6139" t="s">
        <v>7753</v>
      </c>
      <c r="B6139" t="s">
        <v>1555</v>
      </c>
      <c r="C6139">
        <v>45057</v>
      </c>
      <c r="D6139">
        <v>7598.84</v>
      </c>
      <c r="E6139" t="s">
        <v>8121</v>
      </c>
    </row>
    <row r="6140" spans="1:5" x14ac:dyDescent="0.3">
      <c r="A6140" t="s">
        <v>7754</v>
      </c>
      <c r="B6140" t="s">
        <v>1555</v>
      </c>
      <c r="C6140">
        <v>45087</v>
      </c>
      <c r="D6140">
        <v>7540.97</v>
      </c>
      <c r="E6140" t="s">
        <v>8119</v>
      </c>
    </row>
    <row r="6141" spans="1:5" x14ac:dyDescent="0.3">
      <c r="A6141" t="s">
        <v>7755</v>
      </c>
      <c r="B6141" t="s">
        <v>1555</v>
      </c>
      <c r="C6141">
        <v>45117</v>
      </c>
      <c r="D6141">
        <v>7562.81</v>
      </c>
      <c r="E6141" t="s">
        <v>8120</v>
      </c>
    </row>
    <row r="6142" spans="1:5" x14ac:dyDescent="0.3">
      <c r="A6142" t="s">
        <v>7756</v>
      </c>
      <c r="B6142" t="s">
        <v>1555</v>
      </c>
      <c r="C6142">
        <v>45147</v>
      </c>
      <c r="D6142">
        <v>7714.82</v>
      </c>
      <c r="E6142" t="s">
        <v>8119</v>
      </c>
    </row>
    <row r="6143" spans="1:5" x14ac:dyDescent="0.3">
      <c r="A6143" t="s">
        <v>7757</v>
      </c>
      <c r="B6143" t="s">
        <v>1555</v>
      </c>
      <c r="C6143">
        <v>45177</v>
      </c>
      <c r="D6143">
        <v>7559.42</v>
      </c>
      <c r="E6143" t="s">
        <v>8119</v>
      </c>
    </row>
    <row r="6144" spans="1:5" x14ac:dyDescent="0.3">
      <c r="A6144" t="s">
        <v>7758</v>
      </c>
      <c r="B6144" t="s">
        <v>1555</v>
      </c>
      <c r="C6144">
        <v>45207</v>
      </c>
      <c r="D6144">
        <v>7698.84</v>
      </c>
      <c r="E6144" t="s">
        <v>8119</v>
      </c>
    </row>
    <row r="6145" spans="1:5" x14ac:dyDescent="0.3">
      <c r="A6145" t="s">
        <v>7759</v>
      </c>
      <c r="B6145" t="s">
        <v>1555</v>
      </c>
      <c r="C6145">
        <v>45237</v>
      </c>
      <c r="D6145">
        <v>7610.06</v>
      </c>
      <c r="E6145" t="s">
        <v>8121</v>
      </c>
    </row>
    <row r="6146" spans="1:5" x14ac:dyDescent="0.3">
      <c r="A6146" t="s">
        <v>7760</v>
      </c>
      <c r="B6146" t="s">
        <v>1555</v>
      </c>
      <c r="C6146">
        <v>45267</v>
      </c>
      <c r="D6146">
        <v>7665.5</v>
      </c>
      <c r="E6146" t="s">
        <v>8121</v>
      </c>
    </row>
    <row r="6147" spans="1:5" x14ac:dyDescent="0.3">
      <c r="A6147" t="s">
        <v>7761</v>
      </c>
      <c r="B6147" t="s">
        <v>1556</v>
      </c>
      <c r="C6147">
        <v>45049</v>
      </c>
      <c r="D6147">
        <v>6760.05</v>
      </c>
      <c r="E6147" t="s">
        <v>8120</v>
      </c>
    </row>
    <row r="6148" spans="1:5" x14ac:dyDescent="0.3">
      <c r="A6148" t="s">
        <v>7762</v>
      </c>
      <c r="B6148" t="s">
        <v>1556</v>
      </c>
      <c r="C6148">
        <v>45079</v>
      </c>
      <c r="D6148">
        <v>6837.07</v>
      </c>
      <c r="E6148" t="s">
        <v>8119</v>
      </c>
    </row>
    <row r="6149" spans="1:5" x14ac:dyDescent="0.3">
      <c r="A6149" t="s">
        <v>7763</v>
      </c>
      <c r="B6149" t="s">
        <v>1556</v>
      </c>
      <c r="C6149">
        <v>45109</v>
      </c>
      <c r="D6149">
        <v>6891.67</v>
      </c>
      <c r="E6149" t="s">
        <v>8121</v>
      </c>
    </row>
    <row r="6150" spans="1:5" x14ac:dyDescent="0.3">
      <c r="A6150" t="s">
        <v>7764</v>
      </c>
      <c r="B6150" t="s">
        <v>1556</v>
      </c>
      <c r="C6150">
        <v>45139</v>
      </c>
      <c r="D6150">
        <v>6967.4</v>
      </c>
      <c r="E6150" t="s">
        <v>8119</v>
      </c>
    </row>
    <row r="6151" spans="1:5" x14ac:dyDescent="0.3">
      <c r="A6151" t="s">
        <v>7765</v>
      </c>
      <c r="B6151" t="s">
        <v>1556</v>
      </c>
      <c r="C6151">
        <v>45169</v>
      </c>
      <c r="D6151">
        <v>6819.64</v>
      </c>
      <c r="E6151" t="s">
        <v>8120</v>
      </c>
    </row>
    <row r="6152" spans="1:5" x14ac:dyDescent="0.3">
      <c r="A6152" t="s">
        <v>7766</v>
      </c>
      <c r="B6152" t="s">
        <v>1556</v>
      </c>
      <c r="C6152">
        <v>45199</v>
      </c>
      <c r="D6152">
        <v>6761.15</v>
      </c>
      <c r="E6152" t="s">
        <v>8119</v>
      </c>
    </row>
    <row r="6153" spans="1:5" x14ac:dyDescent="0.3">
      <c r="A6153" t="s">
        <v>7767</v>
      </c>
      <c r="B6153" t="s">
        <v>1556</v>
      </c>
      <c r="C6153">
        <v>45229</v>
      </c>
      <c r="D6153">
        <v>6962.98</v>
      </c>
      <c r="E6153" t="s">
        <v>8119</v>
      </c>
    </row>
    <row r="6154" spans="1:5" x14ac:dyDescent="0.3">
      <c r="A6154" t="s">
        <v>7768</v>
      </c>
      <c r="B6154" t="s">
        <v>1556</v>
      </c>
      <c r="C6154">
        <v>45259</v>
      </c>
      <c r="D6154">
        <v>6811.29</v>
      </c>
      <c r="E6154" t="s">
        <v>8119</v>
      </c>
    </row>
    <row r="6155" spans="1:5" x14ac:dyDescent="0.3">
      <c r="A6155" t="s">
        <v>7769</v>
      </c>
      <c r="B6155" t="s">
        <v>1557</v>
      </c>
      <c r="C6155">
        <v>45554</v>
      </c>
      <c r="D6155">
        <v>2655.73</v>
      </c>
      <c r="E6155" t="s">
        <v>8119</v>
      </c>
    </row>
    <row r="6156" spans="1:5" x14ac:dyDescent="0.3">
      <c r="A6156" t="s">
        <v>7770</v>
      </c>
      <c r="B6156" t="s">
        <v>1557</v>
      </c>
      <c r="C6156">
        <v>45584</v>
      </c>
      <c r="D6156">
        <v>2584.7800000000002</v>
      </c>
      <c r="E6156" t="s">
        <v>8119</v>
      </c>
    </row>
    <row r="6157" spans="1:5" x14ac:dyDescent="0.3">
      <c r="A6157" t="s">
        <v>7771</v>
      </c>
      <c r="B6157" t="s">
        <v>1557</v>
      </c>
      <c r="C6157">
        <v>45614</v>
      </c>
      <c r="D6157">
        <v>2722.94</v>
      </c>
      <c r="E6157" t="s">
        <v>8121</v>
      </c>
    </row>
    <row r="6158" spans="1:5" x14ac:dyDescent="0.3">
      <c r="A6158" t="s">
        <v>7772</v>
      </c>
      <c r="B6158" t="s">
        <v>1557</v>
      </c>
      <c r="C6158">
        <v>45644</v>
      </c>
      <c r="D6158">
        <v>2817.93</v>
      </c>
      <c r="E6158" t="s">
        <v>8119</v>
      </c>
    </row>
    <row r="6159" spans="1:5" x14ac:dyDescent="0.3">
      <c r="A6159" t="s">
        <v>7773</v>
      </c>
      <c r="B6159" t="s">
        <v>1557</v>
      </c>
      <c r="C6159">
        <v>45674</v>
      </c>
      <c r="D6159">
        <v>2691.85</v>
      </c>
      <c r="E6159" t="s">
        <v>8120</v>
      </c>
    </row>
    <row r="6160" spans="1:5" x14ac:dyDescent="0.3">
      <c r="A6160" t="s">
        <v>7774</v>
      </c>
      <c r="B6160" t="s">
        <v>1557</v>
      </c>
      <c r="C6160">
        <v>45704</v>
      </c>
      <c r="D6160">
        <v>2715.21</v>
      </c>
      <c r="E6160" t="s">
        <v>8119</v>
      </c>
    </row>
    <row r="6161" spans="1:5" x14ac:dyDescent="0.3">
      <c r="A6161" t="s">
        <v>7775</v>
      </c>
      <c r="B6161" t="s">
        <v>1557</v>
      </c>
      <c r="C6161">
        <v>45734</v>
      </c>
      <c r="D6161">
        <v>2757.4</v>
      </c>
      <c r="E6161" t="s">
        <v>8120</v>
      </c>
    </row>
    <row r="6162" spans="1:5" x14ac:dyDescent="0.3">
      <c r="A6162" t="s">
        <v>7776</v>
      </c>
      <c r="B6162" t="s">
        <v>1557</v>
      </c>
      <c r="C6162">
        <v>45764</v>
      </c>
      <c r="D6162">
        <v>2568.04</v>
      </c>
      <c r="E6162" t="s">
        <v>8121</v>
      </c>
    </row>
    <row r="6163" spans="1:5" x14ac:dyDescent="0.3">
      <c r="A6163" t="s">
        <v>7777</v>
      </c>
      <c r="B6163" t="s">
        <v>1557</v>
      </c>
      <c r="C6163">
        <v>45794</v>
      </c>
      <c r="D6163">
        <v>2663.41</v>
      </c>
      <c r="E6163" t="s">
        <v>8119</v>
      </c>
    </row>
    <row r="6164" spans="1:5" x14ac:dyDescent="0.3">
      <c r="A6164" t="s">
        <v>7778</v>
      </c>
      <c r="B6164" t="s">
        <v>1558</v>
      </c>
      <c r="C6164">
        <v>45459</v>
      </c>
      <c r="D6164">
        <v>7909.59</v>
      </c>
      <c r="E6164" t="s">
        <v>8119</v>
      </c>
    </row>
    <row r="6165" spans="1:5" x14ac:dyDescent="0.3">
      <c r="A6165" t="s">
        <v>7779</v>
      </c>
      <c r="B6165" t="s">
        <v>1558</v>
      </c>
      <c r="C6165">
        <v>45489</v>
      </c>
      <c r="D6165">
        <v>8043.49</v>
      </c>
      <c r="E6165" t="s">
        <v>8119</v>
      </c>
    </row>
    <row r="6166" spans="1:5" x14ac:dyDescent="0.3">
      <c r="A6166" t="s">
        <v>7780</v>
      </c>
      <c r="B6166" t="s">
        <v>1558</v>
      </c>
      <c r="C6166">
        <v>45519</v>
      </c>
      <c r="D6166">
        <v>7922.76</v>
      </c>
      <c r="E6166" t="s">
        <v>8119</v>
      </c>
    </row>
    <row r="6167" spans="1:5" x14ac:dyDescent="0.3">
      <c r="A6167" t="s">
        <v>7781</v>
      </c>
      <c r="B6167" t="s">
        <v>1558</v>
      </c>
      <c r="C6167">
        <v>45549</v>
      </c>
      <c r="D6167">
        <v>8026.35</v>
      </c>
      <c r="E6167" t="s">
        <v>8119</v>
      </c>
    </row>
    <row r="6168" spans="1:5" x14ac:dyDescent="0.3">
      <c r="A6168" t="s">
        <v>7782</v>
      </c>
      <c r="B6168" t="s">
        <v>1558</v>
      </c>
      <c r="C6168">
        <v>45579</v>
      </c>
      <c r="D6168">
        <v>7792.7</v>
      </c>
      <c r="E6168" t="s">
        <v>8120</v>
      </c>
    </row>
    <row r="6169" spans="1:5" x14ac:dyDescent="0.3">
      <c r="A6169" t="s">
        <v>7783</v>
      </c>
      <c r="B6169" t="s">
        <v>1559</v>
      </c>
      <c r="C6169">
        <v>45163</v>
      </c>
      <c r="D6169">
        <v>1369.24</v>
      </c>
      <c r="E6169" t="s">
        <v>8120</v>
      </c>
    </row>
    <row r="6170" spans="1:5" x14ac:dyDescent="0.3">
      <c r="A6170" t="s">
        <v>7784</v>
      </c>
      <c r="B6170" t="s">
        <v>1559</v>
      </c>
      <c r="C6170">
        <v>45193</v>
      </c>
      <c r="D6170">
        <v>1192.6400000000001</v>
      </c>
      <c r="E6170" t="s">
        <v>8120</v>
      </c>
    </row>
    <row r="6171" spans="1:5" x14ac:dyDescent="0.3">
      <c r="A6171" t="s">
        <v>7785</v>
      </c>
      <c r="B6171" t="s">
        <v>1559</v>
      </c>
      <c r="C6171">
        <v>45223</v>
      </c>
      <c r="D6171">
        <v>1187.18</v>
      </c>
      <c r="E6171" t="s">
        <v>8121</v>
      </c>
    </row>
    <row r="6172" spans="1:5" x14ac:dyDescent="0.3">
      <c r="A6172" t="s">
        <v>7786</v>
      </c>
      <c r="B6172" t="s">
        <v>1559</v>
      </c>
      <c r="C6172">
        <v>45253</v>
      </c>
      <c r="D6172">
        <v>1154.0899999999999</v>
      </c>
      <c r="E6172" t="s">
        <v>8120</v>
      </c>
    </row>
    <row r="6173" spans="1:5" x14ac:dyDescent="0.3">
      <c r="A6173" t="s">
        <v>7787</v>
      </c>
      <c r="B6173" t="s">
        <v>1560</v>
      </c>
      <c r="C6173">
        <v>45568</v>
      </c>
      <c r="D6173">
        <v>3687.87</v>
      </c>
      <c r="E6173" t="s">
        <v>8119</v>
      </c>
    </row>
    <row r="6174" spans="1:5" x14ac:dyDescent="0.3">
      <c r="A6174" t="s">
        <v>7788</v>
      </c>
      <c r="B6174" t="s">
        <v>1560</v>
      </c>
      <c r="C6174">
        <v>45598</v>
      </c>
      <c r="D6174">
        <v>3940.83</v>
      </c>
      <c r="E6174" t="s">
        <v>8119</v>
      </c>
    </row>
    <row r="6175" spans="1:5" x14ac:dyDescent="0.3">
      <c r="A6175" t="s">
        <v>7789</v>
      </c>
      <c r="B6175" t="s">
        <v>1560</v>
      </c>
      <c r="C6175">
        <v>45628</v>
      </c>
      <c r="D6175">
        <v>3939.41</v>
      </c>
      <c r="E6175" t="s">
        <v>8121</v>
      </c>
    </row>
    <row r="6176" spans="1:5" x14ac:dyDescent="0.3">
      <c r="A6176" t="s">
        <v>7790</v>
      </c>
      <c r="B6176" t="s">
        <v>1560</v>
      </c>
      <c r="C6176">
        <v>45658</v>
      </c>
      <c r="D6176">
        <v>3810.59</v>
      </c>
      <c r="E6176" t="s">
        <v>8119</v>
      </c>
    </row>
    <row r="6177" spans="1:5" x14ac:dyDescent="0.3">
      <c r="A6177" t="s">
        <v>7791</v>
      </c>
      <c r="B6177" t="s">
        <v>1560</v>
      </c>
      <c r="C6177">
        <v>45688</v>
      </c>
      <c r="D6177">
        <v>3720.63</v>
      </c>
      <c r="E6177" t="s">
        <v>8121</v>
      </c>
    </row>
    <row r="6178" spans="1:5" x14ac:dyDescent="0.3">
      <c r="A6178" t="s">
        <v>7792</v>
      </c>
      <c r="B6178" t="s">
        <v>1560</v>
      </c>
      <c r="C6178">
        <v>45718</v>
      </c>
      <c r="D6178">
        <v>3698.51</v>
      </c>
      <c r="E6178" t="s">
        <v>8119</v>
      </c>
    </row>
    <row r="6179" spans="1:5" x14ac:dyDescent="0.3">
      <c r="A6179" t="s">
        <v>7793</v>
      </c>
      <c r="B6179" t="s">
        <v>1561</v>
      </c>
      <c r="C6179">
        <v>45474</v>
      </c>
      <c r="D6179">
        <v>9052.9599999999991</v>
      </c>
      <c r="E6179" t="s">
        <v>8121</v>
      </c>
    </row>
    <row r="6180" spans="1:5" x14ac:dyDescent="0.3">
      <c r="A6180" t="s">
        <v>7794</v>
      </c>
      <c r="B6180" t="s">
        <v>1561</v>
      </c>
      <c r="C6180">
        <v>45504</v>
      </c>
      <c r="D6180">
        <v>9042.8799999999992</v>
      </c>
      <c r="E6180" t="s">
        <v>8119</v>
      </c>
    </row>
    <row r="6181" spans="1:5" x14ac:dyDescent="0.3">
      <c r="A6181" t="s">
        <v>7795</v>
      </c>
      <c r="B6181" t="s">
        <v>1561</v>
      </c>
      <c r="C6181">
        <v>45534</v>
      </c>
      <c r="D6181">
        <v>9130.25</v>
      </c>
      <c r="E6181" t="s">
        <v>8119</v>
      </c>
    </row>
    <row r="6182" spans="1:5" x14ac:dyDescent="0.3">
      <c r="A6182" t="s">
        <v>7796</v>
      </c>
      <c r="B6182" t="s">
        <v>1561</v>
      </c>
      <c r="C6182">
        <v>45564</v>
      </c>
      <c r="D6182">
        <v>9173.0499999999993</v>
      </c>
      <c r="E6182" t="s">
        <v>8121</v>
      </c>
    </row>
    <row r="6183" spans="1:5" x14ac:dyDescent="0.3">
      <c r="A6183" t="s">
        <v>7797</v>
      </c>
      <c r="B6183" t="s">
        <v>1561</v>
      </c>
      <c r="C6183">
        <v>45594</v>
      </c>
      <c r="D6183">
        <v>9217.31</v>
      </c>
      <c r="E6183" t="s">
        <v>8121</v>
      </c>
    </row>
    <row r="6184" spans="1:5" x14ac:dyDescent="0.3">
      <c r="A6184" t="s">
        <v>7798</v>
      </c>
      <c r="B6184" t="s">
        <v>1562</v>
      </c>
      <c r="C6184">
        <v>45468</v>
      </c>
      <c r="D6184">
        <v>9884.2800000000007</v>
      </c>
      <c r="E6184" t="s">
        <v>8120</v>
      </c>
    </row>
    <row r="6185" spans="1:5" x14ac:dyDescent="0.3">
      <c r="A6185" t="s">
        <v>7799</v>
      </c>
      <c r="B6185" t="s">
        <v>1562</v>
      </c>
      <c r="C6185">
        <v>45498</v>
      </c>
      <c r="D6185">
        <v>9957.8799999999992</v>
      </c>
      <c r="E6185" t="s">
        <v>8120</v>
      </c>
    </row>
    <row r="6186" spans="1:5" x14ac:dyDescent="0.3">
      <c r="A6186" t="s">
        <v>7800</v>
      </c>
      <c r="B6186" t="s">
        <v>1562</v>
      </c>
      <c r="C6186">
        <v>45528</v>
      </c>
      <c r="D6186">
        <v>9911.82</v>
      </c>
      <c r="E6186" t="s">
        <v>8120</v>
      </c>
    </row>
    <row r="6187" spans="1:5" x14ac:dyDescent="0.3">
      <c r="A6187" t="s">
        <v>7801</v>
      </c>
      <c r="B6187" t="s">
        <v>1562</v>
      </c>
      <c r="C6187">
        <v>45558</v>
      </c>
      <c r="D6187">
        <v>9949.19</v>
      </c>
      <c r="E6187" t="s">
        <v>8121</v>
      </c>
    </row>
    <row r="6188" spans="1:5" x14ac:dyDescent="0.3">
      <c r="A6188" t="s">
        <v>7802</v>
      </c>
      <c r="B6188" t="s">
        <v>1562</v>
      </c>
      <c r="C6188">
        <v>45588</v>
      </c>
      <c r="D6188">
        <v>9798.93</v>
      </c>
      <c r="E6188" t="s">
        <v>8120</v>
      </c>
    </row>
    <row r="6189" spans="1:5" x14ac:dyDescent="0.3">
      <c r="A6189" t="s">
        <v>7803</v>
      </c>
      <c r="B6189" t="s">
        <v>1562</v>
      </c>
      <c r="C6189">
        <v>45618</v>
      </c>
      <c r="D6189">
        <v>9915.26</v>
      </c>
      <c r="E6189" t="s">
        <v>8119</v>
      </c>
    </row>
    <row r="6190" spans="1:5" x14ac:dyDescent="0.3">
      <c r="A6190" t="s">
        <v>7804</v>
      </c>
      <c r="B6190" t="s">
        <v>1563</v>
      </c>
      <c r="C6190">
        <v>45395</v>
      </c>
      <c r="D6190">
        <v>9453.9500000000007</v>
      </c>
      <c r="E6190" t="s">
        <v>8120</v>
      </c>
    </row>
    <row r="6191" spans="1:5" x14ac:dyDescent="0.3">
      <c r="A6191" t="s">
        <v>7805</v>
      </c>
      <c r="B6191" t="s">
        <v>1563</v>
      </c>
      <c r="C6191">
        <v>45425</v>
      </c>
      <c r="D6191">
        <v>9412.68</v>
      </c>
      <c r="E6191" t="s">
        <v>8120</v>
      </c>
    </row>
    <row r="6192" spans="1:5" x14ac:dyDescent="0.3">
      <c r="A6192" t="s">
        <v>7806</v>
      </c>
      <c r="B6192" t="s">
        <v>1563</v>
      </c>
      <c r="C6192">
        <v>45455</v>
      </c>
      <c r="D6192">
        <v>9569.57</v>
      </c>
      <c r="E6192" t="s">
        <v>8119</v>
      </c>
    </row>
    <row r="6193" spans="1:5" x14ac:dyDescent="0.3">
      <c r="A6193" t="s">
        <v>7807</v>
      </c>
      <c r="B6193" t="s">
        <v>1563</v>
      </c>
      <c r="C6193">
        <v>45485</v>
      </c>
      <c r="D6193">
        <v>9448.51</v>
      </c>
      <c r="E6193" t="s">
        <v>8121</v>
      </c>
    </row>
    <row r="6194" spans="1:5" x14ac:dyDescent="0.3">
      <c r="A6194" t="s">
        <v>7808</v>
      </c>
      <c r="B6194" t="s">
        <v>1563</v>
      </c>
      <c r="C6194">
        <v>45515</v>
      </c>
      <c r="D6194">
        <v>9574.82</v>
      </c>
      <c r="E6194" t="s">
        <v>8121</v>
      </c>
    </row>
    <row r="6195" spans="1:5" x14ac:dyDescent="0.3">
      <c r="A6195" t="s">
        <v>7809</v>
      </c>
      <c r="B6195" t="s">
        <v>1563</v>
      </c>
      <c r="C6195">
        <v>45545</v>
      </c>
      <c r="D6195">
        <v>9299.15</v>
      </c>
      <c r="E6195" t="s">
        <v>8120</v>
      </c>
    </row>
    <row r="6196" spans="1:5" x14ac:dyDescent="0.3">
      <c r="A6196" t="s">
        <v>7810</v>
      </c>
      <c r="B6196" t="s">
        <v>1563</v>
      </c>
      <c r="C6196">
        <v>45575</v>
      </c>
      <c r="D6196">
        <v>9465.69</v>
      </c>
      <c r="E6196" t="s">
        <v>8119</v>
      </c>
    </row>
    <row r="6197" spans="1:5" x14ac:dyDescent="0.3">
      <c r="A6197" t="s">
        <v>7811</v>
      </c>
      <c r="B6197" t="s">
        <v>1563</v>
      </c>
      <c r="C6197">
        <v>45605</v>
      </c>
      <c r="D6197">
        <v>9396.56</v>
      </c>
      <c r="E6197" t="s">
        <v>8120</v>
      </c>
    </row>
    <row r="6198" spans="1:5" x14ac:dyDescent="0.3">
      <c r="A6198" t="s">
        <v>7812</v>
      </c>
      <c r="B6198" t="s">
        <v>1564</v>
      </c>
      <c r="C6198">
        <v>44958</v>
      </c>
      <c r="D6198">
        <v>10073.36</v>
      </c>
      <c r="E6198" t="s">
        <v>8119</v>
      </c>
    </row>
    <row r="6199" spans="1:5" x14ac:dyDescent="0.3">
      <c r="A6199" t="s">
        <v>7813</v>
      </c>
      <c r="B6199" t="s">
        <v>1564</v>
      </c>
      <c r="C6199">
        <v>44988</v>
      </c>
      <c r="D6199">
        <v>9895.2099999999991</v>
      </c>
      <c r="E6199" t="s">
        <v>8119</v>
      </c>
    </row>
    <row r="6200" spans="1:5" x14ac:dyDescent="0.3">
      <c r="A6200" t="s">
        <v>7814</v>
      </c>
      <c r="B6200" t="s">
        <v>1564</v>
      </c>
      <c r="C6200">
        <v>45018</v>
      </c>
      <c r="D6200">
        <v>9932.2800000000007</v>
      </c>
      <c r="E6200" t="s">
        <v>8119</v>
      </c>
    </row>
    <row r="6201" spans="1:5" x14ac:dyDescent="0.3">
      <c r="A6201" t="s">
        <v>7815</v>
      </c>
      <c r="B6201" t="s">
        <v>1564</v>
      </c>
      <c r="C6201">
        <v>45048</v>
      </c>
      <c r="D6201">
        <v>10073.9</v>
      </c>
      <c r="E6201" t="s">
        <v>8120</v>
      </c>
    </row>
    <row r="6202" spans="1:5" x14ac:dyDescent="0.3">
      <c r="A6202" t="s">
        <v>7816</v>
      </c>
      <c r="B6202" t="s">
        <v>1565</v>
      </c>
      <c r="C6202">
        <v>45094</v>
      </c>
      <c r="D6202">
        <v>6565.11</v>
      </c>
      <c r="E6202" t="s">
        <v>8120</v>
      </c>
    </row>
    <row r="6203" spans="1:5" x14ac:dyDescent="0.3">
      <c r="A6203" t="s">
        <v>7817</v>
      </c>
      <c r="B6203" t="s">
        <v>1565</v>
      </c>
      <c r="C6203">
        <v>45124</v>
      </c>
      <c r="D6203">
        <v>6511.87</v>
      </c>
      <c r="E6203" t="s">
        <v>8119</v>
      </c>
    </row>
    <row r="6204" spans="1:5" x14ac:dyDescent="0.3">
      <c r="A6204" t="s">
        <v>7818</v>
      </c>
      <c r="B6204" t="s">
        <v>1565</v>
      </c>
      <c r="C6204">
        <v>45154</v>
      </c>
      <c r="D6204">
        <v>6450.63</v>
      </c>
      <c r="E6204" t="s">
        <v>8120</v>
      </c>
    </row>
    <row r="6205" spans="1:5" x14ac:dyDescent="0.3">
      <c r="A6205" t="s">
        <v>7819</v>
      </c>
      <c r="B6205" t="s">
        <v>1565</v>
      </c>
      <c r="C6205">
        <v>45184</v>
      </c>
      <c r="D6205">
        <v>6434.87</v>
      </c>
      <c r="E6205" t="s">
        <v>8121</v>
      </c>
    </row>
    <row r="6206" spans="1:5" x14ac:dyDescent="0.3">
      <c r="A6206" t="s">
        <v>7820</v>
      </c>
      <c r="B6206" t="s">
        <v>1565</v>
      </c>
      <c r="C6206">
        <v>45214</v>
      </c>
      <c r="D6206">
        <v>6382.92</v>
      </c>
      <c r="E6206" t="s">
        <v>8121</v>
      </c>
    </row>
    <row r="6207" spans="1:5" x14ac:dyDescent="0.3">
      <c r="A6207" t="s">
        <v>7821</v>
      </c>
      <c r="B6207" t="s">
        <v>1565</v>
      </c>
      <c r="C6207">
        <v>45244</v>
      </c>
      <c r="D6207">
        <v>6619.92</v>
      </c>
      <c r="E6207" t="s">
        <v>8120</v>
      </c>
    </row>
    <row r="6208" spans="1:5" x14ac:dyDescent="0.3">
      <c r="A6208" t="s">
        <v>7822</v>
      </c>
      <c r="B6208" t="s">
        <v>1565</v>
      </c>
      <c r="C6208">
        <v>45274</v>
      </c>
      <c r="D6208">
        <v>6472.19</v>
      </c>
      <c r="E6208" t="s">
        <v>8120</v>
      </c>
    </row>
    <row r="6209" spans="1:5" x14ac:dyDescent="0.3">
      <c r="A6209" t="s">
        <v>7823</v>
      </c>
      <c r="B6209" t="s">
        <v>1565</v>
      </c>
      <c r="C6209">
        <v>45304</v>
      </c>
      <c r="D6209">
        <v>6340.91</v>
      </c>
      <c r="E6209" t="s">
        <v>8120</v>
      </c>
    </row>
    <row r="6210" spans="1:5" x14ac:dyDescent="0.3">
      <c r="A6210" t="s">
        <v>7824</v>
      </c>
      <c r="B6210" t="s">
        <v>1566</v>
      </c>
      <c r="C6210">
        <v>45576</v>
      </c>
      <c r="D6210">
        <v>3566.87</v>
      </c>
      <c r="E6210" t="s">
        <v>8121</v>
      </c>
    </row>
    <row r="6211" spans="1:5" x14ac:dyDescent="0.3">
      <c r="A6211" t="s">
        <v>7825</v>
      </c>
      <c r="B6211" t="s">
        <v>1566</v>
      </c>
      <c r="C6211">
        <v>45606</v>
      </c>
      <c r="D6211">
        <v>3280.16</v>
      </c>
      <c r="E6211" t="s">
        <v>8119</v>
      </c>
    </row>
    <row r="6212" spans="1:5" x14ac:dyDescent="0.3">
      <c r="A6212" t="s">
        <v>7826</v>
      </c>
      <c r="B6212" t="s">
        <v>1566</v>
      </c>
      <c r="C6212">
        <v>45636</v>
      </c>
      <c r="D6212">
        <v>3566.55</v>
      </c>
      <c r="E6212" t="s">
        <v>8119</v>
      </c>
    </row>
    <row r="6213" spans="1:5" x14ac:dyDescent="0.3">
      <c r="A6213" t="s">
        <v>7827</v>
      </c>
      <c r="B6213" t="s">
        <v>1566</v>
      </c>
      <c r="C6213">
        <v>45666</v>
      </c>
      <c r="D6213">
        <v>3405.45</v>
      </c>
      <c r="E6213" t="s">
        <v>8120</v>
      </c>
    </row>
    <row r="6214" spans="1:5" x14ac:dyDescent="0.3">
      <c r="A6214" t="s">
        <v>7828</v>
      </c>
      <c r="B6214" t="s">
        <v>1566</v>
      </c>
      <c r="C6214">
        <v>45696</v>
      </c>
      <c r="D6214">
        <v>3367.9</v>
      </c>
      <c r="E6214" t="s">
        <v>8120</v>
      </c>
    </row>
    <row r="6215" spans="1:5" x14ac:dyDescent="0.3">
      <c r="A6215" t="s">
        <v>7829</v>
      </c>
      <c r="B6215" t="s">
        <v>1566</v>
      </c>
      <c r="C6215">
        <v>45726</v>
      </c>
      <c r="D6215">
        <v>3307.21</v>
      </c>
      <c r="E6215" t="s">
        <v>8119</v>
      </c>
    </row>
    <row r="6216" spans="1:5" x14ac:dyDescent="0.3">
      <c r="A6216" t="s">
        <v>7830</v>
      </c>
      <c r="B6216" t="s">
        <v>1566</v>
      </c>
      <c r="C6216">
        <v>45756</v>
      </c>
      <c r="D6216">
        <v>3271.22</v>
      </c>
      <c r="E6216" t="s">
        <v>8119</v>
      </c>
    </row>
    <row r="6217" spans="1:5" x14ac:dyDescent="0.3">
      <c r="A6217" t="s">
        <v>7831</v>
      </c>
      <c r="B6217" t="s">
        <v>1567</v>
      </c>
      <c r="C6217">
        <v>45592</v>
      </c>
      <c r="D6217">
        <v>3684.28</v>
      </c>
      <c r="E6217" t="s">
        <v>8121</v>
      </c>
    </row>
    <row r="6218" spans="1:5" x14ac:dyDescent="0.3">
      <c r="A6218" t="s">
        <v>7832</v>
      </c>
      <c r="B6218" t="s">
        <v>1567</v>
      </c>
      <c r="C6218">
        <v>45622</v>
      </c>
      <c r="D6218">
        <v>3738.4</v>
      </c>
      <c r="E6218" t="s">
        <v>8120</v>
      </c>
    </row>
    <row r="6219" spans="1:5" x14ac:dyDescent="0.3">
      <c r="A6219" t="s">
        <v>7833</v>
      </c>
      <c r="B6219" t="s">
        <v>1567</v>
      </c>
      <c r="C6219">
        <v>45652</v>
      </c>
      <c r="D6219">
        <v>3832.98</v>
      </c>
      <c r="E6219" t="s">
        <v>8121</v>
      </c>
    </row>
    <row r="6220" spans="1:5" x14ac:dyDescent="0.3">
      <c r="A6220" t="s">
        <v>7834</v>
      </c>
      <c r="B6220" t="s">
        <v>1568</v>
      </c>
      <c r="C6220">
        <v>45181</v>
      </c>
      <c r="D6220">
        <v>4161.6499999999996</v>
      </c>
      <c r="E6220" t="s">
        <v>8121</v>
      </c>
    </row>
    <row r="6221" spans="1:5" x14ac:dyDescent="0.3">
      <c r="A6221" t="s">
        <v>7835</v>
      </c>
      <c r="B6221" t="s">
        <v>1568</v>
      </c>
      <c r="C6221">
        <v>45211</v>
      </c>
      <c r="D6221">
        <v>4042.87</v>
      </c>
      <c r="E6221" t="s">
        <v>8121</v>
      </c>
    </row>
    <row r="6222" spans="1:5" x14ac:dyDescent="0.3">
      <c r="A6222" t="s">
        <v>7836</v>
      </c>
      <c r="B6222" t="s">
        <v>1568</v>
      </c>
      <c r="C6222">
        <v>45241</v>
      </c>
      <c r="D6222">
        <v>3960.41</v>
      </c>
      <c r="E6222" t="s">
        <v>8121</v>
      </c>
    </row>
    <row r="6223" spans="1:5" x14ac:dyDescent="0.3">
      <c r="A6223" t="s">
        <v>7837</v>
      </c>
      <c r="B6223" t="s">
        <v>1568</v>
      </c>
      <c r="C6223">
        <v>45271</v>
      </c>
      <c r="D6223">
        <v>4136.45</v>
      </c>
      <c r="E6223" t="s">
        <v>8119</v>
      </c>
    </row>
    <row r="6224" spans="1:5" x14ac:dyDescent="0.3">
      <c r="A6224" t="s">
        <v>7838</v>
      </c>
      <c r="B6224" t="s">
        <v>1568</v>
      </c>
      <c r="C6224">
        <v>45301</v>
      </c>
      <c r="D6224">
        <v>3978.58</v>
      </c>
      <c r="E6224" t="s">
        <v>8121</v>
      </c>
    </row>
    <row r="6225" spans="1:5" x14ac:dyDescent="0.3">
      <c r="A6225" t="s">
        <v>7839</v>
      </c>
      <c r="B6225" t="s">
        <v>1568</v>
      </c>
      <c r="C6225">
        <v>45331</v>
      </c>
      <c r="D6225">
        <v>4000.71</v>
      </c>
      <c r="E6225" t="s">
        <v>8121</v>
      </c>
    </row>
    <row r="6226" spans="1:5" x14ac:dyDescent="0.3">
      <c r="A6226" t="s">
        <v>7840</v>
      </c>
      <c r="B6226" t="s">
        <v>1568</v>
      </c>
      <c r="C6226">
        <v>45361</v>
      </c>
      <c r="D6226">
        <v>4196.34</v>
      </c>
      <c r="E6226" t="s">
        <v>8120</v>
      </c>
    </row>
    <row r="6227" spans="1:5" x14ac:dyDescent="0.3">
      <c r="A6227" t="s">
        <v>7841</v>
      </c>
      <c r="B6227" t="s">
        <v>1568</v>
      </c>
      <c r="C6227">
        <v>45391</v>
      </c>
      <c r="D6227">
        <v>4162.3500000000004</v>
      </c>
      <c r="E6227" t="s">
        <v>8121</v>
      </c>
    </row>
    <row r="6228" spans="1:5" x14ac:dyDescent="0.3">
      <c r="A6228" t="s">
        <v>7842</v>
      </c>
      <c r="B6228" t="s">
        <v>1568</v>
      </c>
      <c r="C6228">
        <v>45421</v>
      </c>
      <c r="D6228">
        <v>4179.1499999999996</v>
      </c>
      <c r="E6228" t="s">
        <v>8120</v>
      </c>
    </row>
    <row r="6229" spans="1:5" x14ac:dyDescent="0.3">
      <c r="A6229" t="s">
        <v>7843</v>
      </c>
      <c r="B6229" t="s">
        <v>1569</v>
      </c>
      <c r="C6229">
        <v>45042</v>
      </c>
      <c r="D6229">
        <v>8438.67</v>
      </c>
      <c r="E6229" t="s">
        <v>8120</v>
      </c>
    </row>
    <row r="6230" spans="1:5" x14ac:dyDescent="0.3">
      <c r="A6230" t="s">
        <v>7844</v>
      </c>
      <c r="B6230" t="s">
        <v>1569</v>
      </c>
      <c r="C6230">
        <v>45072</v>
      </c>
      <c r="D6230">
        <v>8269.69</v>
      </c>
      <c r="E6230" t="s">
        <v>8120</v>
      </c>
    </row>
    <row r="6231" spans="1:5" x14ac:dyDescent="0.3">
      <c r="A6231" t="s">
        <v>7845</v>
      </c>
      <c r="B6231" t="s">
        <v>1569</v>
      </c>
      <c r="C6231">
        <v>45102</v>
      </c>
      <c r="D6231">
        <v>8308.82</v>
      </c>
      <c r="E6231" t="s">
        <v>8120</v>
      </c>
    </row>
    <row r="6232" spans="1:5" x14ac:dyDescent="0.3">
      <c r="A6232" t="s">
        <v>7846</v>
      </c>
      <c r="B6232" t="s">
        <v>1570</v>
      </c>
      <c r="C6232">
        <v>44997</v>
      </c>
      <c r="D6232">
        <v>8169</v>
      </c>
      <c r="E6232" t="s">
        <v>8120</v>
      </c>
    </row>
    <row r="6233" spans="1:5" x14ac:dyDescent="0.3">
      <c r="A6233" t="s">
        <v>7847</v>
      </c>
      <c r="B6233" t="s">
        <v>1570</v>
      </c>
      <c r="C6233">
        <v>45027</v>
      </c>
      <c r="D6233">
        <v>8126.82</v>
      </c>
      <c r="E6233" t="s">
        <v>8119</v>
      </c>
    </row>
    <row r="6234" spans="1:5" x14ac:dyDescent="0.3">
      <c r="A6234" t="s">
        <v>7848</v>
      </c>
      <c r="B6234" t="s">
        <v>1570</v>
      </c>
      <c r="C6234">
        <v>45057</v>
      </c>
      <c r="D6234">
        <v>8151.99</v>
      </c>
      <c r="E6234" t="s">
        <v>8119</v>
      </c>
    </row>
    <row r="6235" spans="1:5" x14ac:dyDescent="0.3">
      <c r="A6235" t="s">
        <v>7849</v>
      </c>
      <c r="B6235" t="s">
        <v>1570</v>
      </c>
      <c r="C6235">
        <v>45087</v>
      </c>
      <c r="D6235">
        <v>7931</v>
      </c>
      <c r="E6235" t="s">
        <v>8119</v>
      </c>
    </row>
    <row r="6236" spans="1:5" x14ac:dyDescent="0.3">
      <c r="A6236" t="s">
        <v>7850</v>
      </c>
      <c r="B6236" t="s">
        <v>1570</v>
      </c>
      <c r="C6236">
        <v>45117</v>
      </c>
      <c r="D6236">
        <v>8097.73</v>
      </c>
      <c r="E6236" t="s">
        <v>8121</v>
      </c>
    </row>
    <row r="6237" spans="1:5" x14ac:dyDescent="0.3">
      <c r="A6237" t="s">
        <v>7851</v>
      </c>
      <c r="B6237" t="s">
        <v>1570</v>
      </c>
      <c r="C6237">
        <v>45147</v>
      </c>
      <c r="D6237">
        <v>8099.19</v>
      </c>
      <c r="E6237" t="s">
        <v>8121</v>
      </c>
    </row>
    <row r="6238" spans="1:5" x14ac:dyDescent="0.3">
      <c r="A6238" t="s">
        <v>7852</v>
      </c>
      <c r="B6238" t="s">
        <v>1571</v>
      </c>
      <c r="C6238">
        <v>45479</v>
      </c>
      <c r="D6238">
        <v>6429.94</v>
      </c>
      <c r="E6238" t="s">
        <v>8120</v>
      </c>
    </row>
    <row r="6239" spans="1:5" x14ac:dyDescent="0.3">
      <c r="A6239" t="s">
        <v>7853</v>
      </c>
      <c r="B6239" t="s">
        <v>1571</v>
      </c>
      <c r="C6239">
        <v>45509</v>
      </c>
      <c r="D6239">
        <v>6472.95</v>
      </c>
      <c r="E6239" t="s">
        <v>8119</v>
      </c>
    </row>
    <row r="6240" spans="1:5" x14ac:dyDescent="0.3">
      <c r="A6240" t="s">
        <v>7854</v>
      </c>
      <c r="B6240" t="s">
        <v>1571</v>
      </c>
      <c r="C6240">
        <v>45539</v>
      </c>
      <c r="D6240">
        <v>6691.06</v>
      </c>
      <c r="E6240" t="s">
        <v>8120</v>
      </c>
    </row>
    <row r="6241" spans="1:5" x14ac:dyDescent="0.3">
      <c r="A6241" t="s">
        <v>7855</v>
      </c>
      <c r="B6241" t="s">
        <v>1571</v>
      </c>
      <c r="C6241">
        <v>45569</v>
      </c>
      <c r="D6241">
        <v>6440.6</v>
      </c>
      <c r="E6241" t="s">
        <v>8120</v>
      </c>
    </row>
    <row r="6242" spans="1:5" x14ac:dyDescent="0.3">
      <c r="A6242" t="s">
        <v>7856</v>
      </c>
      <c r="B6242" t="s">
        <v>1572</v>
      </c>
      <c r="C6242">
        <v>45119</v>
      </c>
      <c r="D6242">
        <v>5002.3999999999996</v>
      </c>
      <c r="E6242" t="s">
        <v>8120</v>
      </c>
    </row>
    <row r="6243" spans="1:5" x14ac:dyDescent="0.3">
      <c r="A6243" t="s">
        <v>7857</v>
      </c>
      <c r="B6243" t="s">
        <v>1572</v>
      </c>
      <c r="C6243">
        <v>45149</v>
      </c>
      <c r="D6243">
        <v>4811.72</v>
      </c>
      <c r="E6243" t="s">
        <v>8120</v>
      </c>
    </row>
    <row r="6244" spans="1:5" x14ac:dyDescent="0.3">
      <c r="A6244" t="s">
        <v>7858</v>
      </c>
      <c r="B6244" t="s">
        <v>1572</v>
      </c>
      <c r="C6244">
        <v>45179</v>
      </c>
      <c r="D6244">
        <v>4912.79</v>
      </c>
      <c r="E6244" t="s">
        <v>8119</v>
      </c>
    </row>
    <row r="6245" spans="1:5" x14ac:dyDescent="0.3">
      <c r="A6245" t="s">
        <v>7859</v>
      </c>
      <c r="B6245" t="s">
        <v>1573</v>
      </c>
      <c r="C6245">
        <v>45203</v>
      </c>
      <c r="D6245">
        <v>5243.59</v>
      </c>
      <c r="E6245" t="s">
        <v>8121</v>
      </c>
    </row>
    <row r="6246" spans="1:5" x14ac:dyDescent="0.3">
      <c r="A6246" t="s">
        <v>7860</v>
      </c>
      <c r="B6246" t="s">
        <v>1573</v>
      </c>
      <c r="C6246">
        <v>45233</v>
      </c>
      <c r="D6246">
        <v>5366.04</v>
      </c>
      <c r="E6246" t="s">
        <v>8120</v>
      </c>
    </row>
    <row r="6247" spans="1:5" x14ac:dyDescent="0.3">
      <c r="A6247" t="s">
        <v>7861</v>
      </c>
      <c r="B6247" t="s">
        <v>1573</v>
      </c>
      <c r="C6247">
        <v>45263</v>
      </c>
      <c r="D6247">
        <v>5325.16</v>
      </c>
      <c r="E6247" t="s">
        <v>8119</v>
      </c>
    </row>
    <row r="6248" spans="1:5" x14ac:dyDescent="0.3">
      <c r="A6248" t="s">
        <v>7862</v>
      </c>
      <c r="B6248" t="s">
        <v>1573</v>
      </c>
      <c r="C6248">
        <v>45293</v>
      </c>
      <c r="D6248">
        <v>5387.25</v>
      </c>
      <c r="E6248" t="s">
        <v>8120</v>
      </c>
    </row>
    <row r="6249" spans="1:5" x14ac:dyDescent="0.3">
      <c r="A6249" t="s">
        <v>7863</v>
      </c>
      <c r="B6249" t="s">
        <v>1573</v>
      </c>
      <c r="C6249">
        <v>45323</v>
      </c>
      <c r="D6249">
        <v>5317.15</v>
      </c>
      <c r="E6249" t="s">
        <v>8119</v>
      </c>
    </row>
    <row r="6250" spans="1:5" x14ac:dyDescent="0.3">
      <c r="A6250" t="s">
        <v>7864</v>
      </c>
      <c r="B6250" t="s">
        <v>1573</v>
      </c>
      <c r="C6250">
        <v>45353</v>
      </c>
      <c r="D6250">
        <v>5186.29</v>
      </c>
      <c r="E6250" t="s">
        <v>8120</v>
      </c>
    </row>
    <row r="6251" spans="1:5" x14ac:dyDescent="0.3">
      <c r="A6251" t="s">
        <v>7865</v>
      </c>
      <c r="B6251" t="s">
        <v>1574</v>
      </c>
      <c r="C6251">
        <v>45234</v>
      </c>
      <c r="D6251">
        <v>3532.8</v>
      </c>
      <c r="E6251" t="s">
        <v>8119</v>
      </c>
    </row>
    <row r="6252" spans="1:5" x14ac:dyDescent="0.3">
      <c r="A6252" t="s">
        <v>7866</v>
      </c>
      <c r="B6252" t="s">
        <v>1574</v>
      </c>
      <c r="C6252">
        <v>45264</v>
      </c>
      <c r="D6252">
        <v>3561.17</v>
      </c>
      <c r="E6252" t="s">
        <v>8119</v>
      </c>
    </row>
    <row r="6253" spans="1:5" x14ac:dyDescent="0.3">
      <c r="A6253" t="s">
        <v>7867</v>
      </c>
      <c r="B6253" t="s">
        <v>1574</v>
      </c>
      <c r="C6253">
        <v>45294</v>
      </c>
      <c r="D6253">
        <v>3306.55</v>
      </c>
      <c r="E6253" t="s">
        <v>8120</v>
      </c>
    </row>
    <row r="6254" spans="1:5" x14ac:dyDescent="0.3">
      <c r="A6254" t="s">
        <v>7868</v>
      </c>
      <c r="B6254" t="s">
        <v>1574</v>
      </c>
      <c r="C6254">
        <v>45324</v>
      </c>
      <c r="D6254">
        <v>3325.81</v>
      </c>
      <c r="E6254" t="s">
        <v>8121</v>
      </c>
    </row>
    <row r="6255" spans="1:5" x14ac:dyDescent="0.3">
      <c r="A6255" t="s">
        <v>7869</v>
      </c>
      <c r="B6255" t="s">
        <v>1574</v>
      </c>
      <c r="C6255">
        <v>45354</v>
      </c>
      <c r="D6255">
        <v>3496.24</v>
      </c>
      <c r="E6255" t="s">
        <v>8120</v>
      </c>
    </row>
    <row r="6256" spans="1:5" x14ac:dyDescent="0.3">
      <c r="A6256" t="s">
        <v>7870</v>
      </c>
      <c r="B6256" t="s">
        <v>1574</v>
      </c>
      <c r="C6256">
        <v>45384</v>
      </c>
      <c r="D6256">
        <v>3318.08</v>
      </c>
      <c r="E6256" t="s">
        <v>8119</v>
      </c>
    </row>
    <row r="6257" spans="1:5" x14ac:dyDescent="0.3">
      <c r="A6257" t="s">
        <v>7871</v>
      </c>
      <c r="B6257" t="s">
        <v>1575</v>
      </c>
      <c r="C6257">
        <v>45325</v>
      </c>
      <c r="D6257">
        <v>6465.99</v>
      </c>
      <c r="E6257" t="s">
        <v>8121</v>
      </c>
    </row>
    <row r="6258" spans="1:5" x14ac:dyDescent="0.3">
      <c r="A6258" t="s">
        <v>7872</v>
      </c>
      <c r="B6258" t="s">
        <v>1575</v>
      </c>
      <c r="C6258">
        <v>45355</v>
      </c>
      <c r="D6258">
        <v>6379.47</v>
      </c>
      <c r="E6258" t="s">
        <v>8121</v>
      </c>
    </row>
    <row r="6259" spans="1:5" x14ac:dyDescent="0.3">
      <c r="A6259" t="s">
        <v>7873</v>
      </c>
      <c r="B6259" t="s">
        <v>1575</v>
      </c>
      <c r="C6259">
        <v>45385</v>
      </c>
      <c r="D6259">
        <v>6561.33</v>
      </c>
      <c r="E6259" t="s">
        <v>8119</v>
      </c>
    </row>
    <row r="6260" spans="1:5" x14ac:dyDescent="0.3">
      <c r="A6260" t="s">
        <v>7874</v>
      </c>
      <c r="B6260" t="s">
        <v>1575</v>
      </c>
      <c r="C6260">
        <v>45415</v>
      </c>
      <c r="D6260">
        <v>6386.22</v>
      </c>
      <c r="E6260" t="s">
        <v>8120</v>
      </c>
    </row>
    <row r="6261" spans="1:5" x14ac:dyDescent="0.3">
      <c r="A6261" t="s">
        <v>7875</v>
      </c>
      <c r="B6261" t="s">
        <v>1575</v>
      </c>
      <c r="C6261">
        <v>45445</v>
      </c>
      <c r="D6261">
        <v>6510.44</v>
      </c>
      <c r="E6261" t="s">
        <v>8119</v>
      </c>
    </row>
    <row r="6262" spans="1:5" x14ac:dyDescent="0.3">
      <c r="A6262" t="s">
        <v>7876</v>
      </c>
      <c r="B6262" t="s">
        <v>1575</v>
      </c>
      <c r="C6262">
        <v>45475</v>
      </c>
      <c r="D6262">
        <v>6389.49</v>
      </c>
      <c r="E6262" t="s">
        <v>8120</v>
      </c>
    </row>
    <row r="6263" spans="1:5" x14ac:dyDescent="0.3">
      <c r="A6263" t="s">
        <v>7877</v>
      </c>
      <c r="B6263" t="s">
        <v>1575</v>
      </c>
      <c r="C6263">
        <v>45505</v>
      </c>
      <c r="D6263">
        <v>6333.39</v>
      </c>
      <c r="E6263" t="s">
        <v>8120</v>
      </c>
    </row>
    <row r="6264" spans="1:5" x14ac:dyDescent="0.3">
      <c r="A6264" t="s">
        <v>7878</v>
      </c>
      <c r="B6264" t="s">
        <v>1576</v>
      </c>
      <c r="C6264">
        <v>44965</v>
      </c>
      <c r="D6264">
        <v>4217.88</v>
      </c>
      <c r="E6264" t="s">
        <v>8119</v>
      </c>
    </row>
    <row r="6265" spans="1:5" x14ac:dyDescent="0.3">
      <c r="A6265" t="s">
        <v>7879</v>
      </c>
      <c r="B6265" t="s">
        <v>1576</v>
      </c>
      <c r="C6265">
        <v>44995</v>
      </c>
      <c r="D6265">
        <v>4224.71</v>
      </c>
      <c r="E6265" t="s">
        <v>8121</v>
      </c>
    </row>
    <row r="6266" spans="1:5" x14ac:dyDescent="0.3">
      <c r="A6266" t="s">
        <v>7880</v>
      </c>
      <c r="B6266" t="s">
        <v>1576</v>
      </c>
      <c r="C6266">
        <v>45025</v>
      </c>
      <c r="D6266">
        <v>4022</v>
      </c>
      <c r="E6266" t="s">
        <v>8119</v>
      </c>
    </row>
    <row r="6267" spans="1:5" x14ac:dyDescent="0.3">
      <c r="A6267" t="s">
        <v>7881</v>
      </c>
      <c r="B6267" t="s">
        <v>1576</v>
      </c>
      <c r="C6267">
        <v>45055</v>
      </c>
      <c r="D6267">
        <v>4131.79</v>
      </c>
      <c r="E6267" t="s">
        <v>8119</v>
      </c>
    </row>
    <row r="6268" spans="1:5" x14ac:dyDescent="0.3">
      <c r="A6268" t="s">
        <v>7882</v>
      </c>
      <c r="B6268" t="s">
        <v>1576</v>
      </c>
      <c r="C6268">
        <v>45085</v>
      </c>
      <c r="D6268">
        <v>4200.3599999999997</v>
      </c>
      <c r="E6268" t="s">
        <v>8121</v>
      </c>
    </row>
    <row r="6269" spans="1:5" x14ac:dyDescent="0.3">
      <c r="A6269" t="s">
        <v>7883</v>
      </c>
      <c r="B6269" t="s">
        <v>1576</v>
      </c>
      <c r="C6269">
        <v>45115</v>
      </c>
      <c r="D6269">
        <v>4174.45</v>
      </c>
      <c r="E6269" t="s">
        <v>8121</v>
      </c>
    </row>
    <row r="6270" spans="1:5" x14ac:dyDescent="0.3">
      <c r="A6270" t="s">
        <v>7884</v>
      </c>
      <c r="B6270" t="s">
        <v>1576</v>
      </c>
      <c r="C6270">
        <v>45145</v>
      </c>
      <c r="D6270">
        <v>4207.43</v>
      </c>
      <c r="E6270" t="s">
        <v>8119</v>
      </c>
    </row>
    <row r="6271" spans="1:5" x14ac:dyDescent="0.3">
      <c r="A6271" t="s">
        <v>7885</v>
      </c>
      <c r="B6271" t="s">
        <v>1576</v>
      </c>
      <c r="C6271">
        <v>45175</v>
      </c>
      <c r="D6271">
        <v>4201.47</v>
      </c>
      <c r="E6271" t="s">
        <v>8120</v>
      </c>
    </row>
    <row r="6272" spans="1:5" x14ac:dyDescent="0.3">
      <c r="A6272" t="s">
        <v>7886</v>
      </c>
      <c r="B6272" t="s">
        <v>1576</v>
      </c>
      <c r="C6272">
        <v>45205</v>
      </c>
      <c r="D6272">
        <v>4168.7700000000004</v>
      </c>
      <c r="E6272" t="s">
        <v>8119</v>
      </c>
    </row>
    <row r="6273" spans="1:5" x14ac:dyDescent="0.3">
      <c r="A6273" t="s">
        <v>7887</v>
      </c>
      <c r="B6273" t="s">
        <v>1576</v>
      </c>
      <c r="C6273">
        <v>45235</v>
      </c>
      <c r="D6273">
        <v>4249.93</v>
      </c>
      <c r="E6273" t="s">
        <v>8121</v>
      </c>
    </row>
    <row r="6274" spans="1:5" x14ac:dyDescent="0.3">
      <c r="A6274" t="s">
        <v>7888</v>
      </c>
      <c r="B6274" t="s">
        <v>1577</v>
      </c>
      <c r="C6274">
        <v>45452</v>
      </c>
      <c r="D6274">
        <v>7723.86</v>
      </c>
      <c r="E6274" t="s">
        <v>8121</v>
      </c>
    </row>
    <row r="6275" spans="1:5" x14ac:dyDescent="0.3">
      <c r="A6275" t="s">
        <v>7889</v>
      </c>
      <c r="B6275" t="s">
        <v>1577</v>
      </c>
      <c r="C6275">
        <v>45482</v>
      </c>
      <c r="D6275">
        <v>7669.8</v>
      </c>
      <c r="E6275" t="s">
        <v>8121</v>
      </c>
    </row>
    <row r="6276" spans="1:5" x14ac:dyDescent="0.3">
      <c r="A6276" t="s">
        <v>7890</v>
      </c>
      <c r="B6276" t="s">
        <v>1577</v>
      </c>
      <c r="C6276">
        <v>45512</v>
      </c>
      <c r="D6276">
        <v>7673.77</v>
      </c>
      <c r="E6276" t="s">
        <v>8119</v>
      </c>
    </row>
    <row r="6277" spans="1:5" x14ac:dyDescent="0.3">
      <c r="A6277" t="s">
        <v>7891</v>
      </c>
      <c r="B6277" t="s">
        <v>1577</v>
      </c>
      <c r="C6277">
        <v>45542</v>
      </c>
      <c r="D6277">
        <v>7636.82</v>
      </c>
      <c r="E6277" t="s">
        <v>8119</v>
      </c>
    </row>
    <row r="6278" spans="1:5" x14ac:dyDescent="0.3">
      <c r="A6278" t="s">
        <v>7892</v>
      </c>
      <c r="B6278" t="s">
        <v>1577</v>
      </c>
      <c r="C6278">
        <v>45572</v>
      </c>
      <c r="D6278">
        <v>7630.9</v>
      </c>
      <c r="E6278" t="s">
        <v>8119</v>
      </c>
    </row>
    <row r="6279" spans="1:5" x14ac:dyDescent="0.3">
      <c r="A6279" t="s">
        <v>7893</v>
      </c>
      <c r="B6279" t="s">
        <v>1577</v>
      </c>
      <c r="C6279">
        <v>45602</v>
      </c>
      <c r="D6279">
        <v>7685.6</v>
      </c>
      <c r="E6279" t="s">
        <v>8121</v>
      </c>
    </row>
    <row r="6280" spans="1:5" x14ac:dyDescent="0.3">
      <c r="A6280" t="s">
        <v>7894</v>
      </c>
      <c r="B6280" t="s">
        <v>1577</v>
      </c>
      <c r="C6280">
        <v>45632</v>
      </c>
      <c r="D6280">
        <v>7843.72</v>
      </c>
      <c r="E6280" t="s">
        <v>8121</v>
      </c>
    </row>
    <row r="6281" spans="1:5" x14ac:dyDescent="0.3">
      <c r="A6281" t="s">
        <v>7895</v>
      </c>
      <c r="B6281" t="s">
        <v>1577</v>
      </c>
      <c r="C6281">
        <v>45662</v>
      </c>
      <c r="D6281">
        <v>7856.76</v>
      </c>
      <c r="E6281" t="s">
        <v>8121</v>
      </c>
    </row>
    <row r="6282" spans="1:5" x14ac:dyDescent="0.3">
      <c r="A6282" t="s">
        <v>7896</v>
      </c>
      <c r="B6282" t="s">
        <v>1578</v>
      </c>
      <c r="C6282">
        <v>45159</v>
      </c>
      <c r="D6282">
        <v>8857.4599999999991</v>
      </c>
      <c r="E6282" t="s">
        <v>8120</v>
      </c>
    </row>
    <row r="6283" spans="1:5" x14ac:dyDescent="0.3">
      <c r="A6283" t="s">
        <v>7897</v>
      </c>
      <c r="B6283" t="s">
        <v>1578</v>
      </c>
      <c r="C6283">
        <v>45189</v>
      </c>
      <c r="D6283">
        <v>8760.76</v>
      </c>
      <c r="E6283" t="s">
        <v>8121</v>
      </c>
    </row>
    <row r="6284" spans="1:5" x14ac:dyDescent="0.3">
      <c r="A6284" t="s">
        <v>7898</v>
      </c>
      <c r="B6284" t="s">
        <v>1578</v>
      </c>
      <c r="C6284">
        <v>45219</v>
      </c>
      <c r="D6284">
        <v>8844.02</v>
      </c>
      <c r="E6284" t="s">
        <v>8120</v>
      </c>
    </row>
    <row r="6285" spans="1:5" x14ac:dyDescent="0.3">
      <c r="A6285" t="s">
        <v>7899</v>
      </c>
      <c r="B6285" t="s">
        <v>1578</v>
      </c>
      <c r="C6285">
        <v>45249</v>
      </c>
      <c r="D6285">
        <v>8980.15</v>
      </c>
      <c r="E6285" t="s">
        <v>8121</v>
      </c>
    </row>
    <row r="6286" spans="1:5" x14ac:dyDescent="0.3">
      <c r="A6286" t="s">
        <v>7900</v>
      </c>
      <c r="B6286" t="s">
        <v>1578</v>
      </c>
      <c r="C6286">
        <v>45279</v>
      </c>
      <c r="D6286">
        <v>8832.58</v>
      </c>
      <c r="E6286" t="s">
        <v>8119</v>
      </c>
    </row>
    <row r="6287" spans="1:5" x14ac:dyDescent="0.3">
      <c r="A6287" t="s">
        <v>7901</v>
      </c>
      <c r="B6287" t="s">
        <v>1578</v>
      </c>
      <c r="C6287">
        <v>45309</v>
      </c>
      <c r="D6287">
        <v>8762.9599999999991</v>
      </c>
      <c r="E6287" t="s">
        <v>8121</v>
      </c>
    </row>
    <row r="6288" spans="1:5" x14ac:dyDescent="0.3">
      <c r="A6288" t="s">
        <v>7902</v>
      </c>
      <c r="B6288" t="s">
        <v>1578</v>
      </c>
      <c r="C6288">
        <v>45339</v>
      </c>
      <c r="D6288">
        <v>8722.33</v>
      </c>
      <c r="E6288" t="s">
        <v>8119</v>
      </c>
    </row>
    <row r="6289" spans="1:5" x14ac:dyDescent="0.3">
      <c r="A6289" t="s">
        <v>7903</v>
      </c>
      <c r="B6289" t="s">
        <v>1578</v>
      </c>
      <c r="C6289">
        <v>45369</v>
      </c>
      <c r="D6289">
        <v>8989.75</v>
      </c>
      <c r="E6289" t="s">
        <v>8120</v>
      </c>
    </row>
    <row r="6290" spans="1:5" x14ac:dyDescent="0.3">
      <c r="A6290" t="s">
        <v>7904</v>
      </c>
      <c r="B6290" t="s">
        <v>1578</v>
      </c>
      <c r="C6290">
        <v>45399</v>
      </c>
      <c r="D6290">
        <v>8896.02</v>
      </c>
      <c r="E6290" t="s">
        <v>8120</v>
      </c>
    </row>
    <row r="6291" spans="1:5" x14ac:dyDescent="0.3">
      <c r="A6291" t="s">
        <v>7905</v>
      </c>
      <c r="B6291" t="s">
        <v>1578</v>
      </c>
      <c r="C6291">
        <v>45429</v>
      </c>
      <c r="D6291">
        <v>8783.24</v>
      </c>
      <c r="E6291" t="s">
        <v>8120</v>
      </c>
    </row>
    <row r="6292" spans="1:5" x14ac:dyDescent="0.3">
      <c r="A6292" t="s">
        <v>7906</v>
      </c>
      <c r="B6292" t="s">
        <v>1579</v>
      </c>
      <c r="C6292">
        <v>45129</v>
      </c>
      <c r="D6292">
        <v>5231.8599999999997</v>
      </c>
      <c r="E6292" t="s">
        <v>8120</v>
      </c>
    </row>
    <row r="6293" spans="1:5" x14ac:dyDescent="0.3">
      <c r="A6293" t="s">
        <v>7907</v>
      </c>
      <c r="B6293" t="s">
        <v>1579</v>
      </c>
      <c r="C6293">
        <v>45159</v>
      </c>
      <c r="D6293">
        <v>5157.09</v>
      </c>
      <c r="E6293" t="s">
        <v>8121</v>
      </c>
    </row>
    <row r="6294" spans="1:5" x14ac:dyDescent="0.3">
      <c r="A6294" t="s">
        <v>7908</v>
      </c>
      <c r="B6294" t="s">
        <v>1579</v>
      </c>
      <c r="C6294">
        <v>45189</v>
      </c>
      <c r="D6294">
        <v>5198.08</v>
      </c>
      <c r="E6294" t="s">
        <v>8119</v>
      </c>
    </row>
    <row r="6295" spans="1:5" x14ac:dyDescent="0.3">
      <c r="A6295" t="s">
        <v>7909</v>
      </c>
      <c r="B6295" t="s">
        <v>1579</v>
      </c>
      <c r="C6295">
        <v>45219</v>
      </c>
      <c r="D6295">
        <v>5233.8900000000003</v>
      </c>
      <c r="E6295" t="s">
        <v>8120</v>
      </c>
    </row>
    <row r="6296" spans="1:5" x14ac:dyDescent="0.3">
      <c r="A6296" t="s">
        <v>7910</v>
      </c>
      <c r="B6296" t="s">
        <v>1579</v>
      </c>
      <c r="C6296">
        <v>45249</v>
      </c>
      <c r="D6296">
        <v>5296.55</v>
      </c>
      <c r="E6296" t="s">
        <v>8119</v>
      </c>
    </row>
    <row r="6297" spans="1:5" x14ac:dyDescent="0.3">
      <c r="A6297" t="s">
        <v>7911</v>
      </c>
      <c r="B6297" t="s">
        <v>1579</v>
      </c>
      <c r="C6297">
        <v>45279</v>
      </c>
      <c r="D6297">
        <v>5300.33</v>
      </c>
      <c r="E6297" t="s">
        <v>8121</v>
      </c>
    </row>
    <row r="6298" spans="1:5" x14ac:dyDescent="0.3">
      <c r="A6298" t="s">
        <v>7912</v>
      </c>
      <c r="B6298" t="s">
        <v>1579</v>
      </c>
      <c r="C6298">
        <v>45309</v>
      </c>
      <c r="D6298">
        <v>5434.79</v>
      </c>
      <c r="E6298" t="s">
        <v>8120</v>
      </c>
    </row>
    <row r="6299" spans="1:5" x14ac:dyDescent="0.3">
      <c r="A6299" t="s">
        <v>7913</v>
      </c>
      <c r="B6299" t="s">
        <v>1579</v>
      </c>
      <c r="C6299">
        <v>45339</v>
      </c>
      <c r="D6299">
        <v>5296.79</v>
      </c>
      <c r="E6299" t="s">
        <v>8119</v>
      </c>
    </row>
    <row r="6300" spans="1:5" x14ac:dyDescent="0.3">
      <c r="A6300" t="s">
        <v>7914</v>
      </c>
      <c r="B6300" t="s">
        <v>1579</v>
      </c>
      <c r="C6300">
        <v>45369</v>
      </c>
      <c r="D6300">
        <v>5168.5200000000004</v>
      </c>
      <c r="E6300" t="s">
        <v>8120</v>
      </c>
    </row>
    <row r="6301" spans="1:5" x14ac:dyDescent="0.3">
      <c r="A6301" t="s">
        <v>7915</v>
      </c>
      <c r="B6301" t="s">
        <v>1580</v>
      </c>
      <c r="C6301">
        <v>45563</v>
      </c>
      <c r="D6301">
        <v>9688.36</v>
      </c>
      <c r="E6301" t="s">
        <v>8119</v>
      </c>
    </row>
    <row r="6302" spans="1:5" x14ac:dyDescent="0.3">
      <c r="A6302" t="s">
        <v>7916</v>
      </c>
      <c r="B6302" t="s">
        <v>1580</v>
      </c>
      <c r="C6302">
        <v>45593</v>
      </c>
      <c r="D6302">
        <v>9563.35</v>
      </c>
      <c r="E6302" t="s">
        <v>8120</v>
      </c>
    </row>
    <row r="6303" spans="1:5" x14ac:dyDescent="0.3">
      <c r="A6303" t="s">
        <v>7917</v>
      </c>
      <c r="B6303" t="s">
        <v>1580</v>
      </c>
      <c r="C6303">
        <v>45623</v>
      </c>
      <c r="D6303">
        <v>9632.18</v>
      </c>
      <c r="E6303" t="s">
        <v>8121</v>
      </c>
    </row>
    <row r="6304" spans="1:5" x14ac:dyDescent="0.3">
      <c r="A6304" t="s">
        <v>7918</v>
      </c>
      <c r="B6304" t="s">
        <v>1580</v>
      </c>
      <c r="C6304">
        <v>45653</v>
      </c>
      <c r="D6304">
        <v>9717.64</v>
      </c>
      <c r="E6304" t="s">
        <v>8121</v>
      </c>
    </row>
    <row r="6305" spans="1:5" x14ac:dyDescent="0.3">
      <c r="A6305" t="s">
        <v>7919</v>
      </c>
      <c r="B6305" t="s">
        <v>1581</v>
      </c>
      <c r="C6305">
        <v>45062</v>
      </c>
      <c r="D6305">
        <v>1109.1099999999999</v>
      </c>
      <c r="E6305" t="s">
        <v>8120</v>
      </c>
    </row>
    <row r="6306" spans="1:5" x14ac:dyDescent="0.3">
      <c r="A6306" t="s">
        <v>7920</v>
      </c>
      <c r="B6306" t="s">
        <v>1581</v>
      </c>
      <c r="C6306">
        <v>45092</v>
      </c>
      <c r="D6306">
        <v>1118.28</v>
      </c>
      <c r="E6306" t="s">
        <v>8121</v>
      </c>
    </row>
    <row r="6307" spans="1:5" x14ac:dyDescent="0.3">
      <c r="A6307" t="s">
        <v>7921</v>
      </c>
      <c r="B6307" t="s">
        <v>1581</v>
      </c>
      <c r="C6307">
        <v>45122</v>
      </c>
      <c r="D6307">
        <v>1221.93</v>
      </c>
      <c r="E6307" t="s">
        <v>8121</v>
      </c>
    </row>
    <row r="6308" spans="1:5" x14ac:dyDescent="0.3">
      <c r="A6308" t="s">
        <v>7922</v>
      </c>
      <c r="B6308" t="s">
        <v>1581</v>
      </c>
      <c r="C6308">
        <v>45152</v>
      </c>
      <c r="D6308">
        <v>1200.2</v>
      </c>
      <c r="E6308" t="s">
        <v>8119</v>
      </c>
    </row>
    <row r="6309" spans="1:5" x14ac:dyDescent="0.3">
      <c r="A6309" t="s">
        <v>7923</v>
      </c>
      <c r="B6309" t="s">
        <v>1581</v>
      </c>
      <c r="C6309">
        <v>45182</v>
      </c>
      <c r="D6309">
        <v>1055.54</v>
      </c>
      <c r="E6309" t="s">
        <v>8121</v>
      </c>
    </row>
    <row r="6310" spans="1:5" x14ac:dyDescent="0.3">
      <c r="A6310" t="s">
        <v>7924</v>
      </c>
      <c r="B6310" t="s">
        <v>1581</v>
      </c>
      <c r="C6310">
        <v>45212</v>
      </c>
      <c r="D6310">
        <v>1119.04</v>
      </c>
      <c r="E6310" t="s">
        <v>8121</v>
      </c>
    </row>
    <row r="6311" spans="1:5" x14ac:dyDescent="0.3">
      <c r="A6311" t="s">
        <v>7925</v>
      </c>
      <c r="B6311" t="s">
        <v>1581</v>
      </c>
      <c r="C6311">
        <v>45242</v>
      </c>
      <c r="D6311">
        <v>1258.8499999999999</v>
      </c>
      <c r="E6311" t="s">
        <v>8120</v>
      </c>
    </row>
    <row r="6312" spans="1:5" x14ac:dyDescent="0.3">
      <c r="A6312" t="s">
        <v>7926</v>
      </c>
      <c r="B6312" t="s">
        <v>1581</v>
      </c>
      <c r="C6312">
        <v>45272</v>
      </c>
      <c r="D6312">
        <v>1127.58</v>
      </c>
      <c r="E6312" t="s">
        <v>8121</v>
      </c>
    </row>
    <row r="6313" spans="1:5" x14ac:dyDescent="0.3">
      <c r="A6313" t="s">
        <v>7927</v>
      </c>
      <c r="B6313" t="s">
        <v>1581</v>
      </c>
      <c r="C6313">
        <v>45302</v>
      </c>
      <c r="D6313">
        <v>1035.6500000000001</v>
      </c>
      <c r="E6313" t="s">
        <v>8121</v>
      </c>
    </row>
    <row r="6314" spans="1:5" x14ac:dyDescent="0.3">
      <c r="A6314" t="s">
        <v>7928</v>
      </c>
      <c r="B6314" t="s">
        <v>1581</v>
      </c>
      <c r="C6314">
        <v>45332</v>
      </c>
      <c r="D6314">
        <v>1127.71</v>
      </c>
      <c r="E6314" t="s">
        <v>8120</v>
      </c>
    </row>
    <row r="6315" spans="1:5" x14ac:dyDescent="0.3">
      <c r="A6315" t="s">
        <v>7929</v>
      </c>
      <c r="B6315" t="s">
        <v>1582</v>
      </c>
      <c r="C6315">
        <v>44951</v>
      </c>
      <c r="D6315">
        <v>9607.67</v>
      </c>
      <c r="E6315" t="s">
        <v>8121</v>
      </c>
    </row>
    <row r="6316" spans="1:5" x14ac:dyDescent="0.3">
      <c r="A6316" t="s">
        <v>7930</v>
      </c>
      <c r="B6316" t="s">
        <v>1582</v>
      </c>
      <c r="C6316">
        <v>44981</v>
      </c>
      <c r="D6316">
        <v>9591.35</v>
      </c>
      <c r="E6316" t="s">
        <v>8121</v>
      </c>
    </row>
    <row r="6317" spans="1:5" x14ac:dyDescent="0.3">
      <c r="A6317" t="s">
        <v>7931</v>
      </c>
      <c r="B6317" t="s">
        <v>1582</v>
      </c>
      <c r="C6317">
        <v>45011</v>
      </c>
      <c r="D6317">
        <v>9637.23</v>
      </c>
      <c r="E6317" t="s">
        <v>8119</v>
      </c>
    </row>
    <row r="6318" spans="1:5" x14ac:dyDescent="0.3">
      <c r="A6318" t="s">
        <v>7932</v>
      </c>
      <c r="B6318" t="s">
        <v>1582</v>
      </c>
      <c r="C6318">
        <v>45041</v>
      </c>
      <c r="D6318">
        <v>9503.42</v>
      </c>
      <c r="E6318" t="s">
        <v>8121</v>
      </c>
    </row>
    <row r="6319" spans="1:5" x14ac:dyDescent="0.3">
      <c r="A6319" t="s">
        <v>7933</v>
      </c>
      <c r="B6319" t="s">
        <v>1582</v>
      </c>
      <c r="C6319">
        <v>45071</v>
      </c>
      <c r="D6319">
        <v>9610.69</v>
      </c>
      <c r="E6319" t="s">
        <v>8120</v>
      </c>
    </row>
    <row r="6320" spans="1:5" x14ac:dyDescent="0.3">
      <c r="A6320" t="s">
        <v>7934</v>
      </c>
      <c r="B6320" t="s">
        <v>1582</v>
      </c>
      <c r="C6320">
        <v>45101</v>
      </c>
      <c r="D6320">
        <v>9690.83</v>
      </c>
      <c r="E6320" t="s">
        <v>8119</v>
      </c>
    </row>
    <row r="6321" spans="1:5" x14ac:dyDescent="0.3">
      <c r="A6321" t="s">
        <v>7935</v>
      </c>
      <c r="B6321" t="s">
        <v>1583</v>
      </c>
      <c r="C6321">
        <v>45241</v>
      </c>
      <c r="D6321">
        <v>7455.76</v>
      </c>
      <c r="E6321" t="s">
        <v>8120</v>
      </c>
    </row>
    <row r="6322" spans="1:5" x14ac:dyDescent="0.3">
      <c r="A6322" t="s">
        <v>7936</v>
      </c>
      <c r="B6322" t="s">
        <v>1583</v>
      </c>
      <c r="C6322">
        <v>45271</v>
      </c>
      <c r="D6322">
        <v>7419.52</v>
      </c>
      <c r="E6322" t="s">
        <v>8121</v>
      </c>
    </row>
    <row r="6323" spans="1:5" x14ac:dyDescent="0.3">
      <c r="A6323" t="s">
        <v>7937</v>
      </c>
      <c r="B6323" t="s">
        <v>1583</v>
      </c>
      <c r="C6323">
        <v>45301</v>
      </c>
      <c r="D6323">
        <v>7540.11</v>
      </c>
      <c r="E6323" t="s">
        <v>8121</v>
      </c>
    </row>
    <row r="6324" spans="1:5" x14ac:dyDescent="0.3">
      <c r="A6324" t="s">
        <v>7938</v>
      </c>
      <c r="B6324" t="s">
        <v>1583</v>
      </c>
      <c r="C6324">
        <v>45331</v>
      </c>
      <c r="D6324">
        <v>7426.23</v>
      </c>
      <c r="E6324" t="s">
        <v>8120</v>
      </c>
    </row>
    <row r="6325" spans="1:5" x14ac:dyDescent="0.3">
      <c r="A6325" t="s">
        <v>7939</v>
      </c>
      <c r="B6325" t="s">
        <v>1583</v>
      </c>
      <c r="C6325">
        <v>45361</v>
      </c>
      <c r="D6325">
        <v>7388.18</v>
      </c>
      <c r="E6325" t="s">
        <v>8120</v>
      </c>
    </row>
    <row r="6326" spans="1:5" x14ac:dyDescent="0.3">
      <c r="A6326" t="s">
        <v>7940</v>
      </c>
      <c r="B6326" t="s">
        <v>1583</v>
      </c>
      <c r="C6326">
        <v>45391</v>
      </c>
      <c r="D6326">
        <v>7460.02</v>
      </c>
      <c r="E6326" t="s">
        <v>8120</v>
      </c>
    </row>
    <row r="6327" spans="1:5" x14ac:dyDescent="0.3">
      <c r="A6327" t="s">
        <v>7941</v>
      </c>
      <c r="B6327" t="s">
        <v>1584</v>
      </c>
      <c r="C6327">
        <v>45590</v>
      </c>
      <c r="D6327">
        <v>5334.33</v>
      </c>
      <c r="E6327" t="s">
        <v>8119</v>
      </c>
    </row>
    <row r="6328" spans="1:5" x14ac:dyDescent="0.3">
      <c r="A6328" t="s">
        <v>7942</v>
      </c>
      <c r="B6328" t="s">
        <v>1584</v>
      </c>
      <c r="C6328">
        <v>45620</v>
      </c>
      <c r="D6328">
        <v>5144</v>
      </c>
      <c r="E6328" t="s">
        <v>8121</v>
      </c>
    </row>
    <row r="6329" spans="1:5" x14ac:dyDescent="0.3">
      <c r="A6329" t="s">
        <v>7943</v>
      </c>
      <c r="B6329" t="s">
        <v>1584</v>
      </c>
      <c r="C6329">
        <v>45650</v>
      </c>
      <c r="D6329">
        <v>5181.07</v>
      </c>
      <c r="E6329" t="s">
        <v>8120</v>
      </c>
    </row>
    <row r="6330" spans="1:5" x14ac:dyDescent="0.3">
      <c r="A6330" t="s">
        <v>7944</v>
      </c>
      <c r="B6330" t="s">
        <v>1584</v>
      </c>
      <c r="C6330">
        <v>45680</v>
      </c>
      <c r="D6330">
        <v>5301.58</v>
      </c>
      <c r="E6330" t="s">
        <v>8121</v>
      </c>
    </row>
    <row r="6331" spans="1:5" x14ac:dyDescent="0.3">
      <c r="A6331" t="s">
        <v>7945</v>
      </c>
      <c r="B6331" t="s">
        <v>1584</v>
      </c>
      <c r="C6331">
        <v>45710</v>
      </c>
      <c r="D6331">
        <v>5277.77</v>
      </c>
      <c r="E6331" t="s">
        <v>8121</v>
      </c>
    </row>
    <row r="6332" spans="1:5" x14ac:dyDescent="0.3">
      <c r="A6332" t="s">
        <v>7946</v>
      </c>
      <c r="B6332" t="s">
        <v>1584</v>
      </c>
      <c r="C6332">
        <v>45740</v>
      </c>
      <c r="D6332">
        <v>5318.53</v>
      </c>
      <c r="E6332" t="s">
        <v>8120</v>
      </c>
    </row>
    <row r="6333" spans="1:5" x14ac:dyDescent="0.3">
      <c r="A6333" t="s">
        <v>7947</v>
      </c>
      <c r="B6333" t="s">
        <v>1584</v>
      </c>
      <c r="C6333">
        <v>45770</v>
      </c>
      <c r="D6333">
        <v>5206.32</v>
      </c>
      <c r="E6333" t="s">
        <v>8120</v>
      </c>
    </row>
    <row r="6334" spans="1:5" x14ac:dyDescent="0.3">
      <c r="A6334" t="s">
        <v>7948</v>
      </c>
      <c r="B6334" t="s">
        <v>1584</v>
      </c>
      <c r="C6334">
        <v>45800</v>
      </c>
      <c r="D6334">
        <v>5254.12</v>
      </c>
      <c r="E6334" t="s">
        <v>8121</v>
      </c>
    </row>
    <row r="6335" spans="1:5" x14ac:dyDescent="0.3">
      <c r="A6335" t="s">
        <v>7949</v>
      </c>
      <c r="B6335" t="s">
        <v>1584</v>
      </c>
      <c r="C6335">
        <v>45830</v>
      </c>
      <c r="D6335">
        <v>5171.05</v>
      </c>
      <c r="E6335" t="s">
        <v>8119</v>
      </c>
    </row>
    <row r="6336" spans="1:5" x14ac:dyDescent="0.3">
      <c r="A6336" t="s">
        <v>7950</v>
      </c>
      <c r="B6336" t="s">
        <v>1584</v>
      </c>
      <c r="C6336">
        <v>45860</v>
      </c>
      <c r="D6336">
        <v>5208.97</v>
      </c>
      <c r="E6336" t="s">
        <v>8120</v>
      </c>
    </row>
    <row r="6337" spans="1:5" x14ac:dyDescent="0.3">
      <c r="A6337" t="s">
        <v>7951</v>
      </c>
      <c r="B6337" t="s">
        <v>1585</v>
      </c>
      <c r="C6337">
        <v>45278</v>
      </c>
      <c r="D6337">
        <v>9655.42</v>
      </c>
      <c r="E6337" t="s">
        <v>8121</v>
      </c>
    </row>
    <row r="6338" spans="1:5" x14ac:dyDescent="0.3">
      <c r="A6338" t="s">
        <v>7952</v>
      </c>
      <c r="B6338" t="s">
        <v>1585</v>
      </c>
      <c r="C6338">
        <v>45308</v>
      </c>
      <c r="D6338">
        <v>9691.44</v>
      </c>
      <c r="E6338" t="s">
        <v>8119</v>
      </c>
    </row>
    <row r="6339" spans="1:5" x14ac:dyDescent="0.3">
      <c r="A6339" t="s">
        <v>7953</v>
      </c>
      <c r="B6339" t="s">
        <v>1585</v>
      </c>
      <c r="C6339">
        <v>45338</v>
      </c>
      <c r="D6339">
        <v>9570.0300000000007</v>
      </c>
      <c r="E6339" t="s">
        <v>8119</v>
      </c>
    </row>
    <row r="6340" spans="1:5" x14ac:dyDescent="0.3">
      <c r="A6340" t="s">
        <v>7954</v>
      </c>
      <c r="B6340" t="s">
        <v>1585</v>
      </c>
      <c r="C6340">
        <v>45368</v>
      </c>
      <c r="D6340">
        <v>9566.4699999999993</v>
      </c>
      <c r="E6340" t="s">
        <v>8119</v>
      </c>
    </row>
    <row r="6341" spans="1:5" x14ac:dyDescent="0.3">
      <c r="A6341" t="s">
        <v>7955</v>
      </c>
      <c r="B6341" t="s">
        <v>1585</v>
      </c>
      <c r="C6341">
        <v>45398</v>
      </c>
      <c r="D6341">
        <v>9691.5300000000007</v>
      </c>
      <c r="E6341" t="s">
        <v>8121</v>
      </c>
    </row>
    <row r="6342" spans="1:5" x14ac:dyDescent="0.3">
      <c r="A6342" t="s">
        <v>7956</v>
      </c>
      <c r="B6342" t="s">
        <v>1585</v>
      </c>
      <c r="C6342">
        <v>45428</v>
      </c>
      <c r="D6342">
        <v>9730.0400000000009</v>
      </c>
      <c r="E6342" t="s">
        <v>8119</v>
      </c>
    </row>
    <row r="6343" spans="1:5" x14ac:dyDescent="0.3">
      <c r="A6343" t="s">
        <v>7957</v>
      </c>
      <c r="B6343" t="s">
        <v>1585</v>
      </c>
      <c r="C6343">
        <v>45458</v>
      </c>
      <c r="D6343">
        <v>9775.44</v>
      </c>
      <c r="E6343" t="s">
        <v>8119</v>
      </c>
    </row>
    <row r="6344" spans="1:5" x14ac:dyDescent="0.3">
      <c r="A6344" t="s">
        <v>7958</v>
      </c>
      <c r="B6344" t="s">
        <v>1586</v>
      </c>
      <c r="C6344">
        <v>45358</v>
      </c>
      <c r="D6344">
        <v>3246.84</v>
      </c>
      <c r="E6344" t="s">
        <v>8119</v>
      </c>
    </row>
    <row r="6345" spans="1:5" x14ac:dyDescent="0.3">
      <c r="A6345" t="s">
        <v>7959</v>
      </c>
      <c r="B6345" t="s">
        <v>1586</v>
      </c>
      <c r="C6345">
        <v>45388</v>
      </c>
      <c r="D6345">
        <v>3379.62</v>
      </c>
      <c r="E6345" t="s">
        <v>8120</v>
      </c>
    </row>
    <row r="6346" spans="1:5" x14ac:dyDescent="0.3">
      <c r="A6346" t="s">
        <v>7960</v>
      </c>
      <c r="B6346" t="s">
        <v>1586</v>
      </c>
      <c r="C6346">
        <v>45418</v>
      </c>
      <c r="D6346">
        <v>3223.49</v>
      </c>
      <c r="E6346" t="s">
        <v>8120</v>
      </c>
    </row>
    <row r="6347" spans="1:5" x14ac:dyDescent="0.3">
      <c r="A6347" t="s">
        <v>7961</v>
      </c>
      <c r="B6347" t="s">
        <v>1586</v>
      </c>
      <c r="C6347">
        <v>45448</v>
      </c>
      <c r="D6347">
        <v>3177.26</v>
      </c>
      <c r="E6347" t="s">
        <v>8120</v>
      </c>
    </row>
    <row r="6348" spans="1:5" x14ac:dyDescent="0.3">
      <c r="A6348" t="s">
        <v>7962</v>
      </c>
      <c r="B6348" t="s">
        <v>1586</v>
      </c>
      <c r="C6348">
        <v>45478</v>
      </c>
      <c r="D6348">
        <v>3142.69</v>
      </c>
      <c r="E6348" t="s">
        <v>8119</v>
      </c>
    </row>
    <row r="6349" spans="1:5" x14ac:dyDescent="0.3">
      <c r="A6349" t="s">
        <v>7963</v>
      </c>
      <c r="B6349" t="s">
        <v>1586</v>
      </c>
      <c r="C6349">
        <v>45508</v>
      </c>
      <c r="D6349">
        <v>3362.75</v>
      </c>
      <c r="E6349" t="s">
        <v>8120</v>
      </c>
    </row>
    <row r="6350" spans="1:5" x14ac:dyDescent="0.3">
      <c r="A6350" t="s">
        <v>7964</v>
      </c>
      <c r="B6350" t="s">
        <v>1586</v>
      </c>
      <c r="C6350">
        <v>45538</v>
      </c>
      <c r="D6350">
        <v>3244.63</v>
      </c>
      <c r="E6350" t="s">
        <v>8120</v>
      </c>
    </row>
    <row r="6351" spans="1:5" x14ac:dyDescent="0.3">
      <c r="A6351" t="s">
        <v>7965</v>
      </c>
      <c r="B6351" t="s">
        <v>1587</v>
      </c>
      <c r="C6351">
        <v>45508</v>
      </c>
      <c r="D6351">
        <v>6699.59</v>
      </c>
      <c r="E6351" t="s">
        <v>8119</v>
      </c>
    </row>
    <row r="6352" spans="1:5" x14ac:dyDescent="0.3">
      <c r="A6352" t="s">
        <v>7966</v>
      </c>
      <c r="B6352" t="s">
        <v>1587</v>
      </c>
      <c r="C6352">
        <v>45538</v>
      </c>
      <c r="D6352">
        <v>6666.25</v>
      </c>
      <c r="E6352" t="s">
        <v>8121</v>
      </c>
    </row>
    <row r="6353" spans="1:5" x14ac:dyDescent="0.3">
      <c r="A6353" t="s">
        <v>7967</v>
      </c>
      <c r="B6353" t="s">
        <v>1587</v>
      </c>
      <c r="C6353">
        <v>45568</v>
      </c>
      <c r="D6353">
        <v>6565.33</v>
      </c>
      <c r="E6353" t="s">
        <v>8121</v>
      </c>
    </row>
    <row r="6354" spans="1:5" x14ac:dyDescent="0.3">
      <c r="A6354" t="s">
        <v>7968</v>
      </c>
      <c r="B6354" t="s">
        <v>1587</v>
      </c>
      <c r="C6354">
        <v>45598</v>
      </c>
      <c r="D6354">
        <v>6669.79</v>
      </c>
      <c r="E6354" t="s">
        <v>8120</v>
      </c>
    </row>
    <row r="6355" spans="1:5" x14ac:dyDescent="0.3">
      <c r="A6355" t="s">
        <v>7969</v>
      </c>
      <c r="B6355" t="s">
        <v>1587</v>
      </c>
      <c r="C6355">
        <v>45628</v>
      </c>
      <c r="D6355">
        <v>6744.9</v>
      </c>
      <c r="E6355" t="s">
        <v>8121</v>
      </c>
    </row>
    <row r="6356" spans="1:5" x14ac:dyDescent="0.3">
      <c r="A6356" t="s">
        <v>7970</v>
      </c>
      <c r="B6356" t="s">
        <v>1587</v>
      </c>
      <c r="C6356">
        <v>45658</v>
      </c>
      <c r="D6356">
        <v>6618.44</v>
      </c>
      <c r="E6356" t="s">
        <v>8119</v>
      </c>
    </row>
    <row r="6357" spans="1:5" x14ac:dyDescent="0.3">
      <c r="A6357" t="s">
        <v>7971</v>
      </c>
      <c r="B6357" t="s">
        <v>1587</v>
      </c>
      <c r="C6357">
        <v>45688</v>
      </c>
      <c r="D6357">
        <v>6571.57</v>
      </c>
      <c r="E6357" t="s">
        <v>8120</v>
      </c>
    </row>
    <row r="6358" spans="1:5" x14ac:dyDescent="0.3">
      <c r="A6358" t="s">
        <v>7972</v>
      </c>
      <c r="B6358" t="s">
        <v>1587</v>
      </c>
      <c r="C6358">
        <v>45718</v>
      </c>
      <c r="D6358">
        <v>6570.18</v>
      </c>
      <c r="E6358" t="s">
        <v>8121</v>
      </c>
    </row>
    <row r="6359" spans="1:5" x14ac:dyDescent="0.3">
      <c r="A6359" t="s">
        <v>7973</v>
      </c>
      <c r="B6359" t="s">
        <v>1587</v>
      </c>
      <c r="C6359">
        <v>45748</v>
      </c>
      <c r="D6359">
        <v>6698.78</v>
      </c>
      <c r="E6359" t="s">
        <v>8121</v>
      </c>
    </row>
    <row r="6360" spans="1:5" x14ac:dyDescent="0.3">
      <c r="A6360" t="s">
        <v>7974</v>
      </c>
      <c r="B6360" t="s">
        <v>1587</v>
      </c>
      <c r="C6360">
        <v>45778</v>
      </c>
      <c r="D6360">
        <v>6575.54</v>
      </c>
      <c r="E6360" t="s">
        <v>8119</v>
      </c>
    </row>
    <row r="6361" spans="1:5" x14ac:dyDescent="0.3">
      <c r="A6361" t="s">
        <v>7975</v>
      </c>
      <c r="B6361" t="s">
        <v>1588</v>
      </c>
      <c r="C6361">
        <v>45354</v>
      </c>
      <c r="D6361">
        <v>6039.81</v>
      </c>
      <c r="E6361" t="s">
        <v>8119</v>
      </c>
    </row>
    <row r="6362" spans="1:5" x14ac:dyDescent="0.3">
      <c r="A6362" t="s">
        <v>7976</v>
      </c>
      <c r="B6362" t="s">
        <v>1588</v>
      </c>
      <c r="C6362">
        <v>45384</v>
      </c>
      <c r="D6362">
        <v>5948.31</v>
      </c>
      <c r="E6362" t="s">
        <v>8120</v>
      </c>
    </row>
    <row r="6363" spans="1:5" x14ac:dyDescent="0.3">
      <c r="A6363" t="s">
        <v>7977</v>
      </c>
      <c r="B6363" t="s">
        <v>1588</v>
      </c>
      <c r="C6363">
        <v>45414</v>
      </c>
      <c r="D6363">
        <v>5949.12</v>
      </c>
      <c r="E6363" t="s">
        <v>8120</v>
      </c>
    </row>
    <row r="6364" spans="1:5" x14ac:dyDescent="0.3">
      <c r="A6364" t="s">
        <v>7978</v>
      </c>
      <c r="B6364" t="s">
        <v>1588</v>
      </c>
      <c r="C6364">
        <v>45444</v>
      </c>
      <c r="D6364">
        <v>6044.23</v>
      </c>
      <c r="E6364" t="s">
        <v>8121</v>
      </c>
    </row>
    <row r="6365" spans="1:5" x14ac:dyDescent="0.3">
      <c r="A6365" t="s">
        <v>7979</v>
      </c>
      <c r="B6365" t="s">
        <v>1588</v>
      </c>
      <c r="C6365">
        <v>45474</v>
      </c>
      <c r="D6365">
        <v>6020.83</v>
      </c>
      <c r="E6365" t="s">
        <v>8119</v>
      </c>
    </row>
    <row r="6366" spans="1:5" x14ac:dyDescent="0.3">
      <c r="A6366" t="s">
        <v>7980</v>
      </c>
      <c r="B6366" t="s">
        <v>1588</v>
      </c>
      <c r="C6366">
        <v>45504</v>
      </c>
      <c r="D6366">
        <v>5862.95</v>
      </c>
      <c r="E6366" t="s">
        <v>8119</v>
      </c>
    </row>
    <row r="6367" spans="1:5" x14ac:dyDescent="0.3">
      <c r="A6367" t="s">
        <v>7981</v>
      </c>
      <c r="B6367" t="s">
        <v>1588</v>
      </c>
      <c r="C6367">
        <v>45534</v>
      </c>
      <c r="D6367">
        <v>5867.9</v>
      </c>
      <c r="E6367" t="s">
        <v>8119</v>
      </c>
    </row>
    <row r="6368" spans="1:5" x14ac:dyDescent="0.3">
      <c r="A6368" t="s">
        <v>7982</v>
      </c>
      <c r="B6368" t="s">
        <v>1588</v>
      </c>
      <c r="C6368">
        <v>45564</v>
      </c>
      <c r="D6368">
        <v>6065.24</v>
      </c>
      <c r="E6368" t="s">
        <v>8121</v>
      </c>
    </row>
    <row r="6369" spans="1:5" x14ac:dyDescent="0.3">
      <c r="A6369" t="s">
        <v>7983</v>
      </c>
      <c r="B6369" t="s">
        <v>1588</v>
      </c>
      <c r="C6369">
        <v>45594</v>
      </c>
      <c r="D6369">
        <v>5870.3</v>
      </c>
      <c r="E6369" t="s">
        <v>8120</v>
      </c>
    </row>
    <row r="6370" spans="1:5" x14ac:dyDescent="0.3">
      <c r="A6370" t="s">
        <v>7984</v>
      </c>
      <c r="B6370" t="s">
        <v>1589</v>
      </c>
      <c r="C6370">
        <v>45121</v>
      </c>
      <c r="D6370">
        <v>2420.96</v>
      </c>
      <c r="E6370" t="s">
        <v>8119</v>
      </c>
    </row>
    <row r="6371" spans="1:5" x14ac:dyDescent="0.3">
      <c r="A6371" t="s">
        <v>7985</v>
      </c>
      <c r="B6371" t="s">
        <v>1589</v>
      </c>
      <c r="C6371">
        <v>45151</v>
      </c>
      <c r="D6371">
        <v>2334.63</v>
      </c>
      <c r="E6371" t="s">
        <v>8121</v>
      </c>
    </row>
    <row r="6372" spans="1:5" x14ac:dyDescent="0.3">
      <c r="A6372" t="s">
        <v>7986</v>
      </c>
      <c r="B6372" t="s">
        <v>1589</v>
      </c>
      <c r="C6372">
        <v>45181</v>
      </c>
      <c r="D6372">
        <v>2555.83</v>
      </c>
      <c r="E6372" t="s">
        <v>8121</v>
      </c>
    </row>
    <row r="6373" spans="1:5" x14ac:dyDescent="0.3">
      <c r="A6373" t="s">
        <v>7987</v>
      </c>
      <c r="B6373" t="s">
        <v>1589</v>
      </c>
      <c r="C6373">
        <v>45211</v>
      </c>
      <c r="D6373">
        <v>2288.48</v>
      </c>
      <c r="E6373" t="s">
        <v>8121</v>
      </c>
    </row>
    <row r="6374" spans="1:5" x14ac:dyDescent="0.3">
      <c r="A6374" t="s">
        <v>7988</v>
      </c>
      <c r="B6374" t="s">
        <v>1589</v>
      </c>
      <c r="C6374">
        <v>45241</v>
      </c>
      <c r="D6374">
        <v>2489.39</v>
      </c>
      <c r="E6374" t="s">
        <v>8121</v>
      </c>
    </row>
    <row r="6375" spans="1:5" x14ac:dyDescent="0.3">
      <c r="A6375" t="s">
        <v>7989</v>
      </c>
      <c r="B6375" t="s">
        <v>1590</v>
      </c>
      <c r="C6375">
        <v>45000</v>
      </c>
      <c r="D6375">
        <v>5963.4</v>
      </c>
      <c r="E6375" t="s">
        <v>8119</v>
      </c>
    </row>
    <row r="6376" spans="1:5" x14ac:dyDescent="0.3">
      <c r="A6376" t="s">
        <v>7990</v>
      </c>
      <c r="B6376" t="s">
        <v>1590</v>
      </c>
      <c r="C6376">
        <v>45030</v>
      </c>
      <c r="D6376">
        <v>6042.92</v>
      </c>
      <c r="E6376" t="s">
        <v>8119</v>
      </c>
    </row>
    <row r="6377" spans="1:5" x14ac:dyDescent="0.3">
      <c r="A6377" t="s">
        <v>7991</v>
      </c>
      <c r="B6377" t="s">
        <v>1590</v>
      </c>
      <c r="C6377">
        <v>45060</v>
      </c>
      <c r="D6377">
        <v>5852.5</v>
      </c>
      <c r="E6377" t="s">
        <v>8120</v>
      </c>
    </row>
    <row r="6378" spans="1:5" x14ac:dyDescent="0.3">
      <c r="A6378" t="s">
        <v>7992</v>
      </c>
      <c r="B6378" t="s">
        <v>1590</v>
      </c>
      <c r="C6378">
        <v>45090</v>
      </c>
      <c r="D6378">
        <v>6050.31</v>
      </c>
      <c r="E6378" t="s">
        <v>8121</v>
      </c>
    </row>
    <row r="6379" spans="1:5" x14ac:dyDescent="0.3">
      <c r="A6379" t="s">
        <v>7993</v>
      </c>
      <c r="B6379" t="s">
        <v>1590</v>
      </c>
      <c r="C6379">
        <v>45120</v>
      </c>
      <c r="D6379">
        <v>5853.72</v>
      </c>
      <c r="E6379" t="s">
        <v>8121</v>
      </c>
    </row>
    <row r="6380" spans="1:5" x14ac:dyDescent="0.3">
      <c r="A6380" t="s">
        <v>7994</v>
      </c>
      <c r="B6380" t="s">
        <v>1590</v>
      </c>
      <c r="C6380">
        <v>45150</v>
      </c>
      <c r="D6380">
        <v>5874.22</v>
      </c>
      <c r="E6380" t="s">
        <v>8120</v>
      </c>
    </row>
    <row r="6381" spans="1:5" x14ac:dyDescent="0.3">
      <c r="A6381" t="s">
        <v>7995</v>
      </c>
      <c r="B6381" t="s">
        <v>1590</v>
      </c>
      <c r="C6381">
        <v>45180</v>
      </c>
      <c r="D6381">
        <v>5999.43</v>
      </c>
      <c r="E6381" t="s">
        <v>8119</v>
      </c>
    </row>
    <row r="6382" spans="1:5" x14ac:dyDescent="0.3">
      <c r="A6382" t="s">
        <v>7996</v>
      </c>
      <c r="B6382" t="s">
        <v>1590</v>
      </c>
      <c r="C6382">
        <v>45210</v>
      </c>
      <c r="D6382">
        <v>5813.27</v>
      </c>
      <c r="E6382" t="s">
        <v>8119</v>
      </c>
    </row>
    <row r="6383" spans="1:5" x14ac:dyDescent="0.3">
      <c r="A6383" t="s">
        <v>7997</v>
      </c>
      <c r="B6383" t="s">
        <v>1590</v>
      </c>
      <c r="C6383">
        <v>45240</v>
      </c>
      <c r="D6383">
        <v>6058.87</v>
      </c>
      <c r="E6383" t="s">
        <v>8120</v>
      </c>
    </row>
    <row r="6384" spans="1:5" x14ac:dyDescent="0.3">
      <c r="A6384" t="s">
        <v>7998</v>
      </c>
      <c r="B6384" t="s">
        <v>1591</v>
      </c>
      <c r="C6384">
        <v>45285</v>
      </c>
      <c r="D6384">
        <v>1347.25</v>
      </c>
      <c r="E6384" t="s">
        <v>8120</v>
      </c>
    </row>
    <row r="6385" spans="1:5" x14ac:dyDescent="0.3">
      <c r="A6385" t="s">
        <v>7999</v>
      </c>
      <c r="B6385" t="s">
        <v>1591</v>
      </c>
      <c r="C6385">
        <v>45315</v>
      </c>
      <c r="D6385">
        <v>1566.54</v>
      </c>
      <c r="E6385" t="s">
        <v>8120</v>
      </c>
    </row>
    <row r="6386" spans="1:5" x14ac:dyDescent="0.3">
      <c r="A6386" t="s">
        <v>8000</v>
      </c>
      <c r="B6386" t="s">
        <v>1591</v>
      </c>
      <c r="C6386">
        <v>45345</v>
      </c>
      <c r="D6386">
        <v>1431.73</v>
      </c>
      <c r="E6386" t="s">
        <v>8121</v>
      </c>
    </row>
    <row r="6387" spans="1:5" x14ac:dyDescent="0.3">
      <c r="A6387" t="s">
        <v>8001</v>
      </c>
      <c r="B6387" t="s">
        <v>1591</v>
      </c>
      <c r="C6387">
        <v>45375</v>
      </c>
      <c r="D6387">
        <v>1397.81</v>
      </c>
      <c r="E6387" t="s">
        <v>8119</v>
      </c>
    </row>
    <row r="6388" spans="1:5" x14ac:dyDescent="0.3">
      <c r="A6388" t="s">
        <v>8002</v>
      </c>
      <c r="B6388" t="s">
        <v>1591</v>
      </c>
      <c r="C6388">
        <v>45405</v>
      </c>
      <c r="D6388">
        <v>1482.63</v>
      </c>
      <c r="E6388" t="s">
        <v>8120</v>
      </c>
    </row>
    <row r="6389" spans="1:5" x14ac:dyDescent="0.3">
      <c r="A6389" t="s">
        <v>8003</v>
      </c>
      <c r="B6389" t="s">
        <v>1591</v>
      </c>
      <c r="C6389">
        <v>45435</v>
      </c>
      <c r="D6389">
        <v>1434.62</v>
      </c>
      <c r="E6389" t="s">
        <v>8121</v>
      </c>
    </row>
    <row r="6390" spans="1:5" x14ac:dyDescent="0.3">
      <c r="A6390" t="s">
        <v>8004</v>
      </c>
      <c r="B6390" t="s">
        <v>1591</v>
      </c>
      <c r="C6390">
        <v>45465</v>
      </c>
      <c r="D6390">
        <v>1429.22</v>
      </c>
      <c r="E6390" t="s">
        <v>8119</v>
      </c>
    </row>
    <row r="6391" spans="1:5" x14ac:dyDescent="0.3">
      <c r="A6391" t="s">
        <v>8005</v>
      </c>
      <c r="B6391" t="s">
        <v>1591</v>
      </c>
      <c r="C6391">
        <v>45495</v>
      </c>
      <c r="D6391">
        <v>1495.97</v>
      </c>
      <c r="E6391" t="s">
        <v>8121</v>
      </c>
    </row>
    <row r="6392" spans="1:5" x14ac:dyDescent="0.3">
      <c r="A6392" t="s">
        <v>8006</v>
      </c>
      <c r="B6392" t="s">
        <v>1591</v>
      </c>
      <c r="C6392">
        <v>45525</v>
      </c>
      <c r="D6392">
        <v>1446.56</v>
      </c>
      <c r="E6392" t="s">
        <v>8120</v>
      </c>
    </row>
    <row r="6393" spans="1:5" x14ac:dyDescent="0.3">
      <c r="A6393" t="s">
        <v>8007</v>
      </c>
      <c r="B6393" t="s">
        <v>1591</v>
      </c>
      <c r="C6393">
        <v>45555</v>
      </c>
      <c r="D6393">
        <v>1341.59</v>
      </c>
      <c r="E6393" t="s">
        <v>8120</v>
      </c>
    </row>
    <row r="6394" spans="1:5" x14ac:dyDescent="0.3">
      <c r="A6394" t="s">
        <v>8008</v>
      </c>
      <c r="B6394" t="s">
        <v>1592</v>
      </c>
      <c r="C6394">
        <v>45006</v>
      </c>
      <c r="D6394">
        <v>3112.99</v>
      </c>
      <c r="E6394" t="s">
        <v>8121</v>
      </c>
    </row>
    <row r="6395" spans="1:5" x14ac:dyDescent="0.3">
      <c r="A6395" t="s">
        <v>8009</v>
      </c>
      <c r="B6395" t="s">
        <v>1592</v>
      </c>
      <c r="C6395">
        <v>45036</v>
      </c>
      <c r="D6395">
        <v>3176.1</v>
      </c>
      <c r="E6395" t="s">
        <v>8119</v>
      </c>
    </row>
    <row r="6396" spans="1:5" x14ac:dyDescent="0.3">
      <c r="A6396" t="s">
        <v>8010</v>
      </c>
      <c r="B6396" t="s">
        <v>1592</v>
      </c>
      <c r="C6396">
        <v>45066</v>
      </c>
      <c r="D6396">
        <v>3230.04</v>
      </c>
      <c r="E6396" t="s">
        <v>8119</v>
      </c>
    </row>
    <row r="6397" spans="1:5" x14ac:dyDescent="0.3">
      <c r="A6397" t="s">
        <v>8011</v>
      </c>
      <c r="B6397" t="s">
        <v>1592</v>
      </c>
      <c r="C6397">
        <v>45096</v>
      </c>
      <c r="D6397">
        <v>3235.12</v>
      </c>
      <c r="E6397" t="s">
        <v>8120</v>
      </c>
    </row>
    <row r="6398" spans="1:5" x14ac:dyDescent="0.3">
      <c r="A6398" t="s">
        <v>8012</v>
      </c>
      <c r="B6398" t="s">
        <v>1592</v>
      </c>
      <c r="C6398">
        <v>45126</v>
      </c>
      <c r="D6398">
        <v>3084.7</v>
      </c>
      <c r="E6398" t="s">
        <v>8120</v>
      </c>
    </row>
    <row r="6399" spans="1:5" x14ac:dyDescent="0.3">
      <c r="A6399" t="s">
        <v>8013</v>
      </c>
      <c r="B6399" t="s">
        <v>1592</v>
      </c>
      <c r="C6399">
        <v>45156</v>
      </c>
      <c r="D6399">
        <v>3126.42</v>
      </c>
      <c r="E6399" t="s">
        <v>8119</v>
      </c>
    </row>
    <row r="6400" spans="1:5" x14ac:dyDescent="0.3">
      <c r="A6400" t="s">
        <v>8014</v>
      </c>
      <c r="B6400" t="s">
        <v>1593</v>
      </c>
      <c r="C6400">
        <v>45551</v>
      </c>
      <c r="D6400">
        <v>3403.11</v>
      </c>
      <c r="E6400" t="s">
        <v>8121</v>
      </c>
    </row>
    <row r="6401" spans="1:5" x14ac:dyDescent="0.3">
      <c r="A6401" t="s">
        <v>8015</v>
      </c>
      <c r="B6401" t="s">
        <v>1593</v>
      </c>
      <c r="C6401">
        <v>45581</v>
      </c>
      <c r="D6401">
        <v>3338.78</v>
      </c>
      <c r="E6401" t="s">
        <v>8120</v>
      </c>
    </row>
    <row r="6402" spans="1:5" x14ac:dyDescent="0.3">
      <c r="A6402" t="s">
        <v>8016</v>
      </c>
      <c r="B6402" t="s">
        <v>1593</v>
      </c>
      <c r="C6402">
        <v>45611</v>
      </c>
      <c r="D6402">
        <v>3517.07</v>
      </c>
      <c r="E6402" t="s">
        <v>8121</v>
      </c>
    </row>
    <row r="6403" spans="1:5" x14ac:dyDescent="0.3">
      <c r="A6403" t="s">
        <v>8017</v>
      </c>
      <c r="B6403" t="s">
        <v>1593</v>
      </c>
      <c r="C6403">
        <v>45641</v>
      </c>
      <c r="D6403">
        <v>3391.17</v>
      </c>
      <c r="E6403" t="s">
        <v>8121</v>
      </c>
    </row>
    <row r="6404" spans="1:5" x14ac:dyDescent="0.3">
      <c r="A6404" t="s">
        <v>8018</v>
      </c>
      <c r="B6404" t="s">
        <v>1593</v>
      </c>
      <c r="C6404">
        <v>45671</v>
      </c>
      <c r="D6404">
        <v>3560.2</v>
      </c>
      <c r="E6404" t="s">
        <v>8121</v>
      </c>
    </row>
    <row r="6405" spans="1:5" x14ac:dyDescent="0.3">
      <c r="A6405" t="s">
        <v>8019</v>
      </c>
      <c r="B6405" t="s">
        <v>1593</v>
      </c>
      <c r="C6405">
        <v>45701</v>
      </c>
      <c r="D6405">
        <v>3326.57</v>
      </c>
      <c r="E6405" t="s">
        <v>8121</v>
      </c>
    </row>
    <row r="6406" spans="1:5" x14ac:dyDescent="0.3">
      <c r="A6406" t="s">
        <v>8020</v>
      </c>
      <c r="B6406" t="s">
        <v>1593</v>
      </c>
      <c r="C6406">
        <v>45731</v>
      </c>
      <c r="D6406">
        <v>3426.31</v>
      </c>
      <c r="E6406" t="s">
        <v>8121</v>
      </c>
    </row>
    <row r="6407" spans="1:5" x14ac:dyDescent="0.3">
      <c r="A6407" t="s">
        <v>8021</v>
      </c>
      <c r="B6407" t="s">
        <v>1594</v>
      </c>
      <c r="C6407">
        <v>45543</v>
      </c>
      <c r="D6407">
        <v>2775.12</v>
      </c>
      <c r="E6407" t="s">
        <v>8121</v>
      </c>
    </row>
    <row r="6408" spans="1:5" x14ac:dyDescent="0.3">
      <c r="A6408" t="s">
        <v>8022</v>
      </c>
      <c r="B6408" t="s">
        <v>1594</v>
      </c>
      <c r="C6408">
        <v>45573</v>
      </c>
      <c r="D6408">
        <v>2982.7</v>
      </c>
      <c r="E6408" t="s">
        <v>8119</v>
      </c>
    </row>
    <row r="6409" spans="1:5" x14ac:dyDescent="0.3">
      <c r="A6409" t="s">
        <v>8023</v>
      </c>
      <c r="B6409" t="s">
        <v>1594</v>
      </c>
      <c r="C6409">
        <v>45603</v>
      </c>
      <c r="D6409">
        <v>3021.24</v>
      </c>
      <c r="E6409" t="s">
        <v>8120</v>
      </c>
    </row>
    <row r="6410" spans="1:5" x14ac:dyDescent="0.3">
      <c r="A6410" t="s">
        <v>8024</v>
      </c>
      <c r="B6410" t="s">
        <v>1594</v>
      </c>
      <c r="C6410">
        <v>45633</v>
      </c>
      <c r="D6410">
        <v>2801.35</v>
      </c>
      <c r="E6410" t="s">
        <v>8119</v>
      </c>
    </row>
    <row r="6411" spans="1:5" x14ac:dyDescent="0.3">
      <c r="A6411" t="s">
        <v>8025</v>
      </c>
      <c r="B6411" t="s">
        <v>1594</v>
      </c>
      <c r="C6411">
        <v>45663</v>
      </c>
      <c r="D6411">
        <v>2962.02</v>
      </c>
      <c r="E6411" t="s">
        <v>8121</v>
      </c>
    </row>
    <row r="6412" spans="1:5" x14ac:dyDescent="0.3">
      <c r="A6412" t="s">
        <v>8026</v>
      </c>
      <c r="B6412" t="s">
        <v>1594</v>
      </c>
      <c r="C6412">
        <v>45693</v>
      </c>
      <c r="D6412">
        <v>2991.19</v>
      </c>
      <c r="E6412" t="s">
        <v>8119</v>
      </c>
    </row>
    <row r="6413" spans="1:5" x14ac:dyDescent="0.3">
      <c r="A6413" t="s">
        <v>8027</v>
      </c>
      <c r="B6413" t="s">
        <v>1594</v>
      </c>
      <c r="C6413">
        <v>45723</v>
      </c>
      <c r="D6413">
        <v>2805.61</v>
      </c>
      <c r="E6413" t="s">
        <v>8119</v>
      </c>
    </row>
    <row r="6414" spans="1:5" x14ac:dyDescent="0.3">
      <c r="A6414" t="s">
        <v>8028</v>
      </c>
      <c r="B6414" t="s">
        <v>1594</v>
      </c>
      <c r="C6414">
        <v>45753</v>
      </c>
      <c r="D6414">
        <v>2986.67</v>
      </c>
      <c r="E6414" t="s">
        <v>8121</v>
      </c>
    </row>
    <row r="6415" spans="1:5" x14ac:dyDescent="0.3">
      <c r="A6415" t="s">
        <v>8029</v>
      </c>
      <c r="B6415" t="s">
        <v>1594</v>
      </c>
      <c r="C6415">
        <v>45783</v>
      </c>
      <c r="D6415">
        <v>2880.44</v>
      </c>
      <c r="E6415" t="s">
        <v>8119</v>
      </c>
    </row>
    <row r="6416" spans="1:5" x14ac:dyDescent="0.3">
      <c r="A6416" t="s">
        <v>8030</v>
      </c>
      <c r="B6416" t="s">
        <v>1595</v>
      </c>
      <c r="C6416">
        <v>45035</v>
      </c>
      <c r="D6416">
        <v>6266.93</v>
      </c>
      <c r="E6416" t="s">
        <v>8121</v>
      </c>
    </row>
    <row r="6417" spans="1:5" x14ac:dyDescent="0.3">
      <c r="A6417" t="s">
        <v>8031</v>
      </c>
      <c r="B6417" t="s">
        <v>1595</v>
      </c>
      <c r="C6417">
        <v>45065</v>
      </c>
      <c r="D6417">
        <v>6066.66</v>
      </c>
      <c r="E6417" t="s">
        <v>8120</v>
      </c>
    </row>
    <row r="6418" spans="1:5" x14ac:dyDescent="0.3">
      <c r="A6418" t="s">
        <v>8032</v>
      </c>
      <c r="B6418" t="s">
        <v>1595</v>
      </c>
      <c r="C6418">
        <v>45095</v>
      </c>
      <c r="D6418">
        <v>6094.59</v>
      </c>
      <c r="E6418" t="s">
        <v>8120</v>
      </c>
    </row>
    <row r="6419" spans="1:5" x14ac:dyDescent="0.3">
      <c r="A6419" t="s">
        <v>8033</v>
      </c>
      <c r="B6419" t="s">
        <v>1595</v>
      </c>
      <c r="C6419">
        <v>45125</v>
      </c>
      <c r="D6419">
        <v>6250.5</v>
      </c>
      <c r="E6419" t="s">
        <v>8121</v>
      </c>
    </row>
    <row r="6420" spans="1:5" x14ac:dyDescent="0.3">
      <c r="A6420" t="s">
        <v>8034</v>
      </c>
      <c r="B6420" t="s">
        <v>1595</v>
      </c>
      <c r="C6420">
        <v>45155</v>
      </c>
      <c r="D6420">
        <v>6063.53</v>
      </c>
      <c r="E6420" t="s">
        <v>8119</v>
      </c>
    </row>
    <row r="6421" spans="1:5" x14ac:dyDescent="0.3">
      <c r="A6421" t="s">
        <v>8035</v>
      </c>
      <c r="B6421" t="s">
        <v>1595</v>
      </c>
      <c r="C6421">
        <v>45185</v>
      </c>
      <c r="D6421">
        <v>6118.19</v>
      </c>
      <c r="E6421" t="s">
        <v>8121</v>
      </c>
    </row>
    <row r="6422" spans="1:5" x14ac:dyDescent="0.3">
      <c r="A6422" t="s">
        <v>8036</v>
      </c>
      <c r="B6422" t="s">
        <v>1596</v>
      </c>
      <c r="C6422">
        <v>45021</v>
      </c>
      <c r="D6422">
        <v>9938.61</v>
      </c>
      <c r="E6422" t="s">
        <v>8120</v>
      </c>
    </row>
    <row r="6423" spans="1:5" x14ac:dyDescent="0.3">
      <c r="A6423" t="s">
        <v>8037</v>
      </c>
      <c r="B6423" t="s">
        <v>1596</v>
      </c>
      <c r="C6423">
        <v>45051</v>
      </c>
      <c r="D6423">
        <v>10034.32</v>
      </c>
      <c r="E6423" t="s">
        <v>8121</v>
      </c>
    </row>
    <row r="6424" spans="1:5" x14ac:dyDescent="0.3">
      <c r="A6424" t="s">
        <v>8038</v>
      </c>
      <c r="B6424" t="s">
        <v>1596</v>
      </c>
      <c r="C6424">
        <v>45081</v>
      </c>
      <c r="D6424">
        <v>9926.32</v>
      </c>
      <c r="E6424" t="s">
        <v>8121</v>
      </c>
    </row>
    <row r="6425" spans="1:5" x14ac:dyDescent="0.3">
      <c r="A6425" t="s">
        <v>8039</v>
      </c>
      <c r="B6425" t="s">
        <v>1596</v>
      </c>
      <c r="C6425">
        <v>45111</v>
      </c>
      <c r="D6425">
        <v>9996.57</v>
      </c>
      <c r="E6425" t="s">
        <v>8119</v>
      </c>
    </row>
    <row r="6426" spans="1:5" x14ac:dyDescent="0.3">
      <c r="A6426" t="s">
        <v>8040</v>
      </c>
      <c r="B6426" t="s">
        <v>1596</v>
      </c>
      <c r="C6426">
        <v>45141</v>
      </c>
      <c r="D6426">
        <v>10015.280000000001</v>
      </c>
      <c r="E6426" t="s">
        <v>8120</v>
      </c>
    </row>
    <row r="6427" spans="1:5" x14ac:dyDescent="0.3">
      <c r="A6427" t="s">
        <v>8041</v>
      </c>
      <c r="B6427" t="s">
        <v>1596</v>
      </c>
      <c r="C6427">
        <v>45171</v>
      </c>
      <c r="D6427">
        <v>9781.3700000000008</v>
      </c>
      <c r="E6427" t="s">
        <v>8120</v>
      </c>
    </row>
    <row r="6428" spans="1:5" x14ac:dyDescent="0.3">
      <c r="A6428" t="s">
        <v>8042</v>
      </c>
      <c r="B6428" t="s">
        <v>1596</v>
      </c>
      <c r="C6428">
        <v>45201</v>
      </c>
      <c r="D6428">
        <v>10023.39</v>
      </c>
      <c r="E6428" t="s">
        <v>8120</v>
      </c>
    </row>
    <row r="6429" spans="1:5" x14ac:dyDescent="0.3">
      <c r="A6429" t="s">
        <v>8043</v>
      </c>
      <c r="B6429" t="s">
        <v>1596</v>
      </c>
      <c r="C6429">
        <v>45231</v>
      </c>
      <c r="D6429">
        <v>9943.85</v>
      </c>
      <c r="E6429" t="s">
        <v>8120</v>
      </c>
    </row>
    <row r="6430" spans="1:5" x14ac:dyDescent="0.3">
      <c r="A6430" t="s">
        <v>8044</v>
      </c>
      <c r="B6430" t="s">
        <v>1596</v>
      </c>
      <c r="C6430">
        <v>45261</v>
      </c>
      <c r="D6430">
        <v>10042.11</v>
      </c>
      <c r="E6430" t="s">
        <v>8120</v>
      </c>
    </row>
    <row r="6431" spans="1:5" x14ac:dyDescent="0.3">
      <c r="A6431" t="s">
        <v>8045</v>
      </c>
      <c r="B6431" t="s">
        <v>1596</v>
      </c>
      <c r="C6431">
        <v>45291</v>
      </c>
      <c r="D6431">
        <v>9849.1</v>
      </c>
      <c r="E6431" t="s">
        <v>8121</v>
      </c>
    </row>
    <row r="6432" spans="1:5" x14ac:dyDescent="0.3">
      <c r="A6432" t="s">
        <v>8046</v>
      </c>
      <c r="B6432" t="s">
        <v>1597</v>
      </c>
      <c r="C6432">
        <v>44936</v>
      </c>
      <c r="D6432">
        <v>1885.5</v>
      </c>
      <c r="E6432" t="s">
        <v>8119</v>
      </c>
    </row>
    <row r="6433" spans="1:5" x14ac:dyDescent="0.3">
      <c r="A6433" t="s">
        <v>8047</v>
      </c>
      <c r="B6433" t="s">
        <v>1597</v>
      </c>
      <c r="C6433">
        <v>44966</v>
      </c>
      <c r="D6433">
        <v>1832.33</v>
      </c>
      <c r="E6433" t="s">
        <v>8121</v>
      </c>
    </row>
    <row r="6434" spans="1:5" x14ac:dyDescent="0.3">
      <c r="A6434" t="s">
        <v>8048</v>
      </c>
      <c r="B6434" t="s">
        <v>1597</v>
      </c>
      <c r="C6434">
        <v>44996</v>
      </c>
      <c r="D6434">
        <v>1997.64</v>
      </c>
      <c r="E6434" t="s">
        <v>8121</v>
      </c>
    </row>
    <row r="6435" spans="1:5" x14ac:dyDescent="0.3">
      <c r="A6435" t="s">
        <v>8049</v>
      </c>
      <c r="B6435" t="s">
        <v>1597</v>
      </c>
      <c r="C6435">
        <v>45026</v>
      </c>
      <c r="D6435">
        <v>1797.92</v>
      </c>
      <c r="E6435" t="s">
        <v>8121</v>
      </c>
    </row>
    <row r="6436" spans="1:5" x14ac:dyDescent="0.3">
      <c r="A6436" t="s">
        <v>8050</v>
      </c>
      <c r="B6436" t="s">
        <v>1597</v>
      </c>
      <c r="C6436">
        <v>45056</v>
      </c>
      <c r="D6436">
        <v>1971.18</v>
      </c>
      <c r="E6436" t="s">
        <v>8121</v>
      </c>
    </row>
    <row r="6437" spans="1:5" x14ac:dyDescent="0.3">
      <c r="A6437" t="s">
        <v>8051</v>
      </c>
      <c r="B6437" t="s">
        <v>1598</v>
      </c>
      <c r="C6437">
        <v>44974</v>
      </c>
      <c r="D6437">
        <v>9077.32</v>
      </c>
      <c r="E6437" t="s">
        <v>8121</v>
      </c>
    </row>
    <row r="6438" spans="1:5" x14ac:dyDescent="0.3">
      <c r="A6438" t="s">
        <v>8052</v>
      </c>
      <c r="B6438" t="s">
        <v>1598</v>
      </c>
      <c r="C6438">
        <v>45004</v>
      </c>
      <c r="D6438">
        <v>9123.7800000000007</v>
      </c>
      <c r="E6438" t="s">
        <v>8120</v>
      </c>
    </row>
    <row r="6439" spans="1:5" x14ac:dyDescent="0.3">
      <c r="A6439" t="s">
        <v>8053</v>
      </c>
      <c r="B6439" t="s">
        <v>1598</v>
      </c>
      <c r="C6439">
        <v>45034</v>
      </c>
      <c r="D6439">
        <v>9022.7999999999993</v>
      </c>
      <c r="E6439" t="s">
        <v>8119</v>
      </c>
    </row>
    <row r="6440" spans="1:5" x14ac:dyDescent="0.3">
      <c r="A6440" t="s">
        <v>8054</v>
      </c>
      <c r="B6440" t="s">
        <v>1599</v>
      </c>
      <c r="C6440">
        <v>45571</v>
      </c>
      <c r="D6440">
        <v>9102.23</v>
      </c>
      <c r="E6440" t="s">
        <v>8120</v>
      </c>
    </row>
    <row r="6441" spans="1:5" x14ac:dyDescent="0.3">
      <c r="A6441" t="s">
        <v>8055</v>
      </c>
      <c r="B6441" t="s">
        <v>1599</v>
      </c>
      <c r="C6441">
        <v>45601</v>
      </c>
      <c r="D6441">
        <v>8826.92</v>
      </c>
      <c r="E6441" t="s">
        <v>8120</v>
      </c>
    </row>
    <row r="6442" spans="1:5" x14ac:dyDescent="0.3">
      <c r="A6442" t="s">
        <v>8056</v>
      </c>
      <c r="B6442" t="s">
        <v>1599</v>
      </c>
      <c r="C6442">
        <v>45631</v>
      </c>
      <c r="D6442">
        <v>9040.06</v>
      </c>
      <c r="E6442" t="s">
        <v>8121</v>
      </c>
    </row>
    <row r="6443" spans="1:5" x14ac:dyDescent="0.3">
      <c r="A6443" t="s">
        <v>8057</v>
      </c>
      <c r="B6443" t="s">
        <v>1600</v>
      </c>
      <c r="C6443">
        <v>45533</v>
      </c>
      <c r="D6443">
        <v>3541.46</v>
      </c>
      <c r="E6443" t="s">
        <v>8121</v>
      </c>
    </row>
    <row r="6444" spans="1:5" x14ac:dyDescent="0.3">
      <c r="A6444" t="s">
        <v>8058</v>
      </c>
      <c r="B6444" t="s">
        <v>1600</v>
      </c>
      <c r="C6444">
        <v>45563</v>
      </c>
      <c r="D6444">
        <v>3349.59</v>
      </c>
      <c r="E6444" t="s">
        <v>8119</v>
      </c>
    </row>
    <row r="6445" spans="1:5" x14ac:dyDescent="0.3">
      <c r="A6445" t="s">
        <v>8059</v>
      </c>
      <c r="B6445" t="s">
        <v>1600</v>
      </c>
      <c r="C6445">
        <v>45593</v>
      </c>
      <c r="D6445">
        <v>3376.59</v>
      </c>
      <c r="E6445" t="s">
        <v>8120</v>
      </c>
    </row>
    <row r="6446" spans="1:5" x14ac:dyDescent="0.3">
      <c r="A6446" t="s">
        <v>8060</v>
      </c>
      <c r="B6446" t="s">
        <v>1600</v>
      </c>
      <c r="C6446">
        <v>45623</v>
      </c>
      <c r="D6446">
        <v>3449.86</v>
      </c>
      <c r="E6446" t="s">
        <v>8121</v>
      </c>
    </row>
    <row r="6447" spans="1:5" x14ac:dyDescent="0.3">
      <c r="A6447" t="s">
        <v>8061</v>
      </c>
      <c r="B6447" t="s">
        <v>1600</v>
      </c>
      <c r="C6447">
        <v>45653</v>
      </c>
      <c r="D6447">
        <v>3339.57</v>
      </c>
      <c r="E6447" t="s">
        <v>8121</v>
      </c>
    </row>
    <row r="6448" spans="1:5" x14ac:dyDescent="0.3">
      <c r="A6448" t="s">
        <v>8062</v>
      </c>
      <c r="B6448" t="s">
        <v>1600</v>
      </c>
      <c r="C6448">
        <v>45683</v>
      </c>
      <c r="D6448">
        <v>3460.35</v>
      </c>
      <c r="E6448" t="s">
        <v>8121</v>
      </c>
    </row>
    <row r="6449" spans="1:5" x14ac:dyDescent="0.3">
      <c r="A6449" t="s">
        <v>8063</v>
      </c>
      <c r="B6449" t="s">
        <v>1600</v>
      </c>
      <c r="C6449">
        <v>45713</v>
      </c>
      <c r="D6449">
        <v>3454.33</v>
      </c>
      <c r="E6449" t="s">
        <v>8120</v>
      </c>
    </row>
    <row r="6450" spans="1:5" x14ac:dyDescent="0.3">
      <c r="A6450" t="s">
        <v>8064</v>
      </c>
      <c r="B6450" t="s">
        <v>1601</v>
      </c>
      <c r="C6450">
        <v>45099</v>
      </c>
      <c r="D6450">
        <v>7097.32</v>
      </c>
      <c r="E6450" t="s">
        <v>8121</v>
      </c>
    </row>
    <row r="6451" spans="1:5" x14ac:dyDescent="0.3">
      <c r="A6451" t="s">
        <v>8065</v>
      </c>
      <c r="B6451" t="s">
        <v>1601</v>
      </c>
      <c r="C6451">
        <v>45129</v>
      </c>
      <c r="D6451">
        <v>7022.46</v>
      </c>
      <c r="E6451" t="s">
        <v>8119</v>
      </c>
    </row>
    <row r="6452" spans="1:5" x14ac:dyDescent="0.3">
      <c r="A6452" t="s">
        <v>8066</v>
      </c>
      <c r="B6452" t="s">
        <v>1601</v>
      </c>
      <c r="C6452">
        <v>45159</v>
      </c>
      <c r="D6452">
        <v>6953.24</v>
      </c>
      <c r="E6452" t="s">
        <v>8121</v>
      </c>
    </row>
    <row r="6453" spans="1:5" x14ac:dyDescent="0.3">
      <c r="A6453" t="s">
        <v>8067</v>
      </c>
      <c r="B6453" t="s">
        <v>1602</v>
      </c>
      <c r="C6453">
        <v>45028</v>
      </c>
      <c r="D6453">
        <v>7230.14</v>
      </c>
      <c r="E6453" t="s">
        <v>8120</v>
      </c>
    </row>
    <row r="6454" spans="1:5" x14ac:dyDescent="0.3">
      <c r="A6454" t="s">
        <v>8068</v>
      </c>
      <c r="B6454" t="s">
        <v>1602</v>
      </c>
      <c r="C6454">
        <v>45058</v>
      </c>
      <c r="D6454">
        <v>7011.63</v>
      </c>
      <c r="E6454" t="s">
        <v>8121</v>
      </c>
    </row>
    <row r="6455" spans="1:5" x14ac:dyDescent="0.3">
      <c r="A6455" t="s">
        <v>8069</v>
      </c>
      <c r="B6455" t="s">
        <v>1602</v>
      </c>
      <c r="C6455">
        <v>45088</v>
      </c>
      <c r="D6455">
        <v>7184.29</v>
      </c>
      <c r="E6455" t="s">
        <v>8119</v>
      </c>
    </row>
    <row r="6456" spans="1:5" x14ac:dyDescent="0.3">
      <c r="A6456" t="s">
        <v>8070</v>
      </c>
      <c r="B6456" t="s">
        <v>1603</v>
      </c>
      <c r="C6456">
        <v>45080</v>
      </c>
      <c r="D6456">
        <v>9012.31</v>
      </c>
      <c r="E6456" t="s">
        <v>8121</v>
      </c>
    </row>
    <row r="6457" spans="1:5" x14ac:dyDescent="0.3">
      <c r="A6457" t="s">
        <v>8071</v>
      </c>
      <c r="B6457" t="s">
        <v>1603</v>
      </c>
      <c r="C6457">
        <v>45110</v>
      </c>
      <c r="D6457">
        <v>8929.3700000000008</v>
      </c>
      <c r="E6457" t="s">
        <v>8119</v>
      </c>
    </row>
    <row r="6458" spans="1:5" x14ac:dyDescent="0.3">
      <c r="A6458" t="s">
        <v>8072</v>
      </c>
      <c r="B6458" t="s">
        <v>1603</v>
      </c>
      <c r="C6458">
        <v>45140</v>
      </c>
      <c r="D6458">
        <v>8908.25</v>
      </c>
      <c r="E6458" t="s">
        <v>8120</v>
      </c>
    </row>
    <row r="6459" spans="1:5" x14ac:dyDescent="0.3">
      <c r="A6459" t="s">
        <v>8073</v>
      </c>
      <c r="B6459" t="s">
        <v>1604</v>
      </c>
      <c r="C6459">
        <v>45566</v>
      </c>
      <c r="D6459">
        <v>3505.17</v>
      </c>
      <c r="E6459" t="s">
        <v>8121</v>
      </c>
    </row>
    <row r="6460" spans="1:5" x14ac:dyDescent="0.3">
      <c r="A6460" t="s">
        <v>8074</v>
      </c>
      <c r="B6460" t="s">
        <v>1604</v>
      </c>
      <c r="C6460">
        <v>45596</v>
      </c>
      <c r="D6460">
        <v>3615.53</v>
      </c>
      <c r="E6460" t="s">
        <v>8121</v>
      </c>
    </row>
    <row r="6461" spans="1:5" x14ac:dyDescent="0.3">
      <c r="A6461" t="s">
        <v>8075</v>
      </c>
      <c r="B6461" t="s">
        <v>1604</v>
      </c>
      <c r="C6461">
        <v>45626</v>
      </c>
      <c r="D6461">
        <v>3642.03</v>
      </c>
      <c r="E6461" t="s">
        <v>8121</v>
      </c>
    </row>
    <row r="6462" spans="1:5" x14ac:dyDescent="0.3">
      <c r="A6462" t="s">
        <v>8076</v>
      </c>
      <c r="B6462" t="s">
        <v>1605</v>
      </c>
      <c r="C6462">
        <v>45238</v>
      </c>
      <c r="D6462">
        <v>7598.02</v>
      </c>
      <c r="E6462" t="s">
        <v>8121</v>
      </c>
    </row>
    <row r="6463" spans="1:5" x14ac:dyDescent="0.3">
      <c r="A6463" t="s">
        <v>8077</v>
      </c>
      <c r="B6463" t="s">
        <v>1605</v>
      </c>
      <c r="C6463">
        <v>45268</v>
      </c>
      <c r="D6463">
        <v>7656.35</v>
      </c>
      <c r="E6463" t="s">
        <v>8121</v>
      </c>
    </row>
    <row r="6464" spans="1:5" x14ac:dyDescent="0.3">
      <c r="A6464" t="s">
        <v>8078</v>
      </c>
      <c r="B6464" t="s">
        <v>1605</v>
      </c>
      <c r="C6464">
        <v>45298</v>
      </c>
      <c r="D6464">
        <v>7557.89</v>
      </c>
      <c r="E6464" t="s">
        <v>8119</v>
      </c>
    </row>
    <row r="6465" spans="1:5" x14ac:dyDescent="0.3">
      <c r="A6465" t="s">
        <v>8079</v>
      </c>
      <c r="B6465" t="s">
        <v>1605</v>
      </c>
      <c r="C6465">
        <v>45328</v>
      </c>
      <c r="D6465">
        <v>7556.32</v>
      </c>
      <c r="E6465" t="s">
        <v>8121</v>
      </c>
    </row>
    <row r="6466" spans="1:5" x14ac:dyDescent="0.3">
      <c r="A6466" t="s">
        <v>8080</v>
      </c>
      <c r="B6466" t="s">
        <v>1605</v>
      </c>
      <c r="C6466">
        <v>45358</v>
      </c>
      <c r="D6466">
        <v>7730.84</v>
      </c>
      <c r="E6466" t="s">
        <v>8121</v>
      </c>
    </row>
    <row r="6467" spans="1:5" x14ac:dyDescent="0.3">
      <c r="A6467" t="s">
        <v>8081</v>
      </c>
      <c r="B6467" t="s">
        <v>1605</v>
      </c>
      <c r="C6467">
        <v>45388</v>
      </c>
      <c r="D6467">
        <v>7480.08</v>
      </c>
      <c r="E6467" t="s">
        <v>8119</v>
      </c>
    </row>
    <row r="6468" spans="1:5" x14ac:dyDescent="0.3">
      <c r="A6468" t="s">
        <v>8082</v>
      </c>
      <c r="B6468" t="s">
        <v>1605</v>
      </c>
      <c r="C6468">
        <v>45418</v>
      </c>
      <c r="D6468">
        <v>7661.29</v>
      </c>
      <c r="E6468" t="s">
        <v>8121</v>
      </c>
    </row>
    <row r="6469" spans="1:5" x14ac:dyDescent="0.3">
      <c r="A6469" t="s">
        <v>8083</v>
      </c>
      <c r="B6469" t="s">
        <v>1605</v>
      </c>
      <c r="C6469">
        <v>45448</v>
      </c>
      <c r="D6469">
        <v>7638.5</v>
      </c>
      <c r="E6469" t="s">
        <v>8121</v>
      </c>
    </row>
    <row r="6470" spans="1:5" x14ac:dyDescent="0.3">
      <c r="A6470" t="s">
        <v>8084</v>
      </c>
      <c r="B6470" t="s">
        <v>1606</v>
      </c>
      <c r="C6470">
        <v>45216</v>
      </c>
      <c r="D6470">
        <v>9578.41</v>
      </c>
      <c r="E6470" t="s">
        <v>8121</v>
      </c>
    </row>
    <row r="6471" spans="1:5" x14ac:dyDescent="0.3">
      <c r="A6471" t="s">
        <v>8085</v>
      </c>
      <c r="B6471" t="s">
        <v>1606</v>
      </c>
      <c r="C6471">
        <v>45246</v>
      </c>
      <c r="D6471">
        <v>9817.91</v>
      </c>
      <c r="E6471" t="s">
        <v>8121</v>
      </c>
    </row>
    <row r="6472" spans="1:5" x14ac:dyDescent="0.3">
      <c r="A6472" t="s">
        <v>8086</v>
      </c>
      <c r="B6472" t="s">
        <v>1606</v>
      </c>
      <c r="C6472">
        <v>45276</v>
      </c>
      <c r="D6472">
        <v>9829.9</v>
      </c>
      <c r="E6472" t="s">
        <v>8119</v>
      </c>
    </row>
    <row r="6473" spans="1:5" x14ac:dyDescent="0.3">
      <c r="A6473" t="s">
        <v>8087</v>
      </c>
      <c r="B6473" t="s">
        <v>1606</v>
      </c>
      <c r="C6473">
        <v>45306</v>
      </c>
      <c r="D6473">
        <v>9692.4500000000007</v>
      </c>
      <c r="E6473" t="s">
        <v>8119</v>
      </c>
    </row>
    <row r="6474" spans="1:5" x14ac:dyDescent="0.3">
      <c r="A6474" t="s">
        <v>8088</v>
      </c>
      <c r="B6474" t="s">
        <v>1606</v>
      </c>
      <c r="C6474">
        <v>45336</v>
      </c>
      <c r="D6474">
        <v>9811.02</v>
      </c>
      <c r="E6474" t="s">
        <v>8120</v>
      </c>
    </row>
    <row r="6475" spans="1:5" x14ac:dyDescent="0.3">
      <c r="A6475" t="s">
        <v>8089</v>
      </c>
      <c r="B6475" t="s">
        <v>1606</v>
      </c>
      <c r="C6475">
        <v>45366</v>
      </c>
      <c r="D6475">
        <v>9819.4</v>
      </c>
      <c r="E6475" t="s">
        <v>8121</v>
      </c>
    </row>
    <row r="6476" spans="1:5" x14ac:dyDescent="0.3">
      <c r="A6476" t="s">
        <v>8090</v>
      </c>
      <c r="B6476" t="s">
        <v>1606</v>
      </c>
      <c r="C6476">
        <v>45396</v>
      </c>
      <c r="D6476">
        <v>9704.39</v>
      </c>
      <c r="E6476" t="s">
        <v>8119</v>
      </c>
    </row>
    <row r="6477" spans="1:5" x14ac:dyDescent="0.3">
      <c r="A6477" t="s">
        <v>8091</v>
      </c>
      <c r="B6477" t="s">
        <v>1606</v>
      </c>
      <c r="C6477">
        <v>45426</v>
      </c>
      <c r="D6477">
        <v>9596</v>
      </c>
      <c r="E6477" t="s">
        <v>8121</v>
      </c>
    </row>
    <row r="6478" spans="1:5" x14ac:dyDescent="0.3">
      <c r="A6478" t="s">
        <v>8092</v>
      </c>
      <c r="B6478" t="s">
        <v>1607</v>
      </c>
      <c r="C6478">
        <v>45460</v>
      </c>
      <c r="D6478">
        <v>8731.99</v>
      </c>
      <c r="E6478" t="s">
        <v>8120</v>
      </c>
    </row>
    <row r="6479" spans="1:5" x14ac:dyDescent="0.3">
      <c r="A6479" t="s">
        <v>8093</v>
      </c>
      <c r="B6479" t="s">
        <v>1607</v>
      </c>
      <c r="C6479">
        <v>45490</v>
      </c>
      <c r="D6479">
        <v>8807.2900000000009</v>
      </c>
      <c r="E6479" t="s">
        <v>8121</v>
      </c>
    </row>
    <row r="6480" spans="1:5" x14ac:dyDescent="0.3">
      <c r="A6480" t="s">
        <v>8094</v>
      </c>
      <c r="B6480" t="s">
        <v>1607</v>
      </c>
      <c r="C6480">
        <v>45520</v>
      </c>
      <c r="D6480">
        <v>8584.4</v>
      </c>
      <c r="E6480" t="s">
        <v>8121</v>
      </c>
    </row>
    <row r="6481" spans="1:5" x14ac:dyDescent="0.3">
      <c r="A6481" t="s">
        <v>8095</v>
      </c>
      <c r="B6481" t="s">
        <v>1607</v>
      </c>
      <c r="C6481">
        <v>45550</v>
      </c>
      <c r="D6481">
        <v>8824.1</v>
      </c>
      <c r="E6481" t="s">
        <v>8119</v>
      </c>
    </row>
    <row r="6482" spans="1:5" x14ac:dyDescent="0.3">
      <c r="A6482" t="s">
        <v>8096</v>
      </c>
      <c r="B6482" t="s">
        <v>1607</v>
      </c>
      <c r="C6482">
        <v>45580</v>
      </c>
      <c r="D6482">
        <v>8723.08</v>
      </c>
      <c r="E6482" t="s">
        <v>8119</v>
      </c>
    </row>
    <row r="6483" spans="1:5" x14ac:dyDescent="0.3">
      <c r="A6483" t="s">
        <v>8097</v>
      </c>
      <c r="B6483" t="s">
        <v>1608</v>
      </c>
      <c r="C6483">
        <v>45416</v>
      </c>
      <c r="D6483">
        <v>6155.6</v>
      </c>
      <c r="E6483" t="s">
        <v>8119</v>
      </c>
    </row>
    <row r="6484" spans="1:5" x14ac:dyDescent="0.3">
      <c r="A6484" t="s">
        <v>8098</v>
      </c>
      <c r="B6484" t="s">
        <v>1608</v>
      </c>
      <c r="C6484">
        <v>45446</v>
      </c>
      <c r="D6484">
        <v>6278.57</v>
      </c>
      <c r="E6484" t="s">
        <v>8120</v>
      </c>
    </row>
    <row r="6485" spans="1:5" x14ac:dyDescent="0.3">
      <c r="A6485" t="s">
        <v>8099</v>
      </c>
      <c r="B6485" t="s">
        <v>1608</v>
      </c>
      <c r="C6485">
        <v>45476</v>
      </c>
      <c r="D6485">
        <v>6301.09</v>
      </c>
      <c r="E6485" t="s">
        <v>8119</v>
      </c>
    </row>
    <row r="6486" spans="1:5" x14ac:dyDescent="0.3">
      <c r="A6486" t="s">
        <v>8100</v>
      </c>
      <c r="B6486" t="s">
        <v>1608</v>
      </c>
      <c r="C6486">
        <v>45506</v>
      </c>
      <c r="D6486">
        <v>6292.11</v>
      </c>
      <c r="E6486" t="s">
        <v>8121</v>
      </c>
    </row>
    <row r="6487" spans="1:5" x14ac:dyDescent="0.3">
      <c r="A6487" t="s">
        <v>8101</v>
      </c>
      <c r="B6487" t="s">
        <v>1609</v>
      </c>
      <c r="C6487">
        <v>45655</v>
      </c>
      <c r="D6487">
        <v>2171.85</v>
      </c>
      <c r="E6487" t="s">
        <v>8121</v>
      </c>
    </row>
    <row r="6488" spans="1:5" x14ac:dyDescent="0.3">
      <c r="A6488" t="s">
        <v>8102</v>
      </c>
      <c r="B6488" t="s">
        <v>1609</v>
      </c>
      <c r="C6488">
        <v>45685</v>
      </c>
      <c r="D6488">
        <v>2116.83</v>
      </c>
      <c r="E6488" t="s">
        <v>8121</v>
      </c>
    </row>
    <row r="6489" spans="1:5" x14ac:dyDescent="0.3">
      <c r="A6489" t="s">
        <v>8103</v>
      </c>
      <c r="B6489" t="s">
        <v>1609</v>
      </c>
      <c r="C6489">
        <v>45715</v>
      </c>
      <c r="D6489">
        <v>2109.23</v>
      </c>
      <c r="E6489" t="s">
        <v>8121</v>
      </c>
    </row>
    <row r="6490" spans="1:5" x14ac:dyDescent="0.3">
      <c r="A6490" t="s">
        <v>8104</v>
      </c>
      <c r="B6490" t="s">
        <v>1609</v>
      </c>
      <c r="C6490">
        <v>45745</v>
      </c>
      <c r="D6490">
        <v>2018.01</v>
      </c>
      <c r="E6490" t="s">
        <v>8121</v>
      </c>
    </row>
    <row r="6491" spans="1:5" x14ac:dyDescent="0.3">
      <c r="A6491" t="s">
        <v>8105</v>
      </c>
      <c r="B6491" t="s">
        <v>1609</v>
      </c>
      <c r="C6491">
        <v>45775</v>
      </c>
      <c r="D6491">
        <v>2177.2399999999998</v>
      </c>
      <c r="E6491" t="s">
        <v>8119</v>
      </c>
    </row>
    <row r="6492" spans="1:5" x14ac:dyDescent="0.3">
      <c r="A6492" t="s">
        <v>8106</v>
      </c>
      <c r="B6492" t="s">
        <v>1609</v>
      </c>
      <c r="C6492">
        <v>45805</v>
      </c>
      <c r="D6492">
        <v>2177.7600000000002</v>
      </c>
      <c r="E6492" t="s">
        <v>8120</v>
      </c>
    </row>
    <row r="6493" spans="1:5" x14ac:dyDescent="0.3">
      <c r="A6493" t="s">
        <v>8107</v>
      </c>
      <c r="B6493" t="s">
        <v>1609</v>
      </c>
      <c r="C6493">
        <v>45835</v>
      </c>
      <c r="D6493">
        <v>2020.03</v>
      </c>
      <c r="E6493" t="s">
        <v>8119</v>
      </c>
    </row>
    <row r="6494" spans="1:5" x14ac:dyDescent="0.3">
      <c r="A6494" t="s">
        <v>8108</v>
      </c>
      <c r="B6494" t="s">
        <v>1609</v>
      </c>
      <c r="C6494">
        <v>45865</v>
      </c>
      <c r="D6494">
        <v>2088.39</v>
      </c>
      <c r="E6494" t="s">
        <v>8119</v>
      </c>
    </row>
    <row r="6495" spans="1:5" x14ac:dyDescent="0.3">
      <c r="A6495" t="s">
        <v>8109</v>
      </c>
      <c r="B6495" t="s">
        <v>1609</v>
      </c>
      <c r="C6495">
        <v>45895</v>
      </c>
      <c r="D6495">
        <v>2220.86</v>
      </c>
      <c r="E6495" t="s">
        <v>8120</v>
      </c>
    </row>
    <row r="6496" spans="1:5" x14ac:dyDescent="0.3">
      <c r="A6496" t="s">
        <v>8110</v>
      </c>
      <c r="B6496" t="s">
        <v>1609</v>
      </c>
      <c r="C6496">
        <v>45925</v>
      </c>
      <c r="D6496">
        <v>2167.15</v>
      </c>
      <c r="E6496" t="s">
        <v>8119</v>
      </c>
    </row>
    <row r="6497" spans="1:5" x14ac:dyDescent="0.3">
      <c r="A6497" t="s">
        <v>8111</v>
      </c>
      <c r="B6497" t="s">
        <v>1610</v>
      </c>
      <c r="C6497">
        <v>45427</v>
      </c>
      <c r="D6497">
        <v>5631.58</v>
      </c>
      <c r="E6497" t="s">
        <v>8119</v>
      </c>
    </row>
    <row r="6498" spans="1:5" x14ac:dyDescent="0.3">
      <c r="A6498" t="s">
        <v>8112</v>
      </c>
      <c r="B6498" t="s">
        <v>1610</v>
      </c>
      <c r="C6498">
        <v>45457</v>
      </c>
      <c r="D6498">
        <v>5641.86</v>
      </c>
      <c r="E6498" t="s">
        <v>8120</v>
      </c>
    </row>
    <row r="6499" spans="1:5" x14ac:dyDescent="0.3">
      <c r="A6499" t="s">
        <v>8113</v>
      </c>
      <c r="B6499" t="s">
        <v>1610</v>
      </c>
      <c r="C6499">
        <v>45487</v>
      </c>
      <c r="D6499">
        <v>5583.57</v>
      </c>
      <c r="E6499" t="s">
        <v>8121</v>
      </c>
    </row>
    <row r="6500" spans="1:5" x14ac:dyDescent="0.3">
      <c r="A6500" t="s">
        <v>8114</v>
      </c>
      <c r="B6500" t="s">
        <v>1610</v>
      </c>
      <c r="C6500">
        <v>45517</v>
      </c>
      <c r="D6500">
        <v>5604.4</v>
      </c>
      <c r="E6500" t="s">
        <v>8119</v>
      </c>
    </row>
    <row r="6501" spans="1:5" x14ac:dyDescent="0.3">
      <c r="A6501" t="s">
        <v>8115</v>
      </c>
      <c r="B6501" t="s">
        <v>1611</v>
      </c>
      <c r="C6501">
        <v>44992</v>
      </c>
      <c r="D6501">
        <v>9521.26</v>
      </c>
      <c r="E6501" t="s">
        <v>8120</v>
      </c>
    </row>
    <row r="6502" spans="1:5" x14ac:dyDescent="0.3">
      <c r="A6502" t="s">
        <v>8116</v>
      </c>
      <c r="B6502" t="s">
        <v>1611</v>
      </c>
      <c r="C6502">
        <v>45022</v>
      </c>
      <c r="D6502">
        <v>9473.2900000000009</v>
      </c>
      <c r="E6502" t="s">
        <v>8120</v>
      </c>
    </row>
    <row r="6503" spans="1:5" x14ac:dyDescent="0.3">
      <c r="A6503" t="s">
        <v>8117</v>
      </c>
      <c r="B6503" t="s">
        <v>1611</v>
      </c>
      <c r="C6503">
        <v>45052</v>
      </c>
      <c r="D6503">
        <v>9526.09</v>
      </c>
      <c r="E6503" t="s">
        <v>8119</v>
      </c>
    </row>
    <row r="6504" spans="1:5" x14ac:dyDescent="0.3">
      <c r="A6504" t="s">
        <v>8118</v>
      </c>
      <c r="B6504" t="s">
        <v>1611</v>
      </c>
      <c r="C6504">
        <v>45082</v>
      </c>
      <c r="D6504">
        <v>9485.36</v>
      </c>
      <c r="E6504" t="s">
        <v>8121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7ACA2-C52C-4BD5-9725-3D3A82F16B73}">
  <sheetPr codeName="Sheet8"/>
  <dimension ref="A1:F151"/>
  <sheetViews>
    <sheetView workbookViewId="0">
      <selection activeCell="C7" sqref="C7"/>
    </sheetView>
  </sheetViews>
  <sheetFormatPr defaultRowHeight="14.4" x14ac:dyDescent="0.3"/>
  <cols>
    <col min="1" max="1" width="16.21875" bestFit="1" customWidth="1"/>
    <col min="2" max="2" width="15.77734375" bestFit="1" customWidth="1"/>
    <col min="3" max="3" width="18.5546875" bestFit="1" customWidth="1"/>
    <col min="4" max="4" width="20.77734375" bestFit="1" customWidth="1"/>
    <col min="5" max="5" width="20.109375" bestFit="1" customWidth="1"/>
    <col min="6" max="6" width="17.5546875" bestFit="1" customWidth="1"/>
  </cols>
  <sheetData>
    <row r="1" spans="1:6" x14ac:dyDescent="0.3">
      <c r="A1" t="s">
        <v>8525</v>
      </c>
      <c r="B1" t="s">
        <v>0</v>
      </c>
      <c r="C1" t="s">
        <v>8526</v>
      </c>
      <c r="D1" t="s">
        <v>487</v>
      </c>
      <c r="E1" t="s">
        <v>8527</v>
      </c>
      <c r="F1" t="s">
        <v>607</v>
      </c>
    </row>
    <row r="2" spans="1:6" x14ac:dyDescent="0.3">
      <c r="A2" t="s">
        <v>8528</v>
      </c>
      <c r="B2" t="s">
        <v>29</v>
      </c>
      <c r="C2">
        <v>45442</v>
      </c>
      <c r="D2" t="s">
        <v>492</v>
      </c>
      <c r="E2" t="s">
        <v>8529</v>
      </c>
    </row>
    <row r="3" spans="1:6" x14ac:dyDescent="0.3">
      <c r="A3" t="s">
        <v>8530</v>
      </c>
      <c r="B3" t="s">
        <v>37</v>
      </c>
      <c r="C3">
        <v>45309</v>
      </c>
      <c r="D3" t="s">
        <v>494</v>
      </c>
      <c r="E3" t="s">
        <v>8529</v>
      </c>
      <c r="F3" t="s">
        <v>1008</v>
      </c>
    </row>
    <row r="4" spans="1:6" x14ac:dyDescent="0.3">
      <c r="A4" t="s">
        <v>8531</v>
      </c>
      <c r="B4" t="s">
        <v>78</v>
      </c>
      <c r="C4">
        <v>45403</v>
      </c>
      <c r="D4" t="s">
        <v>491</v>
      </c>
      <c r="E4" t="s">
        <v>8532</v>
      </c>
      <c r="F4" t="s">
        <v>660</v>
      </c>
    </row>
    <row r="5" spans="1:6" x14ac:dyDescent="0.3">
      <c r="A5" t="s">
        <v>8533</v>
      </c>
      <c r="B5" t="s">
        <v>38</v>
      </c>
      <c r="C5">
        <v>44932</v>
      </c>
      <c r="D5" t="s">
        <v>491</v>
      </c>
      <c r="E5" t="s">
        <v>8532</v>
      </c>
    </row>
    <row r="6" spans="1:6" x14ac:dyDescent="0.3">
      <c r="A6" t="s">
        <v>8534</v>
      </c>
      <c r="B6" t="s">
        <v>54</v>
      </c>
      <c r="C6">
        <v>45520</v>
      </c>
      <c r="D6" t="s">
        <v>492</v>
      </c>
      <c r="E6" t="s">
        <v>8532</v>
      </c>
    </row>
    <row r="7" spans="1:6" x14ac:dyDescent="0.3">
      <c r="A7" t="s">
        <v>8535</v>
      </c>
      <c r="B7" t="s">
        <v>14</v>
      </c>
      <c r="C7">
        <v>45592</v>
      </c>
      <c r="D7" t="s">
        <v>491</v>
      </c>
      <c r="E7" t="s">
        <v>8529</v>
      </c>
      <c r="F7" t="s">
        <v>908</v>
      </c>
    </row>
    <row r="8" spans="1:6" x14ac:dyDescent="0.3">
      <c r="A8" t="s">
        <v>8536</v>
      </c>
      <c r="B8" t="s">
        <v>64</v>
      </c>
      <c r="C8">
        <v>45347</v>
      </c>
      <c r="D8" t="s">
        <v>493</v>
      </c>
      <c r="E8" t="s">
        <v>8537</v>
      </c>
    </row>
    <row r="9" spans="1:6" x14ac:dyDescent="0.3">
      <c r="A9" t="s">
        <v>8538</v>
      </c>
      <c r="B9" t="s">
        <v>41</v>
      </c>
      <c r="C9">
        <v>44959</v>
      </c>
      <c r="D9" t="s">
        <v>492</v>
      </c>
      <c r="E9" t="s">
        <v>8532</v>
      </c>
      <c r="F9" t="s">
        <v>1196</v>
      </c>
    </row>
    <row r="10" spans="1:6" x14ac:dyDescent="0.3">
      <c r="A10" t="s">
        <v>8539</v>
      </c>
      <c r="B10" t="s">
        <v>40</v>
      </c>
      <c r="C10">
        <v>45585</v>
      </c>
      <c r="D10" t="s">
        <v>492</v>
      </c>
      <c r="E10" t="s">
        <v>8537</v>
      </c>
      <c r="F10" t="s">
        <v>1263</v>
      </c>
    </row>
    <row r="11" spans="1:6" x14ac:dyDescent="0.3">
      <c r="A11" t="s">
        <v>8540</v>
      </c>
      <c r="B11" t="s">
        <v>68</v>
      </c>
      <c r="C11">
        <v>45301</v>
      </c>
      <c r="D11" t="s">
        <v>492</v>
      </c>
      <c r="E11" t="s">
        <v>8529</v>
      </c>
      <c r="F11" t="s">
        <v>1085</v>
      </c>
    </row>
    <row r="12" spans="1:6" x14ac:dyDescent="0.3">
      <c r="A12" t="s">
        <v>8541</v>
      </c>
      <c r="B12" t="s">
        <v>55</v>
      </c>
      <c r="C12">
        <v>45215</v>
      </c>
      <c r="D12" t="s">
        <v>490</v>
      </c>
      <c r="E12" t="s">
        <v>8532</v>
      </c>
      <c r="F12" t="s">
        <v>1279</v>
      </c>
    </row>
    <row r="13" spans="1:6" x14ac:dyDescent="0.3">
      <c r="A13" t="s">
        <v>8542</v>
      </c>
      <c r="B13" t="s">
        <v>21</v>
      </c>
      <c r="C13">
        <v>45409</v>
      </c>
      <c r="D13" t="s">
        <v>489</v>
      </c>
      <c r="E13" t="s">
        <v>8532</v>
      </c>
      <c r="F13" t="s">
        <v>1253</v>
      </c>
    </row>
    <row r="14" spans="1:6" x14ac:dyDescent="0.3">
      <c r="A14" t="s">
        <v>8543</v>
      </c>
      <c r="B14" t="s">
        <v>14</v>
      </c>
      <c r="C14">
        <v>45171</v>
      </c>
      <c r="D14" t="s">
        <v>493</v>
      </c>
      <c r="E14" t="s">
        <v>8537</v>
      </c>
      <c r="F14" t="s">
        <v>667</v>
      </c>
    </row>
    <row r="15" spans="1:6" x14ac:dyDescent="0.3">
      <c r="A15" t="s">
        <v>8544</v>
      </c>
      <c r="B15" t="s">
        <v>40</v>
      </c>
      <c r="C15">
        <v>45309</v>
      </c>
      <c r="D15" t="s">
        <v>489</v>
      </c>
      <c r="E15" t="s">
        <v>8537</v>
      </c>
      <c r="F15" t="s">
        <v>732</v>
      </c>
    </row>
    <row r="16" spans="1:6" x14ac:dyDescent="0.3">
      <c r="A16" t="s">
        <v>8545</v>
      </c>
      <c r="B16" t="s">
        <v>93</v>
      </c>
      <c r="C16">
        <v>45624</v>
      </c>
      <c r="D16" t="s">
        <v>489</v>
      </c>
      <c r="E16" t="s">
        <v>8537</v>
      </c>
      <c r="F16" t="s">
        <v>1578</v>
      </c>
    </row>
    <row r="17" spans="1:6" x14ac:dyDescent="0.3">
      <c r="A17" t="s">
        <v>8546</v>
      </c>
      <c r="B17" t="s">
        <v>78</v>
      </c>
      <c r="C17">
        <v>45611</v>
      </c>
      <c r="D17" t="s">
        <v>489</v>
      </c>
      <c r="E17" t="s">
        <v>8529</v>
      </c>
      <c r="F17" t="s">
        <v>1438</v>
      </c>
    </row>
    <row r="18" spans="1:6" x14ac:dyDescent="0.3">
      <c r="A18" t="s">
        <v>8547</v>
      </c>
      <c r="B18" t="s">
        <v>85</v>
      </c>
      <c r="C18">
        <v>45623</v>
      </c>
      <c r="D18" t="s">
        <v>491</v>
      </c>
      <c r="E18" t="s">
        <v>8529</v>
      </c>
    </row>
    <row r="19" spans="1:6" x14ac:dyDescent="0.3">
      <c r="A19" t="s">
        <v>8548</v>
      </c>
      <c r="B19" t="s">
        <v>36</v>
      </c>
      <c r="C19">
        <v>45373</v>
      </c>
      <c r="D19" t="s">
        <v>493</v>
      </c>
      <c r="E19" t="s">
        <v>8537</v>
      </c>
      <c r="F19" t="s">
        <v>1297</v>
      </c>
    </row>
    <row r="20" spans="1:6" x14ac:dyDescent="0.3">
      <c r="A20" t="s">
        <v>8549</v>
      </c>
      <c r="B20" t="s">
        <v>79</v>
      </c>
      <c r="C20">
        <v>45601</v>
      </c>
      <c r="D20" t="s">
        <v>493</v>
      </c>
      <c r="E20" t="s">
        <v>8529</v>
      </c>
    </row>
    <row r="21" spans="1:6" x14ac:dyDescent="0.3">
      <c r="A21" t="s">
        <v>8550</v>
      </c>
      <c r="B21" t="s">
        <v>36</v>
      </c>
      <c r="C21">
        <v>45140</v>
      </c>
      <c r="D21" t="s">
        <v>493</v>
      </c>
      <c r="E21" t="s">
        <v>8537</v>
      </c>
      <c r="F21" t="s">
        <v>1349</v>
      </c>
    </row>
    <row r="22" spans="1:6" x14ac:dyDescent="0.3">
      <c r="A22" t="s">
        <v>8551</v>
      </c>
      <c r="B22" t="s">
        <v>46</v>
      </c>
      <c r="C22">
        <v>45308</v>
      </c>
      <c r="D22" t="s">
        <v>490</v>
      </c>
      <c r="E22" t="s">
        <v>8529</v>
      </c>
    </row>
    <row r="23" spans="1:6" x14ac:dyDescent="0.3">
      <c r="A23" t="s">
        <v>8552</v>
      </c>
      <c r="B23" t="s">
        <v>32</v>
      </c>
      <c r="C23">
        <v>45069</v>
      </c>
      <c r="D23" t="s">
        <v>489</v>
      </c>
      <c r="E23" t="s">
        <v>8532</v>
      </c>
      <c r="F23" t="s">
        <v>1552</v>
      </c>
    </row>
    <row r="24" spans="1:6" x14ac:dyDescent="0.3">
      <c r="A24" t="s">
        <v>8553</v>
      </c>
      <c r="B24" t="s">
        <v>17</v>
      </c>
      <c r="C24">
        <v>45520</v>
      </c>
      <c r="D24" t="s">
        <v>493</v>
      </c>
      <c r="E24" t="s">
        <v>8529</v>
      </c>
      <c r="F24" t="s">
        <v>1167</v>
      </c>
    </row>
    <row r="25" spans="1:6" x14ac:dyDescent="0.3">
      <c r="A25" t="s">
        <v>8554</v>
      </c>
      <c r="B25" t="s">
        <v>68</v>
      </c>
      <c r="C25">
        <v>45638</v>
      </c>
      <c r="D25" t="s">
        <v>490</v>
      </c>
      <c r="E25" t="s">
        <v>8529</v>
      </c>
      <c r="F25" t="s">
        <v>1322</v>
      </c>
    </row>
    <row r="26" spans="1:6" x14ac:dyDescent="0.3">
      <c r="A26" t="s">
        <v>8555</v>
      </c>
      <c r="B26" t="s">
        <v>34</v>
      </c>
      <c r="C26">
        <v>45324</v>
      </c>
      <c r="D26" t="s">
        <v>493</v>
      </c>
      <c r="E26" t="s">
        <v>8532</v>
      </c>
      <c r="F26" t="s">
        <v>1175</v>
      </c>
    </row>
    <row r="27" spans="1:6" x14ac:dyDescent="0.3">
      <c r="A27" t="s">
        <v>8556</v>
      </c>
      <c r="B27" t="s">
        <v>28</v>
      </c>
      <c r="C27">
        <v>45144</v>
      </c>
      <c r="D27" t="s">
        <v>491</v>
      </c>
      <c r="E27" t="s">
        <v>8532</v>
      </c>
    </row>
    <row r="28" spans="1:6" x14ac:dyDescent="0.3">
      <c r="A28" t="s">
        <v>8557</v>
      </c>
      <c r="B28" t="s">
        <v>6</v>
      </c>
      <c r="C28">
        <v>45236</v>
      </c>
      <c r="D28" t="s">
        <v>491</v>
      </c>
      <c r="E28" t="s">
        <v>8529</v>
      </c>
      <c r="F28" t="s">
        <v>1418</v>
      </c>
    </row>
    <row r="29" spans="1:6" x14ac:dyDescent="0.3">
      <c r="A29" t="s">
        <v>8558</v>
      </c>
      <c r="B29" t="s">
        <v>80</v>
      </c>
      <c r="C29">
        <v>45099</v>
      </c>
      <c r="D29" t="s">
        <v>492</v>
      </c>
      <c r="E29" t="s">
        <v>8529</v>
      </c>
    </row>
    <row r="30" spans="1:6" x14ac:dyDescent="0.3">
      <c r="A30" t="s">
        <v>8559</v>
      </c>
      <c r="B30" t="s">
        <v>33</v>
      </c>
      <c r="C30">
        <v>45509</v>
      </c>
      <c r="D30" t="s">
        <v>489</v>
      </c>
      <c r="E30" t="s">
        <v>8529</v>
      </c>
      <c r="F30" t="s">
        <v>1373</v>
      </c>
    </row>
    <row r="31" spans="1:6" x14ac:dyDescent="0.3">
      <c r="A31" t="s">
        <v>8560</v>
      </c>
      <c r="B31" t="s">
        <v>97</v>
      </c>
      <c r="C31">
        <v>45374</v>
      </c>
      <c r="D31" t="s">
        <v>490</v>
      </c>
      <c r="E31" t="s">
        <v>8537</v>
      </c>
      <c r="F31" t="s">
        <v>1536</v>
      </c>
    </row>
    <row r="32" spans="1:6" x14ac:dyDescent="0.3">
      <c r="A32" t="s">
        <v>8561</v>
      </c>
      <c r="B32" t="s">
        <v>55</v>
      </c>
      <c r="C32">
        <v>45026</v>
      </c>
      <c r="D32" t="s">
        <v>492</v>
      </c>
      <c r="E32" t="s">
        <v>8532</v>
      </c>
    </row>
    <row r="33" spans="1:6" x14ac:dyDescent="0.3">
      <c r="A33" t="s">
        <v>8562</v>
      </c>
      <c r="B33" t="s">
        <v>75</v>
      </c>
      <c r="C33">
        <v>44969</v>
      </c>
      <c r="D33" t="s">
        <v>490</v>
      </c>
      <c r="E33" t="s">
        <v>8537</v>
      </c>
    </row>
    <row r="34" spans="1:6" x14ac:dyDescent="0.3">
      <c r="A34" t="s">
        <v>8563</v>
      </c>
      <c r="B34" t="s">
        <v>68</v>
      </c>
      <c r="C34">
        <v>45335</v>
      </c>
      <c r="D34" t="s">
        <v>493</v>
      </c>
      <c r="E34" t="s">
        <v>8529</v>
      </c>
      <c r="F34" t="s">
        <v>994</v>
      </c>
    </row>
    <row r="35" spans="1:6" x14ac:dyDescent="0.3">
      <c r="A35" t="s">
        <v>8564</v>
      </c>
      <c r="B35" t="s">
        <v>47</v>
      </c>
      <c r="C35">
        <v>45547</v>
      </c>
      <c r="D35" t="s">
        <v>493</v>
      </c>
      <c r="E35" t="s">
        <v>8537</v>
      </c>
      <c r="F35" t="s">
        <v>1061</v>
      </c>
    </row>
    <row r="36" spans="1:6" x14ac:dyDescent="0.3">
      <c r="A36" t="s">
        <v>8565</v>
      </c>
      <c r="B36" t="s">
        <v>55</v>
      </c>
      <c r="C36">
        <v>45255</v>
      </c>
      <c r="D36" t="s">
        <v>493</v>
      </c>
      <c r="E36" t="s">
        <v>8532</v>
      </c>
    </row>
    <row r="37" spans="1:6" x14ac:dyDescent="0.3">
      <c r="A37" t="s">
        <v>8566</v>
      </c>
      <c r="B37" t="s">
        <v>53</v>
      </c>
      <c r="C37">
        <v>45298</v>
      </c>
      <c r="D37" t="s">
        <v>489</v>
      </c>
      <c r="E37" t="s">
        <v>8537</v>
      </c>
      <c r="F37" t="s">
        <v>743</v>
      </c>
    </row>
    <row r="38" spans="1:6" x14ac:dyDescent="0.3">
      <c r="A38" t="s">
        <v>8567</v>
      </c>
      <c r="B38" t="s">
        <v>95</v>
      </c>
      <c r="C38">
        <v>45656</v>
      </c>
      <c r="D38" t="s">
        <v>490</v>
      </c>
      <c r="E38" t="s">
        <v>8529</v>
      </c>
    </row>
    <row r="39" spans="1:6" x14ac:dyDescent="0.3">
      <c r="A39" t="s">
        <v>8568</v>
      </c>
      <c r="B39" t="s">
        <v>32</v>
      </c>
      <c r="C39">
        <v>45347</v>
      </c>
      <c r="D39" t="s">
        <v>491</v>
      </c>
      <c r="E39" t="s">
        <v>8529</v>
      </c>
      <c r="F39" t="s">
        <v>960</v>
      </c>
    </row>
    <row r="40" spans="1:6" x14ac:dyDescent="0.3">
      <c r="A40" t="s">
        <v>8569</v>
      </c>
      <c r="B40" t="s">
        <v>41</v>
      </c>
      <c r="C40">
        <v>44952</v>
      </c>
      <c r="D40" t="s">
        <v>491</v>
      </c>
      <c r="E40" t="s">
        <v>8532</v>
      </c>
      <c r="F40" t="s">
        <v>1207</v>
      </c>
    </row>
    <row r="41" spans="1:6" x14ac:dyDescent="0.3">
      <c r="A41" t="s">
        <v>8570</v>
      </c>
      <c r="B41" t="s">
        <v>54</v>
      </c>
      <c r="C41">
        <v>45317</v>
      </c>
      <c r="D41" t="s">
        <v>492</v>
      </c>
      <c r="E41" t="s">
        <v>8532</v>
      </c>
    </row>
    <row r="42" spans="1:6" x14ac:dyDescent="0.3">
      <c r="A42" t="s">
        <v>8571</v>
      </c>
      <c r="B42" t="s">
        <v>93</v>
      </c>
      <c r="C42">
        <v>45196</v>
      </c>
      <c r="D42" t="s">
        <v>490</v>
      </c>
      <c r="E42" t="s">
        <v>8537</v>
      </c>
    </row>
    <row r="43" spans="1:6" x14ac:dyDescent="0.3">
      <c r="A43" t="s">
        <v>8572</v>
      </c>
      <c r="B43" t="s">
        <v>95</v>
      </c>
      <c r="C43">
        <v>45232</v>
      </c>
      <c r="D43" t="s">
        <v>494</v>
      </c>
      <c r="E43" t="s">
        <v>8532</v>
      </c>
      <c r="F43" t="s">
        <v>847</v>
      </c>
    </row>
    <row r="44" spans="1:6" x14ac:dyDescent="0.3">
      <c r="A44" t="s">
        <v>8573</v>
      </c>
      <c r="B44" t="s">
        <v>55</v>
      </c>
      <c r="C44">
        <v>45595</v>
      </c>
      <c r="D44" t="s">
        <v>491</v>
      </c>
      <c r="E44" t="s">
        <v>8529</v>
      </c>
      <c r="F44" t="s">
        <v>1372</v>
      </c>
    </row>
    <row r="45" spans="1:6" x14ac:dyDescent="0.3">
      <c r="A45" t="s">
        <v>8574</v>
      </c>
      <c r="B45" t="s">
        <v>8</v>
      </c>
      <c r="C45">
        <v>45460</v>
      </c>
      <c r="D45" t="s">
        <v>494</v>
      </c>
      <c r="E45" t="s">
        <v>8529</v>
      </c>
      <c r="F45" t="s">
        <v>757</v>
      </c>
    </row>
    <row r="46" spans="1:6" x14ac:dyDescent="0.3">
      <c r="A46" t="s">
        <v>8575</v>
      </c>
      <c r="B46" t="s">
        <v>60</v>
      </c>
      <c r="C46">
        <v>45529</v>
      </c>
      <c r="D46" t="s">
        <v>491</v>
      </c>
      <c r="E46" t="s">
        <v>8529</v>
      </c>
      <c r="F46" t="s">
        <v>1089</v>
      </c>
    </row>
    <row r="47" spans="1:6" x14ac:dyDescent="0.3">
      <c r="A47" t="s">
        <v>8576</v>
      </c>
      <c r="B47" t="s">
        <v>35</v>
      </c>
      <c r="C47">
        <v>45062</v>
      </c>
      <c r="D47" t="s">
        <v>491</v>
      </c>
      <c r="E47" t="s">
        <v>8529</v>
      </c>
      <c r="F47" t="s">
        <v>964</v>
      </c>
    </row>
    <row r="48" spans="1:6" x14ac:dyDescent="0.3">
      <c r="A48" t="s">
        <v>8577</v>
      </c>
      <c r="B48" t="s">
        <v>26</v>
      </c>
      <c r="C48">
        <v>45282</v>
      </c>
      <c r="D48" t="s">
        <v>493</v>
      </c>
      <c r="E48" t="s">
        <v>8537</v>
      </c>
      <c r="F48" t="s">
        <v>1419</v>
      </c>
    </row>
    <row r="49" spans="1:6" x14ac:dyDescent="0.3">
      <c r="A49" t="s">
        <v>8578</v>
      </c>
      <c r="B49" t="s">
        <v>72</v>
      </c>
      <c r="C49">
        <v>45020</v>
      </c>
      <c r="D49" t="s">
        <v>490</v>
      </c>
      <c r="E49" t="s">
        <v>8532</v>
      </c>
      <c r="F49" t="s">
        <v>1168</v>
      </c>
    </row>
    <row r="50" spans="1:6" x14ac:dyDescent="0.3">
      <c r="A50" t="s">
        <v>8579</v>
      </c>
      <c r="B50" t="s">
        <v>54</v>
      </c>
      <c r="C50">
        <v>45469</v>
      </c>
      <c r="D50" t="s">
        <v>490</v>
      </c>
      <c r="E50" t="s">
        <v>8532</v>
      </c>
      <c r="F50" t="s">
        <v>641</v>
      </c>
    </row>
    <row r="51" spans="1:6" x14ac:dyDescent="0.3">
      <c r="A51" t="s">
        <v>8580</v>
      </c>
      <c r="B51" t="s">
        <v>96</v>
      </c>
      <c r="C51">
        <v>45329</v>
      </c>
      <c r="D51" t="s">
        <v>489</v>
      </c>
      <c r="E51" t="s">
        <v>8537</v>
      </c>
    </row>
    <row r="52" spans="1:6" x14ac:dyDescent="0.3">
      <c r="A52" t="s">
        <v>8581</v>
      </c>
      <c r="B52" t="s">
        <v>95</v>
      </c>
      <c r="C52">
        <v>45284</v>
      </c>
      <c r="D52" t="s">
        <v>491</v>
      </c>
      <c r="E52" t="s">
        <v>8532</v>
      </c>
      <c r="F52" t="s">
        <v>847</v>
      </c>
    </row>
    <row r="53" spans="1:6" x14ac:dyDescent="0.3">
      <c r="A53" t="s">
        <v>8582</v>
      </c>
      <c r="B53" t="s">
        <v>73</v>
      </c>
      <c r="C53">
        <v>45172</v>
      </c>
      <c r="D53" t="s">
        <v>492</v>
      </c>
      <c r="E53" t="s">
        <v>8532</v>
      </c>
    </row>
    <row r="54" spans="1:6" x14ac:dyDescent="0.3">
      <c r="A54" t="s">
        <v>8583</v>
      </c>
      <c r="B54" t="s">
        <v>43</v>
      </c>
      <c r="C54">
        <v>45462</v>
      </c>
      <c r="D54" t="s">
        <v>492</v>
      </c>
      <c r="E54" t="s">
        <v>8529</v>
      </c>
      <c r="F54" t="s">
        <v>1473</v>
      </c>
    </row>
    <row r="55" spans="1:6" x14ac:dyDescent="0.3">
      <c r="A55" t="s">
        <v>8584</v>
      </c>
      <c r="B55" t="s">
        <v>29</v>
      </c>
      <c r="C55">
        <v>44933</v>
      </c>
      <c r="D55" t="s">
        <v>491</v>
      </c>
      <c r="E55" t="s">
        <v>8532</v>
      </c>
      <c r="F55" t="s">
        <v>1151</v>
      </c>
    </row>
    <row r="56" spans="1:6" x14ac:dyDescent="0.3">
      <c r="A56" t="s">
        <v>8585</v>
      </c>
      <c r="B56" t="s">
        <v>72</v>
      </c>
      <c r="C56">
        <v>44936</v>
      </c>
      <c r="D56" t="s">
        <v>489</v>
      </c>
      <c r="E56" t="s">
        <v>8537</v>
      </c>
      <c r="F56" t="s">
        <v>1525</v>
      </c>
    </row>
    <row r="57" spans="1:6" x14ac:dyDescent="0.3">
      <c r="A57" t="s">
        <v>8586</v>
      </c>
      <c r="B57" t="s">
        <v>12</v>
      </c>
      <c r="C57">
        <v>45450</v>
      </c>
      <c r="D57" t="s">
        <v>494</v>
      </c>
      <c r="E57" t="s">
        <v>8532</v>
      </c>
      <c r="F57" t="s">
        <v>1584</v>
      </c>
    </row>
    <row r="58" spans="1:6" x14ac:dyDescent="0.3">
      <c r="A58" t="s">
        <v>8587</v>
      </c>
      <c r="B58" t="s">
        <v>42</v>
      </c>
      <c r="C58">
        <v>45090</v>
      </c>
      <c r="D58" t="s">
        <v>492</v>
      </c>
      <c r="E58" t="s">
        <v>8532</v>
      </c>
      <c r="F58" t="s">
        <v>985</v>
      </c>
    </row>
    <row r="59" spans="1:6" x14ac:dyDescent="0.3">
      <c r="A59" t="s">
        <v>8588</v>
      </c>
      <c r="B59" t="s">
        <v>36</v>
      </c>
      <c r="C59">
        <v>45221</v>
      </c>
      <c r="D59" t="s">
        <v>490</v>
      </c>
      <c r="E59" t="s">
        <v>8537</v>
      </c>
      <c r="F59" t="s">
        <v>1297</v>
      </c>
    </row>
    <row r="60" spans="1:6" x14ac:dyDescent="0.3">
      <c r="A60" t="s">
        <v>8589</v>
      </c>
      <c r="B60" t="s">
        <v>97</v>
      </c>
      <c r="C60">
        <v>45378</v>
      </c>
      <c r="D60" t="s">
        <v>489</v>
      </c>
      <c r="E60" t="s">
        <v>8529</v>
      </c>
      <c r="F60" t="s">
        <v>1422</v>
      </c>
    </row>
    <row r="61" spans="1:6" x14ac:dyDescent="0.3">
      <c r="A61" t="s">
        <v>8590</v>
      </c>
      <c r="B61" t="s">
        <v>28</v>
      </c>
      <c r="C61">
        <v>45005</v>
      </c>
      <c r="D61" t="s">
        <v>492</v>
      </c>
      <c r="E61" t="s">
        <v>8537</v>
      </c>
      <c r="F61" t="s">
        <v>892</v>
      </c>
    </row>
    <row r="62" spans="1:6" x14ac:dyDescent="0.3">
      <c r="A62" t="s">
        <v>8591</v>
      </c>
      <c r="B62" t="s">
        <v>103</v>
      </c>
      <c r="C62">
        <v>45179</v>
      </c>
      <c r="D62" t="s">
        <v>490</v>
      </c>
      <c r="E62" t="s">
        <v>8532</v>
      </c>
      <c r="F62" t="s">
        <v>1478</v>
      </c>
    </row>
    <row r="63" spans="1:6" x14ac:dyDescent="0.3">
      <c r="A63" t="s">
        <v>8592</v>
      </c>
      <c r="B63" t="s">
        <v>74</v>
      </c>
      <c r="C63">
        <v>45207</v>
      </c>
      <c r="D63" t="s">
        <v>490</v>
      </c>
      <c r="E63" t="s">
        <v>8532</v>
      </c>
    </row>
    <row r="64" spans="1:6" x14ac:dyDescent="0.3">
      <c r="A64" t="s">
        <v>8593</v>
      </c>
      <c r="B64" t="s">
        <v>47</v>
      </c>
      <c r="C64">
        <v>45402</v>
      </c>
      <c r="D64" t="s">
        <v>491</v>
      </c>
      <c r="E64" t="s">
        <v>8537</v>
      </c>
    </row>
    <row r="65" spans="1:6" x14ac:dyDescent="0.3">
      <c r="A65" t="s">
        <v>8594</v>
      </c>
      <c r="B65" t="s">
        <v>8</v>
      </c>
      <c r="C65">
        <v>45596</v>
      </c>
      <c r="D65" t="s">
        <v>489</v>
      </c>
      <c r="E65" t="s">
        <v>8529</v>
      </c>
      <c r="F65" t="s">
        <v>1318</v>
      </c>
    </row>
    <row r="66" spans="1:6" x14ac:dyDescent="0.3">
      <c r="A66" t="s">
        <v>8595</v>
      </c>
      <c r="B66" t="s">
        <v>23</v>
      </c>
      <c r="C66">
        <v>45128</v>
      </c>
      <c r="D66" t="s">
        <v>492</v>
      </c>
      <c r="E66" t="s">
        <v>8532</v>
      </c>
      <c r="F66" t="s">
        <v>1000</v>
      </c>
    </row>
    <row r="67" spans="1:6" x14ac:dyDescent="0.3">
      <c r="A67" t="s">
        <v>8596</v>
      </c>
      <c r="B67" t="s">
        <v>22</v>
      </c>
      <c r="C67">
        <v>45072</v>
      </c>
      <c r="D67" t="s">
        <v>493</v>
      </c>
      <c r="E67" t="s">
        <v>8529</v>
      </c>
      <c r="F67" t="s">
        <v>1435</v>
      </c>
    </row>
    <row r="68" spans="1:6" x14ac:dyDescent="0.3">
      <c r="A68" t="s">
        <v>8597</v>
      </c>
      <c r="B68" t="s">
        <v>79</v>
      </c>
      <c r="C68">
        <v>45353</v>
      </c>
      <c r="D68" t="s">
        <v>492</v>
      </c>
      <c r="E68" t="s">
        <v>8532</v>
      </c>
    </row>
    <row r="69" spans="1:6" x14ac:dyDescent="0.3">
      <c r="A69" t="s">
        <v>8598</v>
      </c>
      <c r="B69" t="s">
        <v>64</v>
      </c>
      <c r="C69">
        <v>45131</v>
      </c>
      <c r="D69" t="s">
        <v>489</v>
      </c>
      <c r="E69" t="s">
        <v>8537</v>
      </c>
      <c r="F69" t="s">
        <v>820</v>
      </c>
    </row>
    <row r="70" spans="1:6" x14ac:dyDescent="0.3">
      <c r="A70" t="s">
        <v>8599</v>
      </c>
      <c r="B70" t="s">
        <v>37</v>
      </c>
      <c r="C70">
        <v>45111</v>
      </c>
      <c r="D70" t="s">
        <v>493</v>
      </c>
      <c r="E70" t="s">
        <v>8532</v>
      </c>
      <c r="F70" t="s">
        <v>848</v>
      </c>
    </row>
    <row r="71" spans="1:6" x14ac:dyDescent="0.3">
      <c r="A71" t="s">
        <v>8600</v>
      </c>
      <c r="B71" t="s">
        <v>14</v>
      </c>
      <c r="C71">
        <v>45136</v>
      </c>
      <c r="D71" t="s">
        <v>490</v>
      </c>
      <c r="E71" t="s">
        <v>8532</v>
      </c>
    </row>
    <row r="72" spans="1:6" x14ac:dyDescent="0.3">
      <c r="A72" t="s">
        <v>8601</v>
      </c>
      <c r="B72" t="s">
        <v>42</v>
      </c>
      <c r="C72">
        <v>45293</v>
      </c>
      <c r="D72" t="s">
        <v>492</v>
      </c>
      <c r="E72" t="s">
        <v>8537</v>
      </c>
      <c r="F72" t="s">
        <v>1284</v>
      </c>
    </row>
    <row r="73" spans="1:6" x14ac:dyDescent="0.3">
      <c r="A73" t="s">
        <v>8602</v>
      </c>
      <c r="B73" t="s">
        <v>102</v>
      </c>
      <c r="C73">
        <v>45403</v>
      </c>
      <c r="D73" t="s">
        <v>493</v>
      </c>
      <c r="E73" t="s">
        <v>8537</v>
      </c>
      <c r="F73" t="s">
        <v>864</v>
      </c>
    </row>
    <row r="74" spans="1:6" x14ac:dyDescent="0.3">
      <c r="A74" t="s">
        <v>8603</v>
      </c>
      <c r="B74" t="s">
        <v>57</v>
      </c>
      <c r="C74">
        <v>45193</v>
      </c>
      <c r="D74" t="s">
        <v>492</v>
      </c>
      <c r="E74" t="s">
        <v>8537</v>
      </c>
    </row>
    <row r="75" spans="1:6" x14ac:dyDescent="0.3">
      <c r="A75" t="s">
        <v>8604</v>
      </c>
      <c r="B75" t="s">
        <v>72</v>
      </c>
      <c r="C75">
        <v>45211</v>
      </c>
      <c r="D75" t="s">
        <v>493</v>
      </c>
      <c r="E75" t="s">
        <v>8537</v>
      </c>
      <c r="F75" t="s">
        <v>1005</v>
      </c>
    </row>
    <row r="76" spans="1:6" x14ac:dyDescent="0.3">
      <c r="A76" t="s">
        <v>8605</v>
      </c>
      <c r="B76" t="s">
        <v>97</v>
      </c>
      <c r="C76">
        <v>45069</v>
      </c>
      <c r="D76" t="s">
        <v>492</v>
      </c>
      <c r="E76" t="s">
        <v>8529</v>
      </c>
    </row>
    <row r="77" spans="1:6" x14ac:dyDescent="0.3">
      <c r="A77" t="s">
        <v>8606</v>
      </c>
      <c r="B77" t="s">
        <v>73</v>
      </c>
      <c r="C77">
        <v>45314</v>
      </c>
      <c r="D77" t="s">
        <v>490</v>
      </c>
      <c r="E77" t="s">
        <v>8537</v>
      </c>
    </row>
    <row r="78" spans="1:6" x14ac:dyDescent="0.3">
      <c r="A78" t="s">
        <v>8607</v>
      </c>
      <c r="B78" t="s">
        <v>69</v>
      </c>
      <c r="C78">
        <v>45256</v>
      </c>
      <c r="D78" t="s">
        <v>489</v>
      </c>
      <c r="E78" t="s">
        <v>8532</v>
      </c>
      <c r="F78" t="s">
        <v>633</v>
      </c>
    </row>
    <row r="79" spans="1:6" x14ac:dyDescent="0.3">
      <c r="A79" t="s">
        <v>8608</v>
      </c>
      <c r="B79" t="s">
        <v>15</v>
      </c>
      <c r="C79">
        <v>45090</v>
      </c>
      <c r="D79" t="s">
        <v>491</v>
      </c>
      <c r="E79" t="s">
        <v>8529</v>
      </c>
      <c r="F79" t="s">
        <v>1396</v>
      </c>
    </row>
    <row r="80" spans="1:6" x14ac:dyDescent="0.3">
      <c r="A80" t="s">
        <v>8609</v>
      </c>
      <c r="B80" t="s">
        <v>20</v>
      </c>
      <c r="C80">
        <v>45252</v>
      </c>
      <c r="D80" t="s">
        <v>492</v>
      </c>
      <c r="E80" t="s">
        <v>8529</v>
      </c>
    </row>
    <row r="81" spans="1:6" x14ac:dyDescent="0.3">
      <c r="A81" t="s">
        <v>8610</v>
      </c>
      <c r="B81" t="s">
        <v>54</v>
      </c>
      <c r="C81">
        <v>45471</v>
      </c>
      <c r="D81" t="s">
        <v>489</v>
      </c>
      <c r="E81" t="s">
        <v>8529</v>
      </c>
      <c r="F81" t="s">
        <v>1404</v>
      </c>
    </row>
    <row r="82" spans="1:6" x14ac:dyDescent="0.3">
      <c r="A82" t="s">
        <v>8611</v>
      </c>
      <c r="B82" t="s">
        <v>68</v>
      </c>
      <c r="C82">
        <v>45511</v>
      </c>
      <c r="D82" t="s">
        <v>489</v>
      </c>
      <c r="E82" t="s">
        <v>8532</v>
      </c>
      <c r="F82" t="s">
        <v>1408</v>
      </c>
    </row>
    <row r="83" spans="1:6" x14ac:dyDescent="0.3">
      <c r="A83" t="s">
        <v>8612</v>
      </c>
      <c r="B83" t="s">
        <v>61</v>
      </c>
      <c r="C83">
        <v>45216</v>
      </c>
      <c r="D83" t="s">
        <v>490</v>
      </c>
      <c r="E83" t="s">
        <v>8529</v>
      </c>
    </row>
    <row r="84" spans="1:6" x14ac:dyDescent="0.3">
      <c r="A84" t="s">
        <v>8613</v>
      </c>
      <c r="B84" t="s">
        <v>81</v>
      </c>
      <c r="C84">
        <v>45210</v>
      </c>
      <c r="D84" t="s">
        <v>494</v>
      </c>
      <c r="E84" t="s">
        <v>8532</v>
      </c>
    </row>
    <row r="85" spans="1:6" x14ac:dyDescent="0.3">
      <c r="A85" t="s">
        <v>8614</v>
      </c>
      <c r="B85" t="s">
        <v>89</v>
      </c>
      <c r="C85">
        <v>45590</v>
      </c>
      <c r="D85" t="s">
        <v>492</v>
      </c>
      <c r="E85" t="s">
        <v>8532</v>
      </c>
    </row>
    <row r="86" spans="1:6" x14ac:dyDescent="0.3">
      <c r="A86" t="s">
        <v>8615</v>
      </c>
      <c r="B86" t="s">
        <v>24</v>
      </c>
      <c r="C86">
        <v>45238</v>
      </c>
      <c r="D86" t="s">
        <v>490</v>
      </c>
      <c r="E86" t="s">
        <v>8529</v>
      </c>
      <c r="F86" t="s">
        <v>1229</v>
      </c>
    </row>
    <row r="87" spans="1:6" x14ac:dyDescent="0.3">
      <c r="A87" t="s">
        <v>8616</v>
      </c>
      <c r="B87" t="s">
        <v>38</v>
      </c>
      <c r="C87">
        <v>45144</v>
      </c>
      <c r="D87" t="s">
        <v>492</v>
      </c>
      <c r="E87" t="s">
        <v>8537</v>
      </c>
      <c r="F87" t="s">
        <v>1163</v>
      </c>
    </row>
    <row r="88" spans="1:6" x14ac:dyDescent="0.3">
      <c r="A88" t="s">
        <v>8617</v>
      </c>
      <c r="B88" t="s">
        <v>65</v>
      </c>
      <c r="C88">
        <v>45277</v>
      </c>
      <c r="D88" t="s">
        <v>490</v>
      </c>
      <c r="E88" t="s">
        <v>8529</v>
      </c>
      <c r="F88" t="s">
        <v>673</v>
      </c>
    </row>
    <row r="89" spans="1:6" x14ac:dyDescent="0.3">
      <c r="A89" t="s">
        <v>8618</v>
      </c>
      <c r="B89" t="s">
        <v>22</v>
      </c>
      <c r="C89">
        <v>45066</v>
      </c>
      <c r="D89" t="s">
        <v>489</v>
      </c>
      <c r="E89" t="s">
        <v>8532</v>
      </c>
      <c r="F89" t="s">
        <v>1602</v>
      </c>
    </row>
    <row r="90" spans="1:6" x14ac:dyDescent="0.3">
      <c r="A90" t="s">
        <v>8619</v>
      </c>
      <c r="B90" t="s">
        <v>24</v>
      </c>
      <c r="C90">
        <v>45370</v>
      </c>
      <c r="D90" t="s">
        <v>489</v>
      </c>
      <c r="E90" t="s">
        <v>8529</v>
      </c>
    </row>
    <row r="91" spans="1:6" x14ac:dyDescent="0.3">
      <c r="A91" t="s">
        <v>8620</v>
      </c>
      <c r="B91" t="s">
        <v>53</v>
      </c>
      <c r="C91">
        <v>45028</v>
      </c>
      <c r="D91" t="s">
        <v>492</v>
      </c>
      <c r="E91" t="s">
        <v>8529</v>
      </c>
      <c r="F91" t="s">
        <v>1130</v>
      </c>
    </row>
    <row r="92" spans="1:6" x14ac:dyDescent="0.3">
      <c r="A92" t="s">
        <v>8621</v>
      </c>
      <c r="B92" t="s">
        <v>89</v>
      </c>
      <c r="C92">
        <v>45374</v>
      </c>
      <c r="D92" t="s">
        <v>489</v>
      </c>
      <c r="E92" t="s">
        <v>8537</v>
      </c>
    </row>
    <row r="93" spans="1:6" x14ac:dyDescent="0.3">
      <c r="A93" t="s">
        <v>8622</v>
      </c>
      <c r="B93" t="s">
        <v>43</v>
      </c>
      <c r="C93">
        <v>45459</v>
      </c>
      <c r="D93" t="s">
        <v>493</v>
      </c>
      <c r="E93" t="s">
        <v>8537</v>
      </c>
      <c r="F93" t="s">
        <v>1588</v>
      </c>
    </row>
    <row r="94" spans="1:6" x14ac:dyDescent="0.3">
      <c r="A94" t="s">
        <v>8623</v>
      </c>
      <c r="B94" t="s">
        <v>67</v>
      </c>
      <c r="C94">
        <v>45104</v>
      </c>
      <c r="D94" t="s">
        <v>492</v>
      </c>
      <c r="E94" t="s">
        <v>8532</v>
      </c>
      <c r="F94" t="s">
        <v>650</v>
      </c>
    </row>
    <row r="95" spans="1:6" x14ac:dyDescent="0.3">
      <c r="A95" t="s">
        <v>8624</v>
      </c>
      <c r="B95" t="s">
        <v>51</v>
      </c>
      <c r="C95">
        <v>45559</v>
      </c>
      <c r="D95" t="s">
        <v>491</v>
      </c>
      <c r="E95" t="s">
        <v>8537</v>
      </c>
      <c r="F95" t="s">
        <v>982</v>
      </c>
    </row>
    <row r="96" spans="1:6" x14ac:dyDescent="0.3">
      <c r="A96" t="s">
        <v>8625</v>
      </c>
      <c r="B96" t="s">
        <v>27</v>
      </c>
      <c r="C96">
        <v>45004</v>
      </c>
      <c r="D96" t="s">
        <v>489</v>
      </c>
      <c r="E96" t="s">
        <v>8532</v>
      </c>
      <c r="F96" t="s">
        <v>626</v>
      </c>
    </row>
    <row r="97" spans="1:6" x14ac:dyDescent="0.3">
      <c r="A97" t="s">
        <v>8626</v>
      </c>
      <c r="B97" t="s">
        <v>101</v>
      </c>
      <c r="C97">
        <v>45486</v>
      </c>
      <c r="D97" t="s">
        <v>491</v>
      </c>
      <c r="E97" t="s">
        <v>8532</v>
      </c>
    </row>
    <row r="98" spans="1:6" x14ac:dyDescent="0.3">
      <c r="A98" t="s">
        <v>8627</v>
      </c>
      <c r="B98" t="s">
        <v>9</v>
      </c>
      <c r="C98">
        <v>45136</v>
      </c>
      <c r="D98" t="s">
        <v>494</v>
      </c>
      <c r="E98" t="s">
        <v>8537</v>
      </c>
      <c r="F98" t="s">
        <v>1149</v>
      </c>
    </row>
    <row r="99" spans="1:6" x14ac:dyDescent="0.3">
      <c r="A99" t="s">
        <v>8628</v>
      </c>
      <c r="B99" t="s">
        <v>53</v>
      </c>
      <c r="C99">
        <v>45551</v>
      </c>
      <c r="D99" t="s">
        <v>492</v>
      </c>
      <c r="E99" t="s">
        <v>8529</v>
      </c>
      <c r="F99" t="s">
        <v>1560</v>
      </c>
    </row>
    <row r="100" spans="1:6" x14ac:dyDescent="0.3">
      <c r="A100" t="s">
        <v>8629</v>
      </c>
      <c r="B100" t="s">
        <v>84</v>
      </c>
      <c r="C100">
        <v>45110</v>
      </c>
      <c r="D100" t="s">
        <v>493</v>
      </c>
      <c r="E100" t="s">
        <v>8529</v>
      </c>
      <c r="F100" t="s">
        <v>819</v>
      </c>
    </row>
    <row r="101" spans="1:6" x14ac:dyDescent="0.3">
      <c r="A101" t="s">
        <v>8630</v>
      </c>
      <c r="B101" t="s">
        <v>42</v>
      </c>
      <c r="C101">
        <v>45358</v>
      </c>
      <c r="D101" t="s">
        <v>493</v>
      </c>
      <c r="E101" t="s">
        <v>8537</v>
      </c>
      <c r="F101" t="s">
        <v>814</v>
      </c>
    </row>
    <row r="102" spans="1:6" x14ac:dyDescent="0.3">
      <c r="A102" t="s">
        <v>8631</v>
      </c>
      <c r="B102" t="s">
        <v>21</v>
      </c>
      <c r="C102">
        <v>45262</v>
      </c>
      <c r="D102" t="s">
        <v>492</v>
      </c>
      <c r="E102" t="s">
        <v>8529</v>
      </c>
    </row>
    <row r="103" spans="1:6" x14ac:dyDescent="0.3">
      <c r="A103" t="s">
        <v>8632</v>
      </c>
      <c r="B103" t="s">
        <v>103</v>
      </c>
      <c r="C103">
        <v>45592</v>
      </c>
      <c r="D103" t="s">
        <v>494</v>
      </c>
      <c r="E103" t="s">
        <v>8537</v>
      </c>
      <c r="F103" t="s">
        <v>859</v>
      </c>
    </row>
    <row r="104" spans="1:6" x14ac:dyDescent="0.3">
      <c r="A104" t="s">
        <v>8633</v>
      </c>
      <c r="B104" t="s">
        <v>99</v>
      </c>
      <c r="C104">
        <v>45222</v>
      </c>
      <c r="D104" t="s">
        <v>493</v>
      </c>
      <c r="E104" t="s">
        <v>8532</v>
      </c>
    </row>
    <row r="105" spans="1:6" x14ac:dyDescent="0.3">
      <c r="A105" t="s">
        <v>8634</v>
      </c>
      <c r="B105" t="s">
        <v>25</v>
      </c>
      <c r="C105">
        <v>45079</v>
      </c>
      <c r="D105" t="s">
        <v>492</v>
      </c>
      <c r="E105" t="s">
        <v>8529</v>
      </c>
    </row>
    <row r="106" spans="1:6" x14ac:dyDescent="0.3">
      <c r="A106" t="s">
        <v>8635</v>
      </c>
      <c r="B106" t="s">
        <v>90</v>
      </c>
      <c r="C106">
        <v>45040</v>
      </c>
      <c r="D106" t="s">
        <v>494</v>
      </c>
      <c r="E106" t="s">
        <v>8537</v>
      </c>
    </row>
    <row r="107" spans="1:6" x14ac:dyDescent="0.3">
      <c r="A107" t="s">
        <v>8636</v>
      </c>
      <c r="B107" t="s">
        <v>87</v>
      </c>
      <c r="C107">
        <v>45548</v>
      </c>
      <c r="D107" t="s">
        <v>490</v>
      </c>
      <c r="E107" t="s">
        <v>8532</v>
      </c>
      <c r="F107" t="s">
        <v>930</v>
      </c>
    </row>
    <row r="108" spans="1:6" x14ac:dyDescent="0.3">
      <c r="A108" t="s">
        <v>8637</v>
      </c>
      <c r="B108" t="s">
        <v>17</v>
      </c>
      <c r="C108">
        <v>45500</v>
      </c>
      <c r="D108" t="s">
        <v>491</v>
      </c>
      <c r="E108" t="s">
        <v>8529</v>
      </c>
    </row>
    <row r="109" spans="1:6" x14ac:dyDescent="0.3">
      <c r="A109" t="s">
        <v>8638</v>
      </c>
      <c r="B109" t="s">
        <v>34</v>
      </c>
      <c r="C109">
        <v>45043</v>
      </c>
      <c r="D109" t="s">
        <v>491</v>
      </c>
      <c r="E109" t="s">
        <v>8532</v>
      </c>
      <c r="F109" t="s">
        <v>1386</v>
      </c>
    </row>
    <row r="110" spans="1:6" x14ac:dyDescent="0.3">
      <c r="A110" t="s">
        <v>8639</v>
      </c>
      <c r="B110" t="s">
        <v>23</v>
      </c>
      <c r="C110">
        <v>45294</v>
      </c>
      <c r="D110" t="s">
        <v>493</v>
      </c>
      <c r="E110" t="s">
        <v>8532</v>
      </c>
      <c r="F110" t="s">
        <v>1587</v>
      </c>
    </row>
    <row r="111" spans="1:6" x14ac:dyDescent="0.3">
      <c r="A111" t="s">
        <v>8640</v>
      </c>
      <c r="B111" t="s">
        <v>59</v>
      </c>
      <c r="C111">
        <v>45552</v>
      </c>
      <c r="D111" t="s">
        <v>490</v>
      </c>
      <c r="E111" t="s">
        <v>8529</v>
      </c>
    </row>
    <row r="112" spans="1:6" x14ac:dyDescent="0.3">
      <c r="A112" t="s">
        <v>8641</v>
      </c>
      <c r="B112" t="s">
        <v>76</v>
      </c>
      <c r="C112">
        <v>44934</v>
      </c>
      <c r="D112" t="s">
        <v>490</v>
      </c>
      <c r="E112" t="s">
        <v>8532</v>
      </c>
      <c r="F112" t="s">
        <v>721</v>
      </c>
    </row>
    <row r="113" spans="1:6" x14ac:dyDescent="0.3">
      <c r="A113" t="s">
        <v>8642</v>
      </c>
      <c r="B113" t="s">
        <v>14</v>
      </c>
      <c r="C113">
        <v>45064</v>
      </c>
      <c r="D113" t="s">
        <v>489</v>
      </c>
      <c r="E113" t="s">
        <v>8529</v>
      </c>
      <c r="F113" t="s">
        <v>1094</v>
      </c>
    </row>
    <row r="114" spans="1:6" x14ac:dyDescent="0.3">
      <c r="A114" t="s">
        <v>8643</v>
      </c>
      <c r="B114" t="s">
        <v>99</v>
      </c>
      <c r="C114">
        <v>45254</v>
      </c>
      <c r="D114" t="s">
        <v>489</v>
      </c>
      <c r="E114" t="s">
        <v>8532</v>
      </c>
      <c r="F114" t="s">
        <v>1461</v>
      </c>
    </row>
    <row r="115" spans="1:6" x14ac:dyDescent="0.3">
      <c r="A115" t="s">
        <v>8644</v>
      </c>
      <c r="B115" t="s">
        <v>65</v>
      </c>
      <c r="C115">
        <v>45315</v>
      </c>
      <c r="D115" t="s">
        <v>490</v>
      </c>
      <c r="E115" t="s">
        <v>8537</v>
      </c>
    </row>
    <row r="116" spans="1:6" x14ac:dyDescent="0.3">
      <c r="A116" t="s">
        <v>8645</v>
      </c>
      <c r="B116" t="s">
        <v>69</v>
      </c>
      <c r="C116">
        <v>45031</v>
      </c>
      <c r="D116" t="s">
        <v>494</v>
      </c>
      <c r="E116" t="s">
        <v>8529</v>
      </c>
      <c r="F116" t="s">
        <v>1106</v>
      </c>
    </row>
    <row r="117" spans="1:6" x14ac:dyDescent="0.3">
      <c r="A117" t="s">
        <v>8646</v>
      </c>
      <c r="B117" t="s">
        <v>49</v>
      </c>
      <c r="C117">
        <v>45620</v>
      </c>
      <c r="D117" t="s">
        <v>491</v>
      </c>
      <c r="E117" t="s">
        <v>8529</v>
      </c>
    </row>
    <row r="118" spans="1:6" x14ac:dyDescent="0.3">
      <c r="A118" t="s">
        <v>8647</v>
      </c>
      <c r="B118" t="s">
        <v>39</v>
      </c>
      <c r="C118">
        <v>45586</v>
      </c>
      <c r="D118" t="s">
        <v>493</v>
      </c>
      <c r="E118" t="s">
        <v>8537</v>
      </c>
      <c r="F118" t="s">
        <v>1453</v>
      </c>
    </row>
    <row r="119" spans="1:6" x14ac:dyDescent="0.3">
      <c r="A119" t="s">
        <v>8648</v>
      </c>
      <c r="B119" t="s">
        <v>48</v>
      </c>
      <c r="C119">
        <v>45416</v>
      </c>
      <c r="D119" t="s">
        <v>491</v>
      </c>
      <c r="E119" t="s">
        <v>8537</v>
      </c>
    </row>
    <row r="120" spans="1:6" x14ac:dyDescent="0.3">
      <c r="A120" t="s">
        <v>8649</v>
      </c>
      <c r="B120" t="s">
        <v>25</v>
      </c>
      <c r="C120">
        <v>45328</v>
      </c>
      <c r="D120" t="s">
        <v>494</v>
      </c>
      <c r="E120" t="s">
        <v>8537</v>
      </c>
    </row>
    <row r="121" spans="1:6" x14ac:dyDescent="0.3">
      <c r="A121" t="s">
        <v>8650</v>
      </c>
      <c r="B121" t="s">
        <v>72</v>
      </c>
      <c r="C121">
        <v>45341</v>
      </c>
      <c r="D121" t="s">
        <v>493</v>
      </c>
      <c r="E121" t="s">
        <v>8532</v>
      </c>
    </row>
    <row r="122" spans="1:6" x14ac:dyDescent="0.3">
      <c r="A122" t="s">
        <v>8651</v>
      </c>
      <c r="B122" t="s">
        <v>34</v>
      </c>
      <c r="C122">
        <v>45486</v>
      </c>
      <c r="D122" t="s">
        <v>492</v>
      </c>
      <c r="E122" t="s">
        <v>8529</v>
      </c>
    </row>
    <row r="123" spans="1:6" x14ac:dyDescent="0.3">
      <c r="A123" t="s">
        <v>8652</v>
      </c>
      <c r="B123" t="s">
        <v>40</v>
      </c>
      <c r="C123">
        <v>45172</v>
      </c>
      <c r="D123" t="s">
        <v>493</v>
      </c>
      <c r="E123" t="s">
        <v>8529</v>
      </c>
      <c r="F123" t="s">
        <v>1263</v>
      </c>
    </row>
    <row r="124" spans="1:6" x14ac:dyDescent="0.3">
      <c r="A124" t="s">
        <v>8653</v>
      </c>
      <c r="B124" t="s">
        <v>69</v>
      </c>
      <c r="C124">
        <v>45536</v>
      </c>
      <c r="D124" t="s">
        <v>492</v>
      </c>
      <c r="E124" t="s">
        <v>8532</v>
      </c>
    </row>
    <row r="125" spans="1:6" x14ac:dyDescent="0.3">
      <c r="A125" t="s">
        <v>8654</v>
      </c>
      <c r="B125" t="s">
        <v>81</v>
      </c>
      <c r="C125">
        <v>45304</v>
      </c>
      <c r="D125" t="s">
        <v>491</v>
      </c>
      <c r="E125" t="s">
        <v>8532</v>
      </c>
      <c r="F125" t="s">
        <v>637</v>
      </c>
    </row>
    <row r="126" spans="1:6" x14ac:dyDescent="0.3">
      <c r="A126" t="s">
        <v>8655</v>
      </c>
      <c r="B126" t="s">
        <v>24</v>
      </c>
      <c r="C126">
        <v>45160</v>
      </c>
      <c r="D126" t="s">
        <v>490</v>
      </c>
      <c r="E126" t="s">
        <v>8532</v>
      </c>
      <c r="F126" t="s">
        <v>1144</v>
      </c>
    </row>
    <row r="127" spans="1:6" x14ac:dyDescent="0.3">
      <c r="A127" t="s">
        <v>8656</v>
      </c>
      <c r="B127" t="s">
        <v>65</v>
      </c>
      <c r="C127">
        <v>45121</v>
      </c>
      <c r="D127" t="s">
        <v>489</v>
      </c>
      <c r="E127" t="s">
        <v>8537</v>
      </c>
    </row>
    <row r="128" spans="1:6" x14ac:dyDescent="0.3">
      <c r="A128" t="s">
        <v>8657</v>
      </c>
      <c r="B128" t="s">
        <v>75</v>
      </c>
      <c r="C128">
        <v>45363</v>
      </c>
      <c r="D128" t="s">
        <v>492</v>
      </c>
      <c r="E128" t="s">
        <v>8537</v>
      </c>
      <c r="F128" t="s">
        <v>1541</v>
      </c>
    </row>
    <row r="129" spans="1:6" x14ac:dyDescent="0.3">
      <c r="A129" t="s">
        <v>8658</v>
      </c>
      <c r="B129" t="s">
        <v>57</v>
      </c>
      <c r="C129">
        <v>45593</v>
      </c>
      <c r="D129" t="s">
        <v>491</v>
      </c>
      <c r="E129" t="s">
        <v>8529</v>
      </c>
      <c r="F129" t="s">
        <v>1486</v>
      </c>
    </row>
    <row r="130" spans="1:6" x14ac:dyDescent="0.3">
      <c r="A130" t="s">
        <v>8659</v>
      </c>
      <c r="B130" t="s">
        <v>16</v>
      </c>
      <c r="C130">
        <v>45368</v>
      </c>
      <c r="D130" t="s">
        <v>493</v>
      </c>
      <c r="E130" t="s">
        <v>8529</v>
      </c>
      <c r="F130" t="s">
        <v>728</v>
      </c>
    </row>
    <row r="131" spans="1:6" x14ac:dyDescent="0.3">
      <c r="A131" t="s">
        <v>8660</v>
      </c>
      <c r="B131" t="s">
        <v>90</v>
      </c>
      <c r="C131">
        <v>44964</v>
      </c>
      <c r="D131" t="s">
        <v>491</v>
      </c>
      <c r="E131" t="s">
        <v>8532</v>
      </c>
      <c r="F131" t="s">
        <v>1337</v>
      </c>
    </row>
    <row r="132" spans="1:6" x14ac:dyDescent="0.3">
      <c r="A132" t="s">
        <v>8661</v>
      </c>
      <c r="B132" t="s">
        <v>61</v>
      </c>
      <c r="C132">
        <v>45236</v>
      </c>
      <c r="D132" t="s">
        <v>492</v>
      </c>
      <c r="E132" t="s">
        <v>8532</v>
      </c>
      <c r="F132" t="s">
        <v>832</v>
      </c>
    </row>
    <row r="133" spans="1:6" x14ac:dyDescent="0.3">
      <c r="A133" t="s">
        <v>8662</v>
      </c>
      <c r="B133" t="s">
        <v>59</v>
      </c>
      <c r="C133">
        <v>45003</v>
      </c>
      <c r="D133" t="s">
        <v>489</v>
      </c>
      <c r="E133" t="s">
        <v>8529</v>
      </c>
      <c r="F133" t="s">
        <v>686</v>
      </c>
    </row>
    <row r="134" spans="1:6" x14ac:dyDescent="0.3">
      <c r="A134" t="s">
        <v>8663</v>
      </c>
      <c r="B134" t="s">
        <v>53</v>
      </c>
      <c r="C134">
        <v>45463</v>
      </c>
      <c r="D134" t="s">
        <v>490</v>
      </c>
      <c r="E134" t="s">
        <v>8529</v>
      </c>
      <c r="F134" t="s">
        <v>971</v>
      </c>
    </row>
    <row r="135" spans="1:6" x14ac:dyDescent="0.3">
      <c r="A135" t="s">
        <v>8664</v>
      </c>
      <c r="B135" t="s">
        <v>68</v>
      </c>
      <c r="C135">
        <v>45053</v>
      </c>
      <c r="D135" t="s">
        <v>492</v>
      </c>
      <c r="E135" t="s">
        <v>8537</v>
      </c>
    </row>
    <row r="136" spans="1:6" x14ac:dyDescent="0.3">
      <c r="A136" t="s">
        <v>8665</v>
      </c>
      <c r="B136" t="s">
        <v>33</v>
      </c>
      <c r="C136">
        <v>44973</v>
      </c>
      <c r="D136" t="s">
        <v>490</v>
      </c>
      <c r="E136" t="s">
        <v>8529</v>
      </c>
      <c r="F136" t="s">
        <v>966</v>
      </c>
    </row>
    <row r="137" spans="1:6" x14ac:dyDescent="0.3">
      <c r="A137" t="s">
        <v>8666</v>
      </c>
      <c r="B137" t="s">
        <v>37</v>
      </c>
      <c r="C137">
        <v>45094</v>
      </c>
      <c r="D137" t="s">
        <v>490</v>
      </c>
      <c r="E137" t="s">
        <v>8529</v>
      </c>
    </row>
    <row r="138" spans="1:6" x14ac:dyDescent="0.3">
      <c r="A138" t="s">
        <v>8667</v>
      </c>
      <c r="B138" t="s">
        <v>26</v>
      </c>
      <c r="C138">
        <v>45559</v>
      </c>
      <c r="D138" t="s">
        <v>493</v>
      </c>
      <c r="E138" t="s">
        <v>8529</v>
      </c>
      <c r="F138" t="s">
        <v>1540</v>
      </c>
    </row>
    <row r="139" spans="1:6" x14ac:dyDescent="0.3">
      <c r="A139" t="s">
        <v>8668</v>
      </c>
      <c r="B139" t="s">
        <v>16</v>
      </c>
      <c r="C139">
        <v>45124</v>
      </c>
      <c r="D139" t="s">
        <v>489</v>
      </c>
      <c r="E139" t="s">
        <v>8537</v>
      </c>
      <c r="F139" t="s">
        <v>728</v>
      </c>
    </row>
    <row r="140" spans="1:6" x14ac:dyDescent="0.3">
      <c r="A140" t="s">
        <v>8669</v>
      </c>
      <c r="B140" t="s">
        <v>7</v>
      </c>
      <c r="C140">
        <v>45297</v>
      </c>
      <c r="D140" t="s">
        <v>492</v>
      </c>
      <c r="E140" t="s">
        <v>8529</v>
      </c>
      <c r="F140" t="s">
        <v>684</v>
      </c>
    </row>
    <row r="141" spans="1:6" x14ac:dyDescent="0.3">
      <c r="A141" t="s">
        <v>8670</v>
      </c>
      <c r="B141" t="s">
        <v>17</v>
      </c>
      <c r="C141">
        <v>45578</v>
      </c>
      <c r="D141" t="s">
        <v>494</v>
      </c>
      <c r="E141" t="s">
        <v>8537</v>
      </c>
    </row>
    <row r="142" spans="1:6" x14ac:dyDescent="0.3">
      <c r="A142" t="s">
        <v>8671</v>
      </c>
      <c r="B142" t="s">
        <v>25</v>
      </c>
      <c r="C142">
        <v>45416</v>
      </c>
      <c r="D142" t="s">
        <v>489</v>
      </c>
      <c r="E142" t="s">
        <v>8529</v>
      </c>
    </row>
    <row r="143" spans="1:6" x14ac:dyDescent="0.3">
      <c r="A143" t="s">
        <v>8672</v>
      </c>
      <c r="B143" t="s">
        <v>28</v>
      </c>
      <c r="C143">
        <v>45001</v>
      </c>
      <c r="D143" t="s">
        <v>491</v>
      </c>
      <c r="E143" t="s">
        <v>8529</v>
      </c>
      <c r="F143" t="s">
        <v>776</v>
      </c>
    </row>
    <row r="144" spans="1:6" x14ac:dyDescent="0.3">
      <c r="A144" t="s">
        <v>8673</v>
      </c>
      <c r="B144" t="s">
        <v>92</v>
      </c>
      <c r="C144">
        <v>45276</v>
      </c>
      <c r="D144" t="s">
        <v>494</v>
      </c>
      <c r="E144" t="s">
        <v>8529</v>
      </c>
    </row>
    <row r="145" spans="1:6" x14ac:dyDescent="0.3">
      <c r="A145" t="s">
        <v>8674</v>
      </c>
      <c r="B145" t="s">
        <v>91</v>
      </c>
      <c r="C145">
        <v>45505</v>
      </c>
      <c r="D145" t="s">
        <v>489</v>
      </c>
      <c r="E145" t="s">
        <v>8532</v>
      </c>
      <c r="F145" t="s">
        <v>861</v>
      </c>
    </row>
    <row r="146" spans="1:6" x14ac:dyDescent="0.3">
      <c r="A146" t="s">
        <v>8675</v>
      </c>
      <c r="B146" t="s">
        <v>45</v>
      </c>
      <c r="C146">
        <v>45186</v>
      </c>
      <c r="D146" t="s">
        <v>489</v>
      </c>
      <c r="E146" t="s">
        <v>8537</v>
      </c>
      <c r="F146" t="s">
        <v>1171</v>
      </c>
    </row>
    <row r="147" spans="1:6" x14ac:dyDescent="0.3">
      <c r="A147" t="s">
        <v>8676</v>
      </c>
      <c r="B147" t="s">
        <v>16</v>
      </c>
      <c r="C147">
        <v>45128</v>
      </c>
      <c r="D147" t="s">
        <v>493</v>
      </c>
      <c r="E147" t="s">
        <v>8532</v>
      </c>
    </row>
    <row r="148" spans="1:6" x14ac:dyDescent="0.3">
      <c r="A148" t="s">
        <v>8677</v>
      </c>
      <c r="B148" t="s">
        <v>30</v>
      </c>
      <c r="C148">
        <v>45207</v>
      </c>
      <c r="D148" t="s">
        <v>492</v>
      </c>
      <c r="E148" t="s">
        <v>8529</v>
      </c>
    </row>
    <row r="149" spans="1:6" x14ac:dyDescent="0.3">
      <c r="A149" t="s">
        <v>8678</v>
      </c>
      <c r="B149" t="s">
        <v>19</v>
      </c>
      <c r="C149">
        <v>45206</v>
      </c>
      <c r="D149" t="s">
        <v>491</v>
      </c>
      <c r="E149" t="s">
        <v>8537</v>
      </c>
      <c r="F149" t="s">
        <v>1581</v>
      </c>
    </row>
    <row r="150" spans="1:6" x14ac:dyDescent="0.3">
      <c r="A150" t="s">
        <v>8679</v>
      </c>
      <c r="B150" t="s">
        <v>73</v>
      </c>
      <c r="C150">
        <v>45362</v>
      </c>
      <c r="D150" t="s">
        <v>493</v>
      </c>
      <c r="E150" t="s">
        <v>8529</v>
      </c>
      <c r="F150" t="s">
        <v>1071</v>
      </c>
    </row>
    <row r="151" spans="1:6" x14ac:dyDescent="0.3">
      <c r="A151" t="s">
        <v>8680</v>
      </c>
      <c r="B151" t="s">
        <v>23</v>
      </c>
      <c r="C151">
        <v>45360</v>
      </c>
      <c r="D151" t="s">
        <v>493</v>
      </c>
      <c r="E151" t="s">
        <v>8529</v>
      </c>
      <c r="F151" t="s">
        <v>1267</v>
      </c>
    </row>
  </sheetData>
  <conditionalFormatting sqref="A152:A1048576">
    <cfRule type="duplicateValues" dxfId="42" priority="1"/>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B8"/>
  <sheetViews>
    <sheetView workbookViewId="0">
      <selection sqref="A1:B8"/>
    </sheetView>
  </sheetViews>
  <sheetFormatPr defaultRowHeight="14.4" x14ac:dyDescent="0.3"/>
  <cols>
    <col min="1" max="1" width="20.77734375" bestFit="1" customWidth="1"/>
    <col min="2" max="2" width="18.5546875" bestFit="1" customWidth="1"/>
  </cols>
  <sheetData>
    <row r="1" spans="1:2" x14ac:dyDescent="0.3">
      <c r="A1" t="s">
        <v>8681</v>
      </c>
      <c r="B1" t="s">
        <v>8682</v>
      </c>
    </row>
    <row r="2" spans="1:2" x14ac:dyDescent="0.3">
      <c r="A2" t="s">
        <v>487</v>
      </c>
      <c r="B2" t="s">
        <v>488</v>
      </c>
    </row>
    <row r="3" spans="1:2" x14ac:dyDescent="0.3">
      <c r="A3" t="s">
        <v>489</v>
      </c>
      <c r="B3" t="s">
        <v>495</v>
      </c>
    </row>
    <row r="4" spans="1:2" x14ac:dyDescent="0.3">
      <c r="A4" t="s">
        <v>490</v>
      </c>
      <c r="B4" t="s">
        <v>496</v>
      </c>
    </row>
    <row r="5" spans="1:2" x14ac:dyDescent="0.3">
      <c r="A5" t="s">
        <v>491</v>
      </c>
      <c r="B5" t="s">
        <v>497</v>
      </c>
    </row>
    <row r="6" spans="1:2" x14ac:dyDescent="0.3">
      <c r="A6" t="s">
        <v>492</v>
      </c>
      <c r="B6" t="s">
        <v>498</v>
      </c>
    </row>
    <row r="7" spans="1:2" x14ac:dyDescent="0.3">
      <c r="A7" t="s">
        <v>493</v>
      </c>
      <c r="B7" t="s">
        <v>499</v>
      </c>
    </row>
    <row r="8" spans="1:2" x14ac:dyDescent="0.3">
      <c r="A8" t="s">
        <v>494</v>
      </c>
      <c r="B8" t="s">
        <v>500</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1"/>
  <dimension ref="A1:E201"/>
  <sheetViews>
    <sheetView workbookViewId="0">
      <selection sqref="A1:E201"/>
    </sheetView>
  </sheetViews>
  <sheetFormatPr defaultRowHeight="14.4" x14ac:dyDescent="0.3"/>
  <cols>
    <col min="1" max="1" width="11.21875" bestFit="1" customWidth="1"/>
    <col min="2" max="2" width="15.77734375" bestFit="1" customWidth="1"/>
    <col min="3" max="3" width="13.44140625" style="1" bestFit="1" customWidth="1"/>
    <col min="4" max="4" width="19.5546875" bestFit="1" customWidth="1"/>
    <col min="5" max="5" width="55.109375" bestFit="1" customWidth="1"/>
  </cols>
  <sheetData>
    <row r="1" spans="1:5" x14ac:dyDescent="0.3">
      <c r="A1" t="s">
        <v>8122</v>
      </c>
      <c r="B1" t="s">
        <v>0</v>
      </c>
      <c r="C1" s="1" t="s">
        <v>8123</v>
      </c>
      <c r="D1" t="s">
        <v>483</v>
      </c>
      <c r="E1" t="s">
        <v>8124</v>
      </c>
    </row>
    <row r="2" spans="1:5" x14ac:dyDescent="0.3">
      <c r="A2" t="s">
        <v>8125</v>
      </c>
      <c r="B2" t="s">
        <v>63</v>
      </c>
      <c r="C2" s="1">
        <v>45129</v>
      </c>
      <c r="D2" t="s">
        <v>484</v>
      </c>
      <c r="E2" t="s">
        <v>8126</v>
      </c>
    </row>
    <row r="3" spans="1:5" x14ac:dyDescent="0.3">
      <c r="A3" t="s">
        <v>8127</v>
      </c>
      <c r="B3" t="s">
        <v>60</v>
      </c>
      <c r="C3" s="1">
        <v>45121</v>
      </c>
      <c r="D3" t="s">
        <v>485</v>
      </c>
      <c r="E3" t="s">
        <v>8128</v>
      </c>
    </row>
    <row r="4" spans="1:5" x14ac:dyDescent="0.3">
      <c r="A4" t="s">
        <v>8129</v>
      </c>
      <c r="B4" t="s">
        <v>90</v>
      </c>
      <c r="C4" s="1">
        <v>45571</v>
      </c>
      <c r="D4" t="s">
        <v>485</v>
      </c>
      <c r="E4" t="s">
        <v>8130</v>
      </c>
    </row>
    <row r="5" spans="1:5" x14ac:dyDescent="0.3">
      <c r="A5" t="s">
        <v>8131</v>
      </c>
      <c r="B5" t="s">
        <v>7</v>
      </c>
      <c r="C5" s="1">
        <v>45379</v>
      </c>
      <c r="D5" t="s">
        <v>486</v>
      </c>
      <c r="E5" t="s">
        <v>8132</v>
      </c>
    </row>
    <row r="6" spans="1:5" x14ac:dyDescent="0.3">
      <c r="A6" t="s">
        <v>8133</v>
      </c>
      <c r="B6" t="s">
        <v>82</v>
      </c>
      <c r="C6" s="1">
        <v>45571</v>
      </c>
      <c r="D6" t="s">
        <v>485</v>
      </c>
      <c r="E6" t="s">
        <v>8134</v>
      </c>
    </row>
    <row r="7" spans="1:5" x14ac:dyDescent="0.3">
      <c r="A7" t="s">
        <v>8135</v>
      </c>
      <c r="B7" t="s">
        <v>49</v>
      </c>
      <c r="C7" s="1">
        <v>45312</v>
      </c>
      <c r="D7" t="s">
        <v>485</v>
      </c>
      <c r="E7" t="s">
        <v>8136</v>
      </c>
    </row>
    <row r="8" spans="1:5" x14ac:dyDescent="0.3">
      <c r="A8" t="s">
        <v>8137</v>
      </c>
      <c r="B8" t="s">
        <v>53</v>
      </c>
      <c r="C8" s="1">
        <v>45632</v>
      </c>
      <c r="D8" t="s">
        <v>484</v>
      </c>
      <c r="E8" t="s">
        <v>8138</v>
      </c>
    </row>
    <row r="9" spans="1:5" x14ac:dyDescent="0.3">
      <c r="A9" t="s">
        <v>8139</v>
      </c>
      <c r="B9" t="s">
        <v>44</v>
      </c>
      <c r="C9" s="1">
        <v>45406</v>
      </c>
      <c r="D9" t="s">
        <v>485</v>
      </c>
      <c r="E9" t="s">
        <v>8140</v>
      </c>
    </row>
    <row r="10" spans="1:5" x14ac:dyDescent="0.3">
      <c r="A10" t="s">
        <v>8141</v>
      </c>
      <c r="B10" t="s">
        <v>85</v>
      </c>
      <c r="C10" s="1">
        <v>45224</v>
      </c>
      <c r="D10" t="s">
        <v>486</v>
      </c>
      <c r="E10" t="s">
        <v>8142</v>
      </c>
    </row>
    <row r="11" spans="1:5" x14ac:dyDescent="0.3">
      <c r="A11" t="s">
        <v>8143</v>
      </c>
      <c r="B11" t="s">
        <v>67</v>
      </c>
      <c r="C11" s="1">
        <v>45550</v>
      </c>
      <c r="D11" t="s">
        <v>486</v>
      </c>
      <c r="E11" t="s">
        <v>8144</v>
      </c>
    </row>
    <row r="12" spans="1:5" x14ac:dyDescent="0.3">
      <c r="A12" t="s">
        <v>8145</v>
      </c>
      <c r="B12" t="s">
        <v>84</v>
      </c>
      <c r="C12" s="1">
        <v>45317</v>
      </c>
      <c r="D12" t="s">
        <v>486</v>
      </c>
      <c r="E12" t="s">
        <v>8146</v>
      </c>
    </row>
    <row r="13" spans="1:5" x14ac:dyDescent="0.3">
      <c r="A13" t="s">
        <v>8147</v>
      </c>
      <c r="B13" t="s">
        <v>11</v>
      </c>
      <c r="C13" s="1">
        <v>44972</v>
      </c>
      <c r="D13" t="s">
        <v>486</v>
      </c>
      <c r="E13" t="s">
        <v>8148</v>
      </c>
    </row>
    <row r="14" spans="1:5" x14ac:dyDescent="0.3">
      <c r="A14" t="s">
        <v>8149</v>
      </c>
      <c r="B14" t="s">
        <v>68</v>
      </c>
      <c r="C14" s="1">
        <v>45561</v>
      </c>
      <c r="D14" t="s">
        <v>484</v>
      </c>
      <c r="E14" t="s">
        <v>8150</v>
      </c>
    </row>
    <row r="15" spans="1:5" x14ac:dyDescent="0.3">
      <c r="A15" t="s">
        <v>8151</v>
      </c>
      <c r="B15" t="s">
        <v>69</v>
      </c>
      <c r="C15" s="1">
        <v>45228</v>
      </c>
      <c r="D15" t="s">
        <v>485</v>
      </c>
      <c r="E15" t="s">
        <v>8152</v>
      </c>
    </row>
    <row r="16" spans="1:5" x14ac:dyDescent="0.3">
      <c r="A16" t="s">
        <v>8153</v>
      </c>
      <c r="B16" t="s">
        <v>50</v>
      </c>
      <c r="C16" s="1">
        <v>45205</v>
      </c>
      <c r="D16" t="s">
        <v>484</v>
      </c>
      <c r="E16" t="s">
        <v>8154</v>
      </c>
    </row>
    <row r="17" spans="1:5" x14ac:dyDescent="0.3">
      <c r="A17" t="s">
        <v>8155</v>
      </c>
      <c r="B17" t="s">
        <v>38</v>
      </c>
      <c r="C17" s="1">
        <v>45309</v>
      </c>
      <c r="D17" t="s">
        <v>486</v>
      </c>
      <c r="E17" t="s">
        <v>8156</v>
      </c>
    </row>
    <row r="18" spans="1:5" x14ac:dyDescent="0.3">
      <c r="A18" t="s">
        <v>8157</v>
      </c>
      <c r="B18" t="s">
        <v>66</v>
      </c>
      <c r="C18" s="1">
        <v>45639</v>
      </c>
      <c r="D18" t="s">
        <v>485</v>
      </c>
      <c r="E18" t="s">
        <v>8158</v>
      </c>
    </row>
    <row r="19" spans="1:5" x14ac:dyDescent="0.3">
      <c r="A19" t="s">
        <v>8159</v>
      </c>
      <c r="B19" t="s">
        <v>102</v>
      </c>
      <c r="C19" s="1">
        <v>45639</v>
      </c>
      <c r="D19" t="s">
        <v>486</v>
      </c>
      <c r="E19" t="s">
        <v>8160</v>
      </c>
    </row>
    <row r="20" spans="1:5" x14ac:dyDescent="0.3">
      <c r="A20" t="s">
        <v>8161</v>
      </c>
      <c r="B20" t="s">
        <v>104</v>
      </c>
      <c r="C20" s="1">
        <v>45217</v>
      </c>
      <c r="D20" t="s">
        <v>484</v>
      </c>
      <c r="E20" t="s">
        <v>8162</v>
      </c>
    </row>
    <row r="21" spans="1:5" x14ac:dyDescent="0.3">
      <c r="A21" t="s">
        <v>8163</v>
      </c>
      <c r="B21" t="s">
        <v>60</v>
      </c>
      <c r="C21" s="1">
        <v>45423</v>
      </c>
      <c r="D21" t="s">
        <v>486</v>
      </c>
      <c r="E21" t="s">
        <v>8164</v>
      </c>
    </row>
    <row r="22" spans="1:5" x14ac:dyDescent="0.3">
      <c r="A22" t="s">
        <v>8165</v>
      </c>
      <c r="B22" t="s">
        <v>81</v>
      </c>
      <c r="C22" s="1">
        <v>45384</v>
      </c>
      <c r="D22" t="s">
        <v>486</v>
      </c>
      <c r="E22" t="s">
        <v>8166</v>
      </c>
    </row>
    <row r="23" spans="1:5" x14ac:dyDescent="0.3">
      <c r="A23" t="s">
        <v>8167</v>
      </c>
      <c r="B23" t="s">
        <v>50</v>
      </c>
      <c r="C23" s="1">
        <v>44928</v>
      </c>
      <c r="D23" t="s">
        <v>486</v>
      </c>
      <c r="E23" t="s">
        <v>8168</v>
      </c>
    </row>
    <row r="24" spans="1:5" x14ac:dyDescent="0.3">
      <c r="A24" t="s">
        <v>8169</v>
      </c>
      <c r="B24" t="s">
        <v>68</v>
      </c>
      <c r="C24" s="1">
        <v>45098</v>
      </c>
      <c r="D24" t="s">
        <v>484</v>
      </c>
      <c r="E24" t="s">
        <v>8170</v>
      </c>
    </row>
    <row r="25" spans="1:5" x14ac:dyDescent="0.3">
      <c r="A25" t="s">
        <v>8171</v>
      </c>
      <c r="B25" t="s">
        <v>54</v>
      </c>
      <c r="C25" s="1">
        <v>44995</v>
      </c>
      <c r="D25" t="s">
        <v>484</v>
      </c>
      <c r="E25" t="s">
        <v>8172</v>
      </c>
    </row>
    <row r="26" spans="1:5" x14ac:dyDescent="0.3">
      <c r="A26" t="s">
        <v>8173</v>
      </c>
      <c r="B26" t="s">
        <v>68</v>
      </c>
      <c r="C26" s="1">
        <v>44927</v>
      </c>
      <c r="D26" t="s">
        <v>484</v>
      </c>
      <c r="E26" t="s">
        <v>8174</v>
      </c>
    </row>
    <row r="27" spans="1:5" x14ac:dyDescent="0.3">
      <c r="A27" t="s">
        <v>8175</v>
      </c>
      <c r="B27" t="s">
        <v>66</v>
      </c>
      <c r="C27" s="1">
        <v>45614</v>
      </c>
      <c r="D27" t="s">
        <v>485</v>
      </c>
      <c r="E27" t="s">
        <v>8176</v>
      </c>
    </row>
    <row r="28" spans="1:5" x14ac:dyDescent="0.3">
      <c r="A28" t="s">
        <v>8177</v>
      </c>
      <c r="B28" t="s">
        <v>75</v>
      </c>
      <c r="C28" s="1">
        <v>45432</v>
      </c>
      <c r="D28" t="s">
        <v>484</v>
      </c>
      <c r="E28" t="s">
        <v>8178</v>
      </c>
    </row>
    <row r="29" spans="1:5" x14ac:dyDescent="0.3">
      <c r="A29" t="s">
        <v>8179</v>
      </c>
      <c r="B29" t="s">
        <v>16</v>
      </c>
      <c r="C29" s="1">
        <v>45008</v>
      </c>
      <c r="D29" t="s">
        <v>484</v>
      </c>
      <c r="E29" t="s">
        <v>8180</v>
      </c>
    </row>
    <row r="30" spans="1:5" x14ac:dyDescent="0.3">
      <c r="A30" t="s">
        <v>8181</v>
      </c>
      <c r="B30" t="s">
        <v>98</v>
      </c>
      <c r="C30" s="1">
        <v>45624</v>
      </c>
      <c r="D30" t="s">
        <v>486</v>
      </c>
      <c r="E30" t="s">
        <v>8182</v>
      </c>
    </row>
    <row r="31" spans="1:5" x14ac:dyDescent="0.3">
      <c r="A31" t="s">
        <v>8183</v>
      </c>
      <c r="B31" t="s">
        <v>86</v>
      </c>
      <c r="C31" s="1">
        <v>45262</v>
      </c>
      <c r="D31" t="s">
        <v>484</v>
      </c>
      <c r="E31" t="s">
        <v>8184</v>
      </c>
    </row>
    <row r="32" spans="1:5" x14ac:dyDescent="0.3">
      <c r="A32" t="s">
        <v>8185</v>
      </c>
      <c r="B32" t="s">
        <v>64</v>
      </c>
      <c r="C32" s="1">
        <v>45074</v>
      </c>
      <c r="D32" t="s">
        <v>485</v>
      </c>
      <c r="E32" t="s">
        <v>8186</v>
      </c>
    </row>
    <row r="33" spans="1:5" x14ac:dyDescent="0.3">
      <c r="A33" t="s">
        <v>8187</v>
      </c>
      <c r="B33" t="s">
        <v>101</v>
      </c>
      <c r="C33" s="1">
        <v>44965</v>
      </c>
      <c r="D33" t="s">
        <v>485</v>
      </c>
      <c r="E33" t="s">
        <v>8188</v>
      </c>
    </row>
    <row r="34" spans="1:5" x14ac:dyDescent="0.3">
      <c r="A34" t="s">
        <v>8189</v>
      </c>
      <c r="B34" t="s">
        <v>36</v>
      </c>
      <c r="C34" s="1">
        <v>45441</v>
      </c>
      <c r="D34" t="s">
        <v>486</v>
      </c>
      <c r="E34" t="s">
        <v>8190</v>
      </c>
    </row>
    <row r="35" spans="1:5" x14ac:dyDescent="0.3">
      <c r="A35" t="s">
        <v>8191</v>
      </c>
      <c r="B35" t="s">
        <v>66</v>
      </c>
      <c r="C35" s="1">
        <v>45235</v>
      </c>
      <c r="D35" t="s">
        <v>484</v>
      </c>
      <c r="E35" t="s">
        <v>8192</v>
      </c>
    </row>
    <row r="36" spans="1:5" x14ac:dyDescent="0.3">
      <c r="A36" t="s">
        <v>8193</v>
      </c>
      <c r="B36" t="s">
        <v>47</v>
      </c>
      <c r="C36" s="1">
        <v>45273</v>
      </c>
      <c r="D36" t="s">
        <v>485</v>
      </c>
      <c r="E36" t="s">
        <v>8194</v>
      </c>
    </row>
    <row r="37" spans="1:5" x14ac:dyDescent="0.3">
      <c r="A37" t="s">
        <v>8195</v>
      </c>
      <c r="B37" t="s">
        <v>76</v>
      </c>
      <c r="C37" s="1">
        <v>45135</v>
      </c>
      <c r="D37" t="s">
        <v>486</v>
      </c>
      <c r="E37" t="s">
        <v>8196</v>
      </c>
    </row>
    <row r="38" spans="1:5" x14ac:dyDescent="0.3">
      <c r="A38" t="s">
        <v>8197</v>
      </c>
      <c r="B38" t="s">
        <v>63</v>
      </c>
      <c r="C38" s="1">
        <v>45385</v>
      </c>
      <c r="D38" t="s">
        <v>484</v>
      </c>
      <c r="E38" t="s">
        <v>8198</v>
      </c>
    </row>
    <row r="39" spans="1:5" x14ac:dyDescent="0.3">
      <c r="A39" t="s">
        <v>8199</v>
      </c>
      <c r="B39" t="s">
        <v>84</v>
      </c>
      <c r="C39" s="1">
        <v>45600</v>
      </c>
      <c r="D39" t="s">
        <v>485</v>
      </c>
      <c r="E39" t="s">
        <v>8200</v>
      </c>
    </row>
    <row r="40" spans="1:5" x14ac:dyDescent="0.3">
      <c r="A40" t="s">
        <v>8201</v>
      </c>
      <c r="B40" t="s">
        <v>18</v>
      </c>
      <c r="C40" s="1">
        <v>45328</v>
      </c>
      <c r="D40" t="s">
        <v>484</v>
      </c>
      <c r="E40" t="s">
        <v>8202</v>
      </c>
    </row>
    <row r="41" spans="1:5" x14ac:dyDescent="0.3">
      <c r="A41" t="s">
        <v>8203</v>
      </c>
      <c r="B41" t="s">
        <v>93</v>
      </c>
      <c r="C41" s="1">
        <v>45554</v>
      </c>
      <c r="D41" t="s">
        <v>484</v>
      </c>
      <c r="E41" t="s">
        <v>8204</v>
      </c>
    </row>
    <row r="42" spans="1:5" x14ac:dyDescent="0.3">
      <c r="A42" t="s">
        <v>8205</v>
      </c>
      <c r="B42" t="s">
        <v>81</v>
      </c>
      <c r="C42" s="1">
        <v>45414</v>
      </c>
      <c r="D42" t="s">
        <v>486</v>
      </c>
      <c r="E42" t="s">
        <v>8206</v>
      </c>
    </row>
    <row r="43" spans="1:5" x14ac:dyDescent="0.3">
      <c r="A43" t="s">
        <v>8207</v>
      </c>
      <c r="B43" t="s">
        <v>105</v>
      </c>
      <c r="C43" s="1">
        <v>44979</v>
      </c>
      <c r="D43" t="s">
        <v>484</v>
      </c>
      <c r="E43" t="s">
        <v>8208</v>
      </c>
    </row>
    <row r="44" spans="1:5" x14ac:dyDescent="0.3">
      <c r="A44" t="s">
        <v>8209</v>
      </c>
      <c r="B44" t="s">
        <v>70</v>
      </c>
      <c r="C44" s="1">
        <v>45282</v>
      </c>
      <c r="D44" t="s">
        <v>485</v>
      </c>
      <c r="E44" t="s">
        <v>8210</v>
      </c>
    </row>
    <row r="45" spans="1:5" x14ac:dyDescent="0.3">
      <c r="A45" t="s">
        <v>8211</v>
      </c>
      <c r="B45" t="s">
        <v>14</v>
      </c>
      <c r="C45" s="1">
        <v>45252</v>
      </c>
      <c r="D45" t="s">
        <v>486</v>
      </c>
      <c r="E45" t="s">
        <v>8212</v>
      </c>
    </row>
    <row r="46" spans="1:5" x14ac:dyDescent="0.3">
      <c r="A46" t="s">
        <v>8213</v>
      </c>
      <c r="B46" t="s">
        <v>29</v>
      </c>
      <c r="C46" s="1">
        <v>45656</v>
      </c>
      <c r="D46" t="s">
        <v>485</v>
      </c>
      <c r="E46" t="s">
        <v>8214</v>
      </c>
    </row>
    <row r="47" spans="1:5" x14ac:dyDescent="0.3">
      <c r="A47" t="s">
        <v>8215</v>
      </c>
      <c r="B47" t="s">
        <v>41</v>
      </c>
      <c r="C47" s="1">
        <v>45343</v>
      </c>
      <c r="D47" t="s">
        <v>486</v>
      </c>
      <c r="E47" t="s">
        <v>8216</v>
      </c>
    </row>
    <row r="48" spans="1:5" x14ac:dyDescent="0.3">
      <c r="A48" t="s">
        <v>8217</v>
      </c>
      <c r="B48" t="s">
        <v>78</v>
      </c>
      <c r="C48" s="1">
        <v>45239</v>
      </c>
      <c r="D48" t="s">
        <v>485</v>
      </c>
      <c r="E48" t="s">
        <v>8218</v>
      </c>
    </row>
    <row r="49" spans="1:5" x14ac:dyDescent="0.3">
      <c r="A49" t="s">
        <v>8219</v>
      </c>
      <c r="B49" t="s">
        <v>74</v>
      </c>
      <c r="C49" s="1">
        <v>45609</v>
      </c>
      <c r="D49" t="s">
        <v>486</v>
      </c>
      <c r="E49" t="s">
        <v>8220</v>
      </c>
    </row>
    <row r="50" spans="1:5" x14ac:dyDescent="0.3">
      <c r="A50" t="s">
        <v>8221</v>
      </c>
      <c r="B50" t="s">
        <v>98</v>
      </c>
      <c r="C50" s="1">
        <v>45543</v>
      </c>
      <c r="D50" t="s">
        <v>484</v>
      </c>
      <c r="E50" t="s">
        <v>8222</v>
      </c>
    </row>
    <row r="51" spans="1:5" x14ac:dyDescent="0.3">
      <c r="A51" t="s">
        <v>8223</v>
      </c>
      <c r="B51" t="s">
        <v>38</v>
      </c>
      <c r="C51" s="1">
        <v>45104</v>
      </c>
      <c r="D51" t="s">
        <v>486</v>
      </c>
      <c r="E51" t="s">
        <v>8224</v>
      </c>
    </row>
    <row r="52" spans="1:5" x14ac:dyDescent="0.3">
      <c r="A52" t="s">
        <v>8225</v>
      </c>
      <c r="B52" t="s">
        <v>21</v>
      </c>
      <c r="C52" s="1">
        <v>45493</v>
      </c>
      <c r="D52" t="s">
        <v>486</v>
      </c>
      <c r="E52" t="s">
        <v>8226</v>
      </c>
    </row>
    <row r="53" spans="1:5" x14ac:dyDescent="0.3">
      <c r="A53" t="s">
        <v>8227</v>
      </c>
      <c r="B53" t="s">
        <v>72</v>
      </c>
      <c r="C53" s="1">
        <v>45328</v>
      </c>
      <c r="D53" t="s">
        <v>485</v>
      </c>
      <c r="E53" t="s">
        <v>8228</v>
      </c>
    </row>
    <row r="54" spans="1:5" x14ac:dyDescent="0.3">
      <c r="A54" t="s">
        <v>8229</v>
      </c>
      <c r="B54" t="s">
        <v>28</v>
      </c>
      <c r="C54" s="1">
        <v>45588</v>
      </c>
      <c r="D54" t="s">
        <v>485</v>
      </c>
      <c r="E54" t="s">
        <v>8230</v>
      </c>
    </row>
    <row r="55" spans="1:5" x14ac:dyDescent="0.3">
      <c r="A55" t="s">
        <v>8231</v>
      </c>
      <c r="B55" t="s">
        <v>43</v>
      </c>
      <c r="C55" s="1">
        <v>45640</v>
      </c>
      <c r="D55" t="s">
        <v>484</v>
      </c>
      <c r="E55" t="s">
        <v>8232</v>
      </c>
    </row>
    <row r="56" spans="1:5" x14ac:dyDescent="0.3">
      <c r="A56" t="s">
        <v>8233</v>
      </c>
      <c r="B56" t="s">
        <v>11</v>
      </c>
      <c r="C56" s="1">
        <v>44950</v>
      </c>
      <c r="D56" t="s">
        <v>485</v>
      </c>
      <c r="E56" t="s">
        <v>8234</v>
      </c>
    </row>
    <row r="57" spans="1:5" x14ac:dyDescent="0.3">
      <c r="A57" t="s">
        <v>8235</v>
      </c>
      <c r="B57" t="s">
        <v>82</v>
      </c>
      <c r="C57" s="1">
        <v>45198</v>
      </c>
      <c r="D57" t="s">
        <v>485</v>
      </c>
      <c r="E57" t="s">
        <v>8236</v>
      </c>
    </row>
    <row r="58" spans="1:5" x14ac:dyDescent="0.3">
      <c r="A58" t="s">
        <v>8237</v>
      </c>
      <c r="B58" t="s">
        <v>60</v>
      </c>
      <c r="C58" s="1">
        <v>45053</v>
      </c>
      <c r="D58" t="s">
        <v>484</v>
      </c>
      <c r="E58" t="s">
        <v>8238</v>
      </c>
    </row>
    <row r="59" spans="1:5" x14ac:dyDescent="0.3">
      <c r="A59" t="s">
        <v>8239</v>
      </c>
      <c r="B59" t="s">
        <v>93</v>
      </c>
      <c r="C59" s="1">
        <v>45598</v>
      </c>
      <c r="D59" t="s">
        <v>484</v>
      </c>
      <c r="E59" t="s">
        <v>8240</v>
      </c>
    </row>
    <row r="60" spans="1:5" x14ac:dyDescent="0.3">
      <c r="A60" t="s">
        <v>8241</v>
      </c>
      <c r="B60" t="s">
        <v>15</v>
      </c>
      <c r="C60" s="1">
        <v>45549</v>
      </c>
      <c r="D60" t="s">
        <v>484</v>
      </c>
      <c r="E60" t="s">
        <v>8242</v>
      </c>
    </row>
    <row r="61" spans="1:5" x14ac:dyDescent="0.3">
      <c r="A61" t="s">
        <v>8243</v>
      </c>
      <c r="B61" t="s">
        <v>67</v>
      </c>
      <c r="C61" s="1">
        <v>45480</v>
      </c>
      <c r="D61" t="s">
        <v>485</v>
      </c>
      <c r="E61" t="s">
        <v>8244</v>
      </c>
    </row>
    <row r="62" spans="1:5" x14ac:dyDescent="0.3">
      <c r="A62" t="s">
        <v>8245</v>
      </c>
      <c r="B62" t="s">
        <v>37</v>
      </c>
      <c r="C62" s="1">
        <v>45452</v>
      </c>
      <c r="D62" t="s">
        <v>484</v>
      </c>
      <c r="E62" t="s">
        <v>8246</v>
      </c>
    </row>
    <row r="63" spans="1:5" x14ac:dyDescent="0.3">
      <c r="A63" t="s">
        <v>8247</v>
      </c>
      <c r="B63" t="s">
        <v>55</v>
      </c>
      <c r="C63" s="1">
        <v>45429</v>
      </c>
      <c r="D63" t="s">
        <v>486</v>
      </c>
      <c r="E63" t="s">
        <v>8248</v>
      </c>
    </row>
    <row r="64" spans="1:5" x14ac:dyDescent="0.3">
      <c r="A64" t="s">
        <v>8249</v>
      </c>
      <c r="B64" t="s">
        <v>89</v>
      </c>
      <c r="C64" s="1">
        <v>45479</v>
      </c>
      <c r="D64" t="s">
        <v>484</v>
      </c>
      <c r="E64" t="s">
        <v>8250</v>
      </c>
    </row>
    <row r="65" spans="1:5" x14ac:dyDescent="0.3">
      <c r="A65" t="s">
        <v>8251</v>
      </c>
      <c r="B65" t="s">
        <v>104</v>
      </c>
      <c r="C65" s="1">
        <v>45556</v>
      </c>
      <c r="D65" t="s">
        <v>485</v>
      </c>
      <c r="E65" t="s">
        <v>8252</v>
      </c>
    </row>
    <row r="66" spans="1:5" x14ac:dyDescent="0.3">
      <c r="A66" t="s">
        <v>8253</v>
      </c>
      <c r="B66" t="s">
        <v>11</v>
      </c>
      <c r="C66" s="1">
        <v>45499</v>
      </c>
      <c r="D66" t="s">
        <v>485</v>
      </c>
      <c r="E66" t="s">
        <v>8254</v>
      </c>
    </row>
    <row r="67" spans="1:5" x14ac:dyDescent="0.3">
      <c r="A67" t="s">
        <v>8255</v>
      </c>
      <c r="B67" t="s">
        <v>29</v>
      </c>
      <c r="C67" s="1">
        <v>45193</v>
      </c>
      <c r="D67" t="s">
        <v>484</v>
      </c>
      <c r="E67" t="s">
        <v>8256</v>
      </c>
    </row>
    <row r="68" spans="1:5" x14ac:dyDescent="0.3">
      <c r="A68" t="s">
        <v>8257</v>
      </c>
      <c r="B68" t="s">
        <v>49</v>
      </c>
      <c r="C68" s="1">
        <v>45160</v>
      </c>
      <c r="D68" t="s">
        <v>486</v>
      </c>
      <c r="E68" t="s">
        <v>8258</v>
      </c>
    </row>
    <row r="69" spans="1:5" x14ac:dyDescent="0.3">
      <c r="A69" t="s">
        <v>8259</v>
      </c>
      <c r="B69" t="s">
        <v>80</v>
      </c>
      <c r="C69" s="1">
        <v>45026</v>
      </c>
      <c r="D69" t="s">
        <v>485</v>
      </c>
      <c r="E69" t="s">
        <v>8260</v>
      </c>
    </row>
    <row r="70" spans="1:5" x14ac:dyDescent="0.3">
      <c r="A70" t="s">
        <v>8261</v>
      </c>
      <c r="B70" t="s">
        <v>35</v>
      </c>
      <c r="C70" s="1">
        <v>45435</v>
      </c>
      <c r="D70" t="s">
        <v>486</v>
      </c>
      <c r="E70" t="s">
        <v>8262</v>
      </c>
    </row>
    <row r="71" spans="1:5" x14ac:dyDescent="0.3">
      <c r="A71" t="s">
        <v>8263</v>
      </c>
      <c r="B71" t="s">
        <v>62</v>
      </c>
      <c r="C71" s="1">
        <v>45615</v>
      </c>
      <c r="D71" t="s">
        <v>486</v>
      </c>
      <c r="E71" t="s">
        <v>8264</v>
      </c>
    </row>
    <row r="72" spans="1:5" x14ac:dyDescent="0.3">
      <c r="A72" t="s">
        <v>8265</v>
      </c>
      <c r="B72" t="s">
        <v>20</v>
      </c>
      <c r="C72" s="1">
        <v>45377</v>
      </c>
      <c r="D72" t="s">
        <v>484</v>
      </c>
      <c r="E72" t="s">
        <v>8266</v>
      </c>
    </row>
    <row r="73" spans="1:5" x14ac:dyDescent="0.3">
      <c r="A73" t="s">
        <v>8267</v>
      </c>
      <c r="B73" t="s">
        <v>27</v>
      </c>
      <c r="C73" s="1">
        <v>45033</v>
      </c>
      <c r="D73" t="s">
        <v>484</v>
      </c>
      <c r="E73" t="s">
        <v>8268</v>
      </c>
    </row>
    <row r="74" spans="1:5" x14ac:dyDescent="0.3">
      <c r="A74" t="s">
        <v>8269</v>
      </c>
      <c r="B74" t="s">
        <v>22</v>
      </c>
      <c r="C74" s="1">
        <v>45596</v>
      </c>
      <c r="D74" t="s">
        <v>486</v>
      </c>
      <c r="E74" t="s">
        <v>8270</v>
      </c>
    </row>
    <row r="75" spans="1:5" x14ac:dyDescent="0.3">
      <c r="A75" t="s">
        <v>8271</v>
      </c>
      <c r="B75" t="s">
        <v>83</v>
      </c>
      <c r="C75" s="1">
        <v>45419</v>
      </c>
      <c r="D75" t="s">
        <v>486</v>
      </c>
      <c r="E75" t="s">
        <v>8272</v>
      </c>
    </row>
    <row r="76" spans="1:5" x14ac:dyDescent="0.3">
      <c r="A76" t="s">
        <v>8273</v>
      </c>
      <c r="B76" t="s">
        <v>9</v>
      </c>
      <c r="C76" s="1">
        <v>45520</v>
      </c>
      <c r="D76" t="s">
        <v>485</v>
      </c>
      <c r="E76" t="s">
        <v>8274</v>
      </c>
    </row>
    <row r="77" spans="1:5" x14ac:dyDescent="0.3">
      <c r="A77" t="s">
        <v>8275</v>
      </c>
      <c r="B77" t="s">
        <v>69</v>
      </c>
      <c r="C77" s="1">
        <v>45419</v>
      </c>
      <c r="D77" t="s">
        <v>485</v>
      </c>
      <c r="E77" t="s">
        <v>8276</v>
      </c>
    </row>
    <row r="78" spans="1:5" x14ac:dyDescent="0.3">
      <c r="A78" t="s">
        <v>8277</v>
      </c>
      <c r="B78" t="s">
        <v>95</v>
      </c>
      <c r="C78" s="1">
        <v>44937</v>
      </c>
      <c r="D78" t="s">
        <v>485</v>
      </c>
      <c r="E78" t="s">
        <v>8278</v>
      </c>
    </row>
    <row r="79" spans="1:5" x14ac:dyDescent="0.3">
      <c r="A79" t="s">
        <v>8279</v>
      </c>
      <c r="B79" t="s">
        <v>8</v>
      </c>
      <c r="C79" s="1">
        <v>45608</v>
      </c>
      <c r="D79" t="s">
        <v>486</v>
      </c>
      <c r="E79" t="s">
        <v>8280</v>
      </c>
    </row>
    <row r="80" spans="1:5" x14ac:dyDescent="0.3">
      <c r="A80" t="s">
        <v>8281</v>
      </c>
      <c r="B80" t="s">
        <v>73</v>
      </c>
      <c r="C80" s="1">
        <v>45152</v>
      </c>
      <c r="D80" t="s">
        <v>486</v>
      </c>
      <c r="E80" t="s">
        <v>8282</v>
      </c>
    </row>
    <row r="81" spans="1:5" x14ac:dyDescent="0.3">
      <c r="A81" t="s">
        <v>8283</v>
      </c>
      <c r="B81" t="s">
        <v>53</v>
      </c>
      <c r="C81" s="1">
        <v>45206</v>
      </c>
      <c r="D81" t="s">
        <v>486</v>
      </c>
      <c r="E81" t="s">
        <v>8284</v>
      </c>
    </row>
    <row r="82" spans="1:5" x14ac:dyDescent="0.3">
      <c r="A82" t="s">
        <v>8285</v>
      </c>
      <c r="B82" t="s">
        <v>75</v>
      </c>
      <c r="C82" s="1">
        <v>45028</v>
      </c>
      <c r="D82" t="s">
        <v>484</v>
      </c>
      <c r="E82" t="s">
        <v>8286</v>
      </c>
    </row>
    <row r="83" spans="1:5" x14ac:dyDescent="0.3">
      <c r="A83" t="s">
        <v>8287</v>
      </c>
      <c r="B83" t="s">
        <v>59</v>
      </c>
      <c r="C83" s="1">
        <v>44956</v>
      </c>
      <c r="D83" t="s">
        <v>485</v>
      </c>
      <c r="E83" t="s">
        <v>8288</v>
      </c>
    </row>
    <row r="84" spans="1:5" x14ac:dyDescent="0.3">
      <c r="A84" t="s">
        <v>8289</v>
      </c>
      <c r="B84" t="s">
        <v>10</v>
      </c>
      <c r="C84" s="1">
        <v>45434</v>
      </c>
      <c r="D84" t="s">
        <v>485</v>
      </c>
      <c r="E84" t="s">
        <v>8290</v>
      </c>
    </row>
    <row r="85" spans="1:5" x14ac:dyDescent="0.3">
      <c r="A85" t="s">
        <v>8291</v>
      </c>
      <c r="B85" t="s">
        <v>61</v>
      </c>
      <c r="C85" s="1">
        <v>45022</v>
      </c>
      <c r="D85" t="s">
        <v>486</v>
      </c>
      <c r="E85" t="s">
        <v>8292</v>
      </c>
    </row>
    <row r="86" spans="1:5" x14ac:dyDescent="0.3">
      <c r="A86" t="s">
        <v>8293</v>
      </c>
      <c r="B86" t="s">
        <v>95</v>
      </c>
      <c r="C86" s="1">
        <v>45331</v>
      </c>
      <c r="D86" t="s">
        <v>485</v>
      </c>
      <c r="E86" t="s">
        <v>8294</v>
      </c>
    </row>
    <row r="87" spans="1:5" x14ac:dyDescent="0.3">
      <c r="A87" t="s">
        <v>8295</v>
      </c>
      <c r="B87" t="s">
        <v>14</v>
      </c>
      <c r="C87" s="1">
        <v>45406</v>
      </c>
      <c r="D87" t="s">
        <v>484</v>
      </c>
      <c r="E87" t="s">
        <v>8296</v>
      </c>
    </row>
    <row r="88" spans="1:5" x14ac:dyDescent="0.3">
      <c r="A88" t="s">
        <v>8297</v>
      </c>
      <c r="B88" t="s">
        <v>17</v>
      </c>
      <c r="C88" s="1">
        <v>45531</v>
      </c>
      <c r="D88" t="s">
        <v>485</v>
      </c>
      <c r="E88" t="s">
        <v>8298</v>
      </c>
    </row>
    <row r="89" spans="1:5" x14ac:dyDescent="0.3">
      <c r="A89" t="s">
        <v>8299</v>
      </c>
      <c r="B89" t="s">
        <v>91</v>
      </c>
      <c r="C89" s="1">
        <v>45352</v>
      </c>
      <c r="D89" t="s">
        <v>485</v>
      </c>
      <c r="E89" t="s">
        <v>8300</v>
      </c>
    </row>
    <row r="90" spans="1:5" x14ac:dyDescent="0.3">
      <c r="A90" t="s">
        <v>8301</v>
      </c>
      <c r="B90" t="s">
        <v>66</v>
      </c>
      <c r="C90" s="1">
        <v>45372</v>
      </c>
      <c r="D90" t="s">
        <v>485</v>
      </c>
      <c r="E90" t="s">
        <v>8302</v>
      </c>
    </row>
    <row r="91" spans="1:5" x14ac:dyDescent="0.3">
      <c r="A91" t="s">
        <v>8303</v>
      </c>
      <c r="B91" t="s">
        <v>70</v>
      </c>
      <c r="C91" s="1">
        <v>45156</v>
      </c>
      <c r="D91" t="s">
        <v>484</v>
      </c>
      <c r="E91" t="s">
        <v>8304</v>
      </c>
    </row>
    <row r="92" spans="1:5" x14ac:dyDescent="0.3">
      <c r="A92" t="s">
        <v>8305</v>
      </c>
      <c r="B92" t="s">
        <v>23</v>
      </c>
      <c r="C92" s="1">
        <v>45549</v>
      </c>
      <c r="D92" t="s">
        <v>484</v>
      </c>
      <c r="E92" t="s">
        <v>8306</v>
      </c>
    </row>
    <row r="93" spans="1:5" x14ac:dyDescent="0.3">
      <c r="A93" t="s">
        <v>8307</v>
      </c>
      <c r="B93" t="s">
        <v>9</v>
      </c>
      <c r="C93" s="1">
        <v>45429</v>
      </c>
      <c r="D93" t="s">
        <v>484</v>
      </c>
      <c r="E93" t="s">
        <v>8308</v>
      </c>
    </row>
    <row r="94" spans="1:5" x14ac:dyDescent="0.3">
      <c r="A94" t="s">
        <v>8309</v>
      </c>
      <c r="B94" t="s">
        <v>17</v>
      </c>
      <c r="C94" s="1">
        <v>45496</v>
      </c>
      <c r="D94" t="s">
        <v>486</v>
      </c>
      <c r="E94" t="s">
        <v>8310</v>
      </c>
    </row>
    <row r="95" spans="1:5" x14ac:dyDescent="0.3">
      <c r="A95" t="s">
        <v>8311</v>
      </c>
      <c r="B95" t="s">
        <v>29</v>
      </c>
      <c r="C95" s="1">
        <v>45281</v>
      </c>
      <c r="D95" t="s">
        <v>486</v>
      </c>
      <c r="E95" t="s">
        <v>8312</v>
      </c>
    </row>
    <row r="96" spans="1:5" x14ac:dyDescent="0.3">
      <c r="A96" t="s">
        <v>8313</v>
      </c>
      <c r="B96" t="s">
        <v>31</v>
      </c>
      <c r="C96" s="1">
        <v>45056</v>
      </c>
      <c r="D96" t="s">
        <v>485</v>
      </c>
      <c r="E96" t="s">
        <v>8314</v>
      </c>
    </row>
    <row r="97" spans="1:5" x14ac:dyDescent="0.3">
      <c r="A97" t="s">
        <v>8315</v>
      </c>
      <c r="B97" t="s">
        <v>90</v>
      </c>
      <c r="C97" s="1">
        <v>45007</v>
      </c>
      <c r="D97" t="s">
        <v>486</v>
      </c>
      <c r="E97" t="s">
        <v>8316</v>
      </c>
    </row>
    <row r="98" spans="1:5" x14ac:dyDescent="0.3">
      <c r="A98" t="s">
        <v>8317</v>
      </c>
      <c r="B98" t="s">
        <v>53</v>
      </c>
      <c r="C98" s="1">
        <v>45401</v>
      </c>
      <c r="D98" t="s">
        <v>486</v>
      </c>
      <c r="E98" t="s">
        <v>8318</v>
      </c>
    </row>
    <row r="99" spans="1:5" x14ac:dyDescent="0.3">
      <c r="A99" t="s">
        <v>8319</v>
      </c>
      <c r="B99" t="s">
        <v>39</v>
      </c>
      <c r="C99" s="1">
        <v>45619</v>
      </c>
      <c r="D99" t="s">
        <v>485</v>
      </c>
      <c r="E99" t="s">
        <v>8320</v>
      </c>
    </row>
    <row r="100" spans="1:5" x14ac:dyDescent="0.3">
      <c r="A100" t="s">
        <v>8321</v>
      </c>
      <c r="B100" t="s">
        <v>14</v>
      </c>
      <c r="C100" s="1">
        <v>44976</v>
      </c>
      <c r="D100" t="s">
        <v>486</v>
      </c>
      <c r="E100" t="s">
        <v>8322</v>
      </c>
    </row>
    <row r="101" spans="1:5" x14ac:dyDescent="0.3">
      <c r="A101" t="s">
        <v>8323</v>
      </c>
      <c r="B101" t="s">
        <v>29</v>
      </c>
      <c r="C101" s="1">
        <v>45489</v>
      </c>
      <c r="D101" t="s">
        <v>486</v>
      </c>
      <c r="E101" t="s">
        <v>8324</v>
      </c>
    </row>
    <row r="102" spans="1:5" x14ac:dyDescent="0.3">
      <c r="A102" t="s">
        <v>8325</v>
      </c>
      <c r="B102" t="s">
        <v>58</v>
      </c>
      <c r="C102" s="1">
        <v>45491</v>
      </c>
      <c r="D102" t="s">
        <v>484</v>
      </c>
      <c r="E102" t="s">
        <v>8326</v>
      </c>
    </row>
    <row r="103" spans="1:5" x14ac:dyDescent="0.3">
      <c r="A103" t="s">
        <v>8327</v>
      </c>
      <c r="B103" t="s">
        <v>77</v>
      </c>
      <c r="C103" s="1">
        <v>45619</v>
      </c>
      <c r="D103" t="s">
        <v>484</v>
      </c>
      <c r="E103" t="s">
        <v>8328</v>
      </c>
    </row>
    <row r="104" spans="1:5" x14ac:dyDescent="0.3">
      <c r="A104" t="s">
        <v>8329</v>
      </c>
      <c r="B104" t="s">
        <v>35</v>
      </c>
      <c r="C104" s="1">
        <v>45114</v>
      </c>
      <c r="D104" t="s">
        <v>484</v>
      </c>
      <c r="E104" t="s">
        <v>8330</v>
      </c>
    </row>
    <row r="105" spans="1:5" x14ac:dyDescent="0.3">
      <c r="A105" t="s">
        <v>8331</v>
      </c>
      <c r="B105" t="s">
        <v>24</v>
      </c>
      <c r="C105" s="1">
        <v>45283</v>
      </c>
      <c r="D105" t="s">
        <v>485</v>
      </c>
      <c r="E105" t="s">
        <v>8332</v>
      </c>
    </row>
    <row r="106" spans="1:5" x14ac:dyDescent="0.3">
      <c r="A106" t="s">
        <v>8333</v>
      </c>
      <c r="B106" t="s">
        <v>23</v>
      </c>
      <c r="C106" s="1">
        <v>45434</v>
      </c>
      <c r="D106" t="s">
        <v>486</v>
      </c>
      <c r="E106" t="s">
        <v>8334</v>
      </c>
    </row>
    <row r="107" spans="1:5" x14ac:dyDescent="0.3">
      <c r="A107" t="s">
        <v>8335</v>
      </c>
      <c r="B107" t="s">
        <v>95</v>
      </c>
      <c r="C107" s="1">
        <v>44927</v>
      </c>
      <c r="D107" t="s">
        <v>485</v>
      </c>
      <c r="E107" t="s">
        <v>8336</v>
      </c>
    </row>
    <row r="108" spans="1:5" x14ac:dyDescent="0.3">
      <c r="A108" t="s">
        <v>8337</v>
      </c>
      <c r="B108" t="s">
        <v>7</v>
      </c>
      <c r="C108" s="1">
        <v>45363</v>
      </c>
      <c r="D108" t="s">
        <v>485</v>
      </c>
      <c r="E108" t="s">
        <v>8338</v>
      </c>
    </row>
    <row r="109" spans="1:5" x14ac:dyDescent="0.3">
      <c r="A109" t="s">
        <v>8339</v>
      </c>
      <c r="B109" t="s">
        <v>13</v>
      </c>
      <c r="C109" s="1">
        <v>45582</v>
      </c>
      <c r="D109" t="s">
        <v>486</v>
      </c>
      <c r="E109" t="s">
        <v>8340</v>
      </c>
    </row>
    <row r="110" spans="1:5" x14ac:dyDescent="0.3">
      <c r="A110" t="s">
        <v>8341</v>
      </c>
      <c r="B110" t="s">
        <v>7</v>
      </c>
      <c r="C110" s="1">
        <v>45438</v>
      </c>
      <c r="D110" t="s">
        <v>484</v>
      </c>
      <c r="E110" t="s">
        <v>8342</v>
      </c>
    </row>
    <row r="111" spans="1:5" x14ac:dyDescent="0.3">
      <c r="A111" t="s">
        <v>8343</v>
      </c>
      <c r="B111" t="s">
        <v>73</v>
      </c>
      <c r="C111" s="1">
        <v>45217</v>
      </c>
      <c r="D111" t="s">
        <v>486</v>
      </c>
      <c r="E111" t="s">
        <v>8344</v>
      </c>
    </row>
    <row r="112" spans="1:5" x14ac:dyDescent="0.3">
      <c r="A112" t="s">
        <v>8345</v>
      </c>
      <c r="B112" t="s">
        <v>40</v>
      </c>
      <c r="C112" s="1">
        <v>45487</v>
      </c>
      <c r="D112" t="s">
        <v>486</v>
      </c>
      <c r="E112" t="s">
        <v>8346</v>
      </c>
    </row>
    <row r="113" spans="1:5" x14ac:dyDescent="0.3">
      <c r="A113" t="s">
        <v>8347</v>
      </c>
      <c r="B113" t="s">
        <v>73</v>
      </c>
      <c r="C113" s="1">
        <v>45533</v>
      </c>
      <c r="D113" t="s">
        <v>484</v>
      </c>
      <c r="E113" t="s">
        <v>8348</v>
      </c>
    </row>
    <row r="114" spans="1:5" x14ac:dyDescent="0.3">
      <c r="A114" t="s">
        <v>8349</v>
      </c>
      <c r="B114" t="s">
        <v>44</v>
      </c>
      <c r="C114" s="1">
        <v>45384</v>
      </c>
      <c r="D114" t="s">
        <v>484</v>
      </c>
      <c r="E114" t="s">
        <v>8350</v>
      </c>
    </row>
    <row r="115" spans="1:5" x14ac:dyDescent="0.3">
      <c r="A115" t="s">
        <v>8351</v>
      </c>
      <c r="B115" t="s">
        <v>46</v>
      </c>
      <c r="C115" s="1">
        <v>45031</v>
      </c>
      <c r="D115" t="s">
        <v>484</v>
      </c>
      <c r="E115" t="s">
        <v>8352</v>
      </c>
    </row>
    <row r="116" spans="1:5" x14ac:dyDescent="0.3">
      <c r="A116" t="s">
        <v>8353</v>
      </c>
      <c r="B116" t="s">
        <v>67</v>
      </c>
      <c r="C116" s="1">
        <v>45633</v>
      </c>
      <c r="D116" t="s">
        <v>484</v>
      </c>
      <c r="E116" t="s">
        <v>8354</v>
      </c>
    </row>
    <row r="117" spans="1:5" x14ac:dyDescent="0.3">
      <c r="A117" t="s">
        <v>8355</v>
      </c>
      <c r="B117" t="s">
        <v>30</v>
      </c>
      <c r="C117" s="1">
        <v>45437</v>
      </c>
      <c r="D117" t="s">
        <v>486</v>
      </c>
      <c r="E117" t="s">
        <v>8356</v>
      </c>
    </row>
    <row r="118" spans="1:5" x14ac:dyDescent="0.3">
      <c r="A118" t="s">
        <v>8357</v>
      </c>
      <c r="B118" t="s">
        <v>66</v>
      </c>
      <c r="C118" s="1">
        <v>45193</v>
      </c>
      <c r="D118" t="s">
        <v>485</v>
      </c>
      <c r="E118" t="s">
        <v>8358</v>
      </c>
    </row>
    <row r="119" spans="1:5" x14ac:dyDescent="0.3">
      <c r="A119" t="s">
        <v>8359</v>
      </c>
      <c r="B119" t="s">
        <v>67</v>
      </c>
      <c r="C119" s="1">
        <v>45159</v>
      </c>
      <c r="D119" t="s">
        <v>484</v>
      </c>
      <c r="E119" t="s">
        <v>8360</v>
      </c>
    </row>
    <row r="120" spans="1:5" x14ac:dyDescent="0.3">
      <c r="A120" t="s">
        <v>8361</v>
      </c>
      <c r="B120" t="s">
        <v>18</v>
      </c>
      <c r="C120" s="1">
        <v>45195</v>
      </c>
      <c r="D120" t="s">
        <v>484</v>
      </c>
      <c r="E120" t="s">
        <v>8362</v>
      </c>
    </row>
    <row r="121" spans="1:5" x14ac:dyDescent="0.3">
      <c r="A121" t="s">
        <v>8363</v>
      </c>
      <c r="B121" t="s">
        <v>55</v>
      </c>
      <c r="C121" s="1">
        <v>45466</v>
      </c>
      <c r="D121" t="s">
        <v>486</v>
      </c>
      <c r="E121" t="s">
        <v>8364</v>
      </c>
    </row>
    <row r="122" spans="1:5" x14ac:dyDescent="0.3">
      <c r="A122" t="s">
        <v>8365</v>
      </c>
      <c r="B122" t="s">
        <v>87</v>
      </c>
      <c r="C122" s="1">
        <v>45450</v>
      </c>
      <c r="D122" t="s">
        <v>486</v>
      </c>
      <c r="E122" t="s">
        <v>8366</v>
      </c>
    </row>
    <row r="123" spans="1:5" x14ac:dyDescent="0.3">
      <c r="A123" t="s">
        <v>8367</v>
      </c>
      <c r="B123" t="s">
        <v>75</v>
      </c>
      <c r="C123" s="1">
        <v>45082</v>
      </c>
      <c r="D123" t="s">
        <v>484</v>
      </c>
      <c r="E123" t="s">
        <v>8368</v>
      </c>
    </row>
    <row r="124" spans="1:5" x14ac:dyDescent="0.3">
      <c r="A124" t="s">
        <v>8369</v>
      </c>
      <c r="B124" t="s">
        <v>24</v>
      </c>
      <c r="C124" s="1">
        <v>45463</v>
      </c>
      <c r="D124" t="s">
        <v>486</v>
      </c>
      <c r="E124" t="s">
        <v>8370</v>
      </c>
    </row>
    <row r="125" spans="1:5" x14ac:dyDescent="0.3">
      <c r="A125" t="s">
        <v>8371</v>
      </c>
      <c r="B125" t="s">
        <v>22</v>
      </c>
      <c r="C125" s="1">
        <v>45451</v>
      </c>
      <c r="D125" t="s">
        <v>486</v>
      </c>
      <c r="E125" t="s">
        <v>8372</v>
      </c>
    </row>
    <row r="126" spans="1:5" x14ac:dyDescent="0.3">
      <c r="A126" t="s">
        <v>8373</v>
      </c>
      <c r="B126" t="s">
        <v>24</v>
      </c>
      <c r="C126" s="1">
        <v>45443</v>
      </c>
      <c r="D126" t="s">
        <v>484</v>
      </c>
      <c r="E126" t="s">
        <v>8374</v>
      </c>
    </row>
    <row r="127" spans="1:5" x14ac:dyDescent="0.3">
      <c r="A127" t="s">
        <v>8375</v>
      </c>
      <c r="B127" t="s">
        <v>67</v>
      </c>
      <c r="C127" s="1">
        <v>45459</v>
      </c>
      <c r="D127" t="s">
        <v>486</v>
      </c>
      <c r="E127" t="s">
        <v>8376</v>
      </c>
    </row>
    <row r="128" spans="1:5" x14ac:dyDescent="0.3">
      <c r="A128" t="s">
        <v>8377</v>
      </c>
      <c r="B128" t="s">
        <v>15</v>
      </c>
      <c r="C128" s="1">
        <v>45271</v>
      </c>
      <c r="D128" t="s">
        <v>486</v>
      </c>
      <c r="E128" t="s">
        <v>8378</v>
      </c>
    </row>
    <row r="129" spans="1:5" x14ac:dyDescent="0.3">
      <c r="A129" t="s">
        <v>8379</v>
      </c>
      <c r="B129" t="s">
        <v>27</v>
      </c>
      <c r="C129" s="1">
        <v>45395</v>
      </c>
      <c r="D129" t="s">
        <v>484</v>
      </c>
      <c r="E129" t="s">
        <v>8380</v>
      </c>
    </row>
    <row r="130" spans="1:5" x14ac:dyDescent="0.3">
      <c r="A130" t="s">
        <v>8381</v>
      </c>
      <c r="B130" t="s">
        <v>86</v>
      </c>
      <c r="C130" s="1">
        <v>45072</v>
      </c>
      <c r="D130" t="s">
        <v>485</v>
      </c>
      <c r="E130" t="s">
        <v>8382</v>
      </c>
    </row>
    <row r="131" spans="1:5" x14ac:dyDescent="0.3">
      <c r="A131" t="s">
        <v>8383</v>
      </c>
      <c r="B131" t="s">
        <v>86</v>
      </c>
      <c r="C131" s="1">
        <v>45132</v>
      </c>
      <c r="D131" t="s">
        <v>485</v>
      </c>
      <c r="E131" t="s">
        <v>8384</v>
      </c>
    </row>
    <row r="132" spans="1:5" x14ac:dyDescent="0.3">
      <c r="A132" t="s">
        <v>8385</v>
      </c>
      <c r="B132" t="s">
        <v>34</v>
      </c>
      <c r="C132" s="1">
        <v>45655</v>
      </c>
      <c r="D132" t="s">
        <v>485</v>
      </c>
      <c r="E132" t="s">
        <v>8386</v>
      </c>
    </row>
    <row r="133" spans="1:5" x14ac:dyDescent="0.3">
      <c r="A133" t="s">
        <v>8387</v>
      </c>
      <c r="B133" t="s">
        <v>58</v>
      </c>
      <c r="C133" s="1">
        <v>45412</v>
      </c>
      <c r="D133" t="s">
        <v>484</v>
      </c>
      <c r="E133" t="s">
        <v>8388</v>
      </c>
    </row>
    <row r="134" spans="1:5" x14ac:dyDescent="0.3">
      <c r="A134" t="s">
        <v>8389</v>
      </c>
      <c r="B134" t="s">
        <v>102</v>
      </c>
      <c r="C134" s="1">
        <v>45331</v>
      </c>
      <c r="D134" t="s">
        <v>485</v>
      </c>
      <c r="E134" t="s">
        <v>8390</v>
      </c>
    </row>
    <row r="135" spans="1:5" x14ac:dyDescent="0.3">
      <c r="A135" t="s">
        <v>8391</v>
      </c>
      <c r="B135" t="s">
        <v>11</v>
      </c>
      <c r="C135" s="1">
        <v>45198</v>
      </c>
      <c r="D135" t="s">
        <v>485</v>
      </c>
      <c r="E135" t="s">
        <v>8392</v>
      </c>
    </row>
    <row r="136" spans="1:5" x14ac:dyDescent="0.3">
      <c r="A136" t="s">
        <v>8393</v>
      </c>
      <c r="B136" t="s">
        <v>105</v>
      </c>
      <c r="C136" s="1">
        <v>45407</v>
      </c>
      <c r="D136" t="s">
        <v>485</v>
      </c>
      <c r="E136" t="s">
        <v>8394</v>
      </c>
    </row>
    <row r="137" spans="1:5" x14ac:dyDescent="0.3">
      <c r="A137" t="s">
        <v>8395</v>
      </c>
      <c r="B137" t="s">
        <v>9</v>
      </c>
      <c r="C137" s="1">
        <v>45425</v>
      </c>
      <c r="D137" t="s">
        <v>484</v>
      </c>
      <c r="E137" t="s">
        <v>8396</v>
      </c>
    </row>
    <row r="138" spans="1:5" x14ac:dyDescent="0.3">
      <c r="A138" t="s">
        <v>8397</v>
      </c>
      <c r="B138" t="s">
        <v>91</v>
      </c>
      <c r="C138" s="1">
        <v>45489</v>
      </c>
      <c r="D138" t="s">
        <v>486</v>
      </c>
      <c r="E138" t="s">
        <v>8398</v>
      </c>
    </row>
    <row r="139" spans="1:5" x14ac:dyDescent="0.3">
      <c r="A139" t="s">
        <v>8399</v>
      </c>
      <c r="B139" t="s">
        <v>53</v>
      </c>
      <c r="C139" s="1">
        <v>45305</v>
      </c>
      <c r="D139" t="s">
        <v>485</v>
      </c>
      <c r="E139" t="s">
        <v>8400</v>
      </c>
    </row>
    <row r="140" spans="1:5" x14ac:dyDescent="0.3">
      <c r="A140" t="s">
        <v>8401</v>
      </c>
      <c r="B140" t="s">
        <v>63</v>
      </c>
      <c r="C140" s="1">
        <v>44990</v>
      </c>
      <c r="D140" t="s">
        <v>486</v>
      </c>
      <c r="E140" t="s">
        <v>8402</v>
      </c>
    </row>
    <row r="141" spans="1:5" x14ac:dyDescent="0.3">
      <c r="A141" t="s">
        <v>8403</v>
      </c>
      <c r="B141" t="s">
        <v>34</v>
      </c>
      <c r="C141" s="1">
        <v>44977</v>
      </c>
      <c r="D141" t="s">
        <v>486</v>
      </c>
      <c r="E141" t="s">
        <v>8404</v>
      </c>
    </row>
    <row r="142" spans="1:5" x14ac:dyDescent="0.3">
      <c r="A142" t="s">
        <v>8405</v>
      </c>
      <c r="B142" t="s">
        <v>22</v>
      </c>
      <c r="C142" s="1">
        <v>45344</v>
      </c>
      <c r="D142" t="s">
        <v>485</v>
      </c>
      <c r="E142" t="s">
        <v>8406</v>
      </c>
    </row>
    <row r="143" spans="1:5" x14ac:dyDescent="0.3">
      <c r="A143" t="s">
        <v>8407</v>
      </c>
      <c r="B143" t="s">
        <v>84</v>
      </c>
      <c r="C143" s="1">
        <v>44994</v>
      </c>
      <c r="D143" t="s">
        <v>486</v>
      </c>
      <c r="E143" t="s">
        <v>8408</v>
      </c>
    </row>
    <row r="144" spans="1:5" x14ac:dyDescent="0.3">
      <c r="A144" t="s">
        <v>8409</v>
      </c>
      <c r="B144" t="s">
        <v>58</v>
      </c>
      <c r="C144" s="1">
        <v>45103</v>
      </c>
      <c r="D144" t="s">
        <v>486</v>
      </c>
      <c r="E144" t="s">
        <v>8410</v>
      </c>
    </row>
    <row r="145" spans="1:5" x14ac:dyDescent="0.3">
      <c r="A145" t="s">
        <v>8411</v>
      </c>
      <c r="B145" t="s">
        <v>102</v>
      </c>
      <c r="C145" s="1">
        <v>45018</v>
      </c>
      <c r="D145" t="s">
        <v>486</v>
      </c>
      <c r="E145" t="s">
        <v>8412</v>
      </c>
    </row>
    <row r="146" spans="1:5" x14ac:dyDescent="0.3">
      <c r="A146" t="s">
        <v>8413</v>
      </c>
      <c r="B146" t="s">
        <v>26</v>
      </c>
      <c r="C146" s="1">
        <v>45317</v>
      </c>
      <c r="D146" t="s">
        <v>484</v>
      </c>
      <c r="E146" t="s">
        <v>8414</v>
      </c>
    </row>
    <row r="147" spans="1:5" x14ac:dyDescent="0.3">
      <c r="A147" t="s">
        <v>8415</v>
      </c>
      <c r="B147" t="s">
        <v>82</v>
      </c>
      <c r="C147" s="1">
        <v>45646</v>
      </c>
      <c r="D147" t="s">
        <v>486</v>
      </c>
      <c r="E147" t="s">
        <v>8416</v>
      </c>
    </row>
    <row r="148" spans="1:5" x14ac:dyDescent="0.3">
      <c r="A148" t="s">
        <v>8417</v>
      </c>
      <c r="B148" t="s">
        <v>42</v>
      </c>
      <c r="C148" s="1">
        <v>45545</v>
      </c>
      <c r="D148" t="s">
        <v>485</v>
      </c>
      <c r="E148" t="s">
        <v>8418</v>
      </c>
    </row>
    <row r="149" spans="1:5" x14ac:dyDescent="0.3">
      <c r="A149" t="s">
        <v>8419</v>
      </c>
      <c r="B149" t="s">
        <v>104</v>
      </c>
      <c r="C149" s="1">
        <v>44935</v>
      </c>
      <c r="D149" t="s">
        <v>484</v>
      </c>
      <c r="E149" t="s">
        <v>8420</v>
      </c>
    </row>
    <row r="150" spans="1:5" x14ac:dyDescent="0.3">
      <c r="A150" t="s">
        <v>8421</v>
      </c>
      <c r="B150" t="s">
        <v>61</v>
      </c>
      <c r="C150" s="1">
        <v>45090</v>
      </c>
      <c r="D150" t="s">
        <v>486</v>
      </c>
      <c r="E150" t="s">
        <v>8422</v>
      </c>
    </row>
    <row r="151" spans="1:5" x14ac:dyDescent="0.3">
      <c r="A151" t="s">
        <v>8423</v>
      </c>
      <c r="B151" t="s">
        <v>9</v>
      </c>
      <c r="C151" s="1">
        <v>45123</v>
      </c>
      <c r="D151" t="s">
        <v>485</v>
      </c>
      <c r="E151" t="s">
        <v>8424</v>
      </c>
    </row>
    <row r="152" spans="1:5" x14ac:dyDescent="0.3">
      <c r="A152" t="s">
        <v>8425</v>
      </c>
      <c r="B152" t="s">
        <v>14</v>
      </c>
      <c r="C152" s="1">
        <v>45353</v>
      </c>
      <c r="D152" t="s">
        <v>486</v>
      </c>
      <c r="E152" t="s">
        <v>8426</v>
      </c>
    </row>
    <row r="153" spans="1:5" x14ac:dyDescent="0.3">
      <c r="A153" t="s">
        <v>8427</v>
      </c>
      <c r="B153" t="s">
        <v>16</v>
      </c>
      <c r="C153" s="1">
        <v>45204</v>
      </c>
      <c r="D153" t="s">
        <v>486</v>
      </c>
      <c r="E153" t="s">
        <v>8428</v>
      </c>
    </row>
    <row r="154" spans="1:5" x14ac:dyDescent="0.3">
      <c r="A154" t="s">
        <v>8429</v>
      </c>
      <c r="B154" t="s">
        <v>105</v>
      </c>
      <c r="C154" s="1">
        <v>45077</v>
      </c>
      <c r="D154" t="s">
        <v>484</v>
      </c>
      <c r="E154" t="s">
        <v>8430</v>
      </c>
    </row>
    <row r="155" spans="1:5" x14ac:dyDescent="0.3">
      <c r="A155" t="s">
        <v>8431</v>
      </c>
      <c r="B155" t="s">
        <v>104</v>
      </c>
      <c r="C155" s="1">
        <v>45554</v>
      </c>
      <c r="D155" t="s">
        <v>486</v>
      </c>
      <c r="E155" t="s">
        <v>8432</v>
      </c>
    </row>
    <row r="156" spans="1:5" x14ac:dyDescent="0.3">
      <c r="A156" t="s">
        <v>8433</v>
      </c>
      <c r="B156" t="s">
        <v>11</v>
      </c>
      <c r="C156" s="1">
        <v>45141</v>
      </c>
      <c r="D156" t="s">
        <v>485</v>
      </c>
      <c r="E156" t="s">
        <v>8434</v>
      </c>
    </row>
    <row r="157" spans="1:5" x14ac:dyDescent="0.3">
      <c r="A157" t="s">
        <v>8435</v>
      </c>
      <c r="B157" t="s">
        <v>41</v>
      </c>
      <c r="C157" s="1">
        <v>45355</v>
      </c>
      <c r="D157" t="s">
        <v>485</v>
      </c>
      <c r="E157" t="s">
        <v>8436</v>
      </c>
    </row>
    <row r="158" spans="1:5" x14ac:dyDescent="0.3">
      <c r="A158" t="s">
        <v>8437</v>
      </c>
      <c r="B158" t="s">
        <v>41</v>
      </c>
      <c r="C158" s="1">
        <v>45035</v>
      </c>
      <c r="D158" t="s">
        <v>485</v>
      </c>
      <c r="E158" t="s">
        <v>8438</v>
      </c>
    </row>
    <row r="159" spans="1:5" x14ac:dyDescent="0.3">
      <c r="A159" t="s">
        <v>8439</v>
      </c>
      <c r="B159" t="s">
        <v>89</v>
      </c>
      <c r="C159" s="1">
        <v>45558</v>
      </c>
      <c r="D159" t="s">
        <v>485</v>
      </c>
      <c r="E159" t="s">
        <v>8440</v>
      </c>
    </row>
    <row r="160" spans="1:5" x14ac:dyDescent="0.3">
      <c r="A160" t="s">
        <v>8441</v>
      </c>
      <c r="B160" t="s">
        <v>44</v>
      </c>
      <c r="C160" s="1">
        <v>45042</v>
      </c>
      <c r="D160" t="s">
        <v>486</v>
      </c>
      <c r="E160" t="s">
        <v>8442</v>
      </c>
    </row>
    <row r="161" spans="1:5" x14ac:dyDescent="0.3">
      <c r="A161" t="s">
        <v>8443</v>
      </c>
      <c r="B161" t="s">
        <v>83</v>
      </c>
      <c r="C161" s="1">
        <v>44997</v>
      </c>
      <c r="D161" t="s">
        <v>485</v>
      </c>
      <c r="E161" t="s">
        <v>8444</v>
      </c>
    </row>
    <row r="162" spans="1:5" x14ac:dyDescent="0.3">
      <c r="A162" t="s">
        <v>8445</v>
      </c>
      <c r="B162" t="s">
        <v>45</v>
      </c>
      <c r="C162" s="1">
        <v>45515</v>
      </c>
      <c r="D162" t="s">
        <v>485</v>
      </c>
      <c r="E162" t="s">
        <v>8446</v>
      </c>
    </row>
    <row r="163" spans="1:5" x14ac:dyDescent="0.3">
      <c r="A163" t="s">
        <v>8447</v>
      </c>
      <c r="B163" t="s">
        <v>71</v>
      </c>
      <c r="C163" s="1">
        <v>45656</v>
      </c>
      <c r="D163" t="s">
        <v>485</v>
      </c>
      <c r="E163" t="s">
        <v>8448</v>
      </c>
    </row>
    <row r="164" spans="1:5" x14ac:dyDescent="0.3">
      <c r="A164" t="s">
        <v>8449</v>
      </c>
      <c r="B164" t="s">
        <v>55</v>
      </c>
      <c r="C164" s="1">
        <v>45329</v>
      </c>
      <c r="D164" t="s">
        <v>486</v>
      </c>
      <c r="E164" t="s">
        <v>8450</v>
      </c>
    </row>
    <row r="165" spans="1:5" x14ac:dyDescent="0.3">
      <c r="A165" t="s">
        <v>8451</v>
      </c>
      <c r="B165" t="s">
        <v>81</v>
      </c>
      <c r="C165" s="1">
        <v>45331</v>
      </c>
      <c r="D165" t="s">
        <v>486</v>
      </c>
      <c r="E165" t="s">
        <v>8452</v>
      </c>
    </row>
    <row r="166" spans="1:5" x14ac:dyDescent="0.3">
      <c r="A166" t="s">
        <v>8453</v>
      </c>
      <c r="B166" t="s">
        <v>77</v>
      </c>
      <c r="C166" s="1">
        <v>45210</v>
      </c>
      <c r="D166" t="s">
        <v>486</v>
      </c>
      <c r="E166" t="s">
        <v>8454</v>
      </c>
    </row>
    <row r="167" spans="1:5" x14ac:dyDescent="0.3">
      <c r="A167" t="s">
        <v>8455</v>
      </c>
      <c r="B167" t="s">
        <v>83</v>
      </c>
      <c r="C167" s="1">
        <v>45305</v>
      </c>
      <c r="D167" t="s">
        <v>486</v>
      </c>
      <c r="E167" t="s">
        <v>8456</v>
      </c>
    </row>
    <row r="168" spans="1:5" x14ac:dyDescent="0.3">
      <c r="A168" t="s">
        <v>8457</v>
      </c>
      <c r="B168" t="s">
        <v>90</v>
      </c>
      <c r="C168" s="1">
        <v>45043</v>
      </c>
      <c r="D168" t="s">
        <v>486</v>
      </c>
      <c r="E168" t="s">
        <v>8458</v>
      </c>
    </row>
    <row r="169" spans="1:5" x14ac:dyDescent="0.3">
      <c r="A169" t="s">
        <v>8459</v>
      </c>
      <c r="B169" t="s">
        <v>23</v>
      </c>
      <c r="C169" s="1">
        <v>45249</v>
      </c>
      <c r="D169" t="s">
        <v>485</v>
      </c>
      <c r="E169" t="s">
        <v>8460</v>
      </c>
    </row>
    <row r="170" spans="1:5" x14ac:dyDescent="0.3">
      <c r="A170" t="s">
        <v>8461</v>
      </c>
      <c r="B170" t="s">
        <v>49</v>
      </c>
      <c r="C170" s="1">
        <v>44944</v>
      </c>
      <c r="D170" t="s">
        <v>484</v>
      </c>
      <c r="E170" t="s">
        <v>8462</v>
      </c>
    </row>
    <row r="171" spans="1:5" x14ac:dyDescent="0.3">
      <c r="A171" t="s">
        <v>8463</v>
      </c>
      <c r="B171" t="s">
        <v>94</v>
      </c>
      <c r="C171" s="1">
        <v>45371</v>
      </c>
      <c r="D171" t="s">
        <v>485</v>
      </c>
      <c r="E171" t="s">
        <v>8464</v>
      </c>
    </row>
    <row r="172" spans="1:5" x14ac:dyDescent="0.3">
      <c r="A172" t="s">
        <v>8465</v>
      </c>
      <c r="B172" t="s">
        <v>49</v>
      </c>
      <c r="C172" s="1">
        <v>45392</v>
      </c>
      <c r="D172" t="s">
        <v>486</v>
      </c>
      <c r="E172" t="s">
        <v>8466</v>
      </c>
    </row>
    <row r="173" spans="1:5" x14ac:dyDescent="0.3">
      <c r="A173" t="s">
        <v>8467</v>
      </c>
      <c r="B173" t="s">
        <v>72</v>
      </c>
      <c r="C173" s="1">
        <v>45293</v>
      </c>
      <c r="D173" t="s">
        <v>486</v>
      </c>
      <c r="E173" t="s">
        <v>8468</v>
      </c>
    </row>
    <row r="174" spans="1:5" x14ac:dyDescent="0.3">
      <c r="A174" t="s">
        <v>8469</v>
      </c>
      <c r="B174" t="s">
        <v>86</v>
      </c>
      <c r="C174" s="1">
        <v>45132</v>
      </c>
      <c r="D174" t="s">
        <v>484</v>
      </c>
      <c r="E174" t="s">
        <v>8470</v>
      </c>
    </row>
    <row r="175" spans="1:5" x14ac:dyDescent="0.3">
      <c r="A175" t="s">
        <v>8471</v>
      </c>
      <c r="B175" t="s">
        <v>38</v>
      </c>
      <c r="C175" s="1">
        <v>45105</v>
      </c>
      <c r="D175" t="s">
        <v>486</v>
      </c>
      <c r="E175" t="s">
        <v>8472</v>
      </c>
    </row>
    <row r="176" spans="1:5" x14ac:dyDescent="0.3">
      <c r="A176" t="s">
        <v>8473</v>
      </c>
      <c r="B176" t="s">
        <v>40</v>
      </c>
      <c r="C176" s="1">
        <v>45043</v>
      </c>
      <c r="D176" t="s">
        <v>485</v>
      </c>
      <c r="E176" t="s">
        <v>8474</v>
      </c>
    </row>
    <row r="177" spans="1:5" x14ac:dyDescent="0.3">
      <c r="A177" t="s">
        <v>8475</v>
      </c>
      <c r="B177" t="s">
        <v>42</v>
      </c>
      <c r="C177" s="1">
        <v>45028</v>
      </c>
      <c r="D177" t="s">
        <v>486</v>
      </c>
      <c r="E177" t="s">
        <v>8476</v>
      </c>
    </row>
    <row r="178" spans="1:5" x14ac:dyDescent="0.3">
      <c r="A178" t="s">
        <v>8477</v>
      </c>
      <c r="B178" t="s">
        <v>71</v>
      </c>
      <c r="C178" s="1">
        <v>45260</v>
      </c>
      <c r="D178" t="s">
        <v>484</v>
      </c>
      <c r="E178" t="s">
        <v>8478</v>
      </c>
    </row>
    <row r="179" spans="1:5" x14ac:dyDescent="0.3">
      <c r="A179" t="s">
        <v>8479</v>
      </c>
      <c r="B179" t="s">
        <v>46</v>
      </c>
      <c r="C179" s="1">
        <v>45632</v>
      </c>
      <c r="D179" t="s">
        <v>485</v>
      </c>
      <c r="E179" t="s">
        <v>8480</v>
      </c>
    </row>
    <row r="180" spans="1:5" x14ac:dyDescent="0.3">
      <c r="A180" t="s">
        <v>8481</v>
      </c>
      <c r="B180" t="s">
        <v>36</v>
      </c>
      <c r="C180" s="1">
        <v>45244</v>
      </c>
      <c r="D180" t="s">
        <v>486</v>
      </c>
      <c r="E180" t="s">
        <v>8482</v>
      </c>
    </row>
    <row r="181" spans="1:5" x14ac:dyDescent="0.3">
      <c r="A181" t="s">
        <v>8483</v>
      </c>
      <c r="B181" t="s">
        <v>30</v>
      </c>
      <c r="C181" s="1">
        <v>44932</v>
      </c>
      <c r="D181" t="s">
        <v>485</v>
      </c>
      <c r="E181" t="s">
        <v>8484</v>
      </c>
    </row>
    <row r="182" spans="1:5" x14ac:dyDescent="0.3">
      <c r="A182" t="s">
        <v>8485</v>
      </c>
      <c r="B182" t="s">
        <v>45</v>
      </c>
      <c r="C182" s="1">
        <v>45124</v>
      </c>
      <c r="D182" t="s">
        <v>484</v>
      </c>
      <c r="E182" t="s">
        <v>8486</v>
      </c>
    </row>
    <row r="183" spans="1:5" x14ac:dyDescent="0.3">
      <c r="A183" t="s">
        <v>8487</v>
      </c>
      <c r="B183" t="s">
        <v>48</v>
      </c>
      <c r="C183" s="1">
        <v>45513</v>
      </c>
      <c r="D183" t="s">
        <v>486</v>
      </c>
      <c r="E183" t="s">
        <v>8488</v>
      </c>
    </row>
    <row r="184" spans="1:5" x14ac:dyDescent="0.3">
      <c r="A184" t="s">
        <v>8489</v>
      </c>
      <c r="B184" t="s">
        <v>92</v>
      </c>
      <c r="C184" s="1">
        <v>45124</v>
      </c>
      <c r="D184" t="s">
        <v>485</v>
      </c>
      <c r="E184" t="s">
        <v>8490</v>
      </c>
    </row>
    <row r="185" spans="1:5" x14ac:dyDescent="0.3">
      <c r="A185" t="s">
        <v>8491</v>
      </c>
      <c r="B185" t="s">
        <v>41</v>
      </c>
      <c r="C185" s="1">
        <v>45019</v>
      </c>
      <c r="D185" t="s">
        <v>485</v>
      </c>
      <c r="E185" t="s">
        <v>8492</v>
      </c>
    </row>
    <row r="186" spans="1:5" x14ac:dyDescent="0.3">
      <c r="A186" t="s">
        <v>8493</v>
      </c>
      <c r="B186" t="s">
        <v>82</v>
      </c>
      <c r="C186" s="1">
        <v>45189</v>
      </c>
      <c r="D186" t="s">
        <v>485</v>
      </c>
      <c r="E186" t="s">
        <v>8494</v>
      </c>
    </row>
    <row r="187" spans="1:5" x14ac:dyDescent="0.3">
      <c r="A187" t="s">
        <v>8495</v>
      </c>
      <c r="B187" t="s">
        <v>91</v>
      </c>
      <c r="C187" s="1">
        <v>45293</v>
      </c>
      <c r="D187" t="s">
        <v>486</v>
      </c>
      <c r="E187" t="s">
        <v>8496</v>
      </c>
    </row>
    <row r="188" spans="1:5" x14ac:dyDescent="0.3">
      <c r="A188" t="s">
        <v>8497</v>
      </c>
      <c r="B188" t="s">
        <v>30</v>
      </c>
      <c r="C188" s="1">
        <v>45331</v>
      </c>
      <c r="D188" t="s">
        <v>486</v>
      </c>
      <c r="E188" t="s">
        <v>8498</v>
      </c>
    </row>
    <row r="189" spans="1:5" x14ac:dyDescent="0.3">
      <c r="A189" t="s">
        <v>8499</v>
      </c>
      <c r="B189" t="s">
        <v>23</v>
      </c>
      <c r="C189" s="1">
        <v>45267</v>
      </c>
      <c r="D189" t="s">
        <v>486</v>
      </c>
      <c r="E189" t="s">
        <v>8500</v>
      </c>
    </row>
    <row r="190" spans="1:5" x14ac:dyDescent="0.3">
      <c r="A190" t="s">
        <v>8501</v>
      </c>
      <c r="B190" t="s">
        <v>43</v>
      </c>
      <c r="C190" s="1">
        <v>45149</v>
      </c>
      <c r="D190" t="s">
        <v>484</v>
      </c>
      <c r="E190" t="s">
        <v>8502</v>
      </c>
    </row>
    <row r="191" spans="1:5" x14ac:dyDescent="0.3">
      <c r="A191" t="s">
        <v>8503</v>
      </c>
      <c r="B191" t="s">
        <v>93</v>
      </c>
      <c r="C191" s="1">
        <v>44955</v>
      </c>
      <c r="D191" t="s">
        <v>486</v>
      </c>
      <c r="E191" t="s">
        <v>8504</v>
      </c>
    </row>
    <row r="192" spans="1:5" x14ac:dyDescent="0.3">
      <c r="A192" t="s">
        <v>8505</v>
      </c>
      <c r="B192" t="s">
        <v>52</v>
      </c>
      <c r="C192" s="1">
        <v>45233</v>
      </c>
      <c r="D192" t="s">
        <v>486</v>
      </c>
      <c r="E192" t="s">
        <v>8506</v>
      </c>
    </row>
    <row r="193" spans="1:5" x14ac:dyDescent="0.3">
      <c r="A193" t="s">
        <v>8507</v>
      </c>
      <c r="B193" t="s">
        <v>75</v>
      </c>
      <c r="C193" s="1">
        <v>45571</v>
      </c>
      <c r="D193" t="s">
        <v>486</v>
      </c>
      <c r="E193" t="s">
        <v>8508</v>
      </c>
    </row>
    <row r="194" spans="1:5" x14ac:dyDescent="0.3">
      <c r="A194" t="s">
        <v>8509</v>
      </c>
      <c r="B194" t="s">
        <v>47</v>
      </c>
      <c r="C194" s="1">
        <v>45373</v>
      </c>
      <c r="D194" t="s">
        <v>484</v>
      </c>
      <c r="E194" t="s">
        <v>8510</v>
      </c>
    </row>
    <row r="195" spans="1:5" x14ac:dyDescent="0.3">
      <c r="A195" t="s">
        <v>8511</v>
      </c>
      <c r="B195" t="s">
        <v>65</v>
      </c>
      <c r="C195" s="1">
        <v>44983</v>
      </c>
      <c r="D195" t="s">
        <v>486</v>
      </c>
      <c r="E195" t="s">
        <v>8512</v>
      </c>
    </row>
    <row r="196" spans="1:5" x14ac:dyDescent="0.3">
      <c r="A196" t="s">
        <v>8513</v>
      </c>
      <c r="B196" t="s">
        <v>72</v>
      </c>
      <c r="C196" s="1">
        <v>45466</v>
      </c>
      <c r="D196" t="s">
        <v>484</v>
      </c>
      <c r="E196" t="s">
        <v>8514</v>
      </c>
    </row>
    <row r="197" spans="1:5" x14ac:dyDescent="0.3">
      <c r="A197" t="s">
        <v>8515</v>
      </c>
      <c r="B197" t="s">
        <v>21</v>
      </c>
      <c r="C197" s="1">
        <v>45284</v>
      </c>
      <c r="D197" t="s">
        <v>486</v>
      </c>
      <c r="E197" t="s">
        <v>8516</v>
      </c>
    </row>
    <row r="198" spans="1:5" x14ac:dyDescent="0.3">
      <c r="A198" t="s">
        <v>8517</v>
      </c>
      <c r="B198" t="s">
        <v>98</v>
      </c>
      <c r="C198" s="1">
        <v>45247</v>
      </c>
      <c r="D198" t="s">
        <v>485</v>
      </c>
      <c r="E198" t="s">
        <v>8518</v>
      </c>
    </row>
    <row r="199" spans="1:5" x14ac:dyDescent="0.3">
      <c r="A199" t="s">
        <v>8519</v>
      </c>
      <c r="B199" t="s">
        <v>87</v>
      </c>
      <c r="C199" s="1">
        <v>45564</v>
      </c>
      <c r="D199" t="s">
        <v>484</v>
      </c>
      <c r="E199" t="s">
        <v>8520</v>
      </c>
    </row>
    <row r="200" spans="1:5" x14ac:dyDescent="0.3">
      <c r="A200" t="s">
        <v>8521</v>
      </c>
      <c r="B200" t="s">
        <v>32</v>
      </c>
      <c r="C200" s="1">
        <v>45506</v>
      </c>
      <c r="D200" t="s">
        <v>486</v>
      </c>
      <c r="E200" t="s">
        <v>8522</v>
      </c>
    </row>
    <row r="201" spans="1:5" x14ac:dyDescent="0.3">
      <c r="A201" t="s">
        <v>8523</v>
      </c>
      <c r="B201" t="s">
        <v>87</v>
      </c>
      <c r="C201" s="1">
        <v>45084</v>
      </c>
      <c r="D201" t="s">
        <v>485</v>
      </c>
      <c r="E201" t="s">
        <v>8524</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2"/>
  <dimension ref="A1:E102"/>
  <sheetViews>
    <sheetView workbookViewId="0">
      <selection activeCell="E9" sqref="E9"/>
    </sheetView>
  </sheetViews>
  <sheetFormatPr defaultRowHeight="14.4" x14ac:dyDescent="0.3"/>
  <cols>
    <col min="1" max="1" width="16.33203125" bestFit="1" customWidth="1"/>
    <col min="2" max="2" width="15.77734375" bestFit="1" customWidth="1"/>
    <col min="3" max="3" width="11.77734375" bestFit="1" customWidth="1"/>
    <col min="4" max="4" width="15.44140625" bestFit="1" customWidth="1"/>
    <col min="5" max="5" width="17.21875" bestFit="1" customWidth="1"/>
  </cols>
  <sheetData>
    <row r="1" spans="1:5" x14ac:dyDescent="0.3">
      <c r="A1" t="s">
        <v>8681</v>
      </c>
      <c r="B1" t="s">
        <v>8682</v>
      </c>
      <c r="C1" t="s">
        <v>8683</v>
      </c>
      <c r="D1" t="s">
        <v>8684</v>
      </c>
      <c r="E1" t="s">
        <v>8685</v>
      </c>
    </row>
    <row r="2" spans="1:5" x14ac:dyDescent="0.3">
      <c r="A2" t="s">
        <v>501</v>
      </c>
      <c r="B2" t="s">
        <v>0</v>
      </c>
      <c r="C2" t="s">
        <v>502</v>
      </c>
      <c r="D2" t="s">
        <v>503</v>
      </c>
      <c r="E2" t="s">
        <v>504</v>
      </c>
    </row>
    <row r="3" spans="1:5" x14ac:dyDescent="0.3">
      <c r="A3" t="s">
        <v>505</v>
      </c>
      <c r="B3" t="s">
        <v>6</v>
      </c>
      <c r="C3" t="s">
        <v>605</v>
      </c>
      <c r="D3" t="s">
        <v>606</v>
      </c>
      <c r="E3" t="s">
        <v>606</v>
      </c>
    </row>
    <row r="4" spans="1:5" x14ac:dyDescent="0.3">
      <c r="A4" t="s">
        <v>506</v>
      </c>
      <c r="B4" t="s">
        <v>7</v>
      </c>
      <c r="C4" t="s">
        <v>605</v>
      </c>
      <c r="D4" t="s">
        <v>606</v>
      </c>
      <c r="E4" t="s">
        <v>606</v>
      </c>
    </row>
    <row r="5" spans="1:5" x14ac:dyDescent="0.3">
      <c r="A5" t="s">
        <v>507</v>
      </c>
      <c r="B5" t="s">
        <v>8</v>
      </c>
      <c r="C5" t="s">
        <v>605</v>
      </c>
      <c r="D5" t="s">
        <v>606</v>
      </c>
      <c r="E5" t="s">
        <v>606</v>
      </c>
    </row>
    <row r="6" spans="1:5" x14ac:dyDescent="0.3">
      <c r="A6" t="s">
        <v>508</v>
      </c>
      <c r="B6" t="s">
        <v>9</v>
      </c>
      <c r="C6" t="s">
        <v>606</v>
      </c>
      <c r="D6" t="s">
        <v>606</v>
      </c>
      <c r="E6" t="s">
        <v>605</v>
      </c>
    </row>
    <row r="7" spans="1:5" x14ac:dyDescent="0.3">
      <c r="A7" t="s">
        <v>509</v>
      </c>
      <c r="B7" t="s">
        <v>10</v>
      </c>
      <c r="C7" t="s">
        <v>606</v>
      </c>
      <c r="D7" t="s">
        <v>606</v>
      </c>
      <c r="E7" t="s">
        <v>606</v>
      </c>
    </row>
    <row r="8" spans="1:5" x14ac:dyDescent="0.3">
      <c r="A8" t="s">
        <v>510</v>
      </c>
      <c r="B8" t="s">
        <v>11</v>
      </c>
      <c r="C8" t="s">
        <v>605</v>
      </c>
      <c r="D8" t="s">
        <v>605</v>
      </c>
      <c r="E8" t="s">
        <v>605</v>
      </c>
    </row>
    <row r="9" spans="1:5" x14ac:dyDescent="0.3">
      <c r="A9" t="s">
        <v>511</v>
      </c>
      <c r="B9" t="s">
        <v>12</v>
      </c>
      <c r="C9" t="s">
        <v>605</v>
      </c>
      <c r="D9" t="s">
        <v>605</v>
      </c>
      <c r="E9" t="s">
        <v>606</v>
      </c>
    </row>
    <row r="10" spans="1:5" x14ac:dyDescent="0.3">
      <c r="A10" t="s">
        <v>512</v>
      </c>
      <c r="B10" t="s">
        <v>13</v>
      </c>
      <c r="C10" t="s">
        <v>606</v>
      </c>
      <c r="D10" t="s">
        <v>605</v>
      </c>
      <c r="E10" t="s">
        <v>606</v>
      </c>
    </row>
    <row r="11" spans="1:5" x14ac:dyDescent="0.3">
      <c r="A11" t="s">
        <v>513</v>
      </c>
      <c r="B11" t="s">
        <v>14</v>
      </c>
      <c r="C11" t="s">
        <v>605</v>
      </c>
      <c r="D11" t="s">
        <v>606</v>
      </c>
      <c r="E11" t="s">
        <v>605</v>
      </c>
    </row>
    <row r="12" spans="1:5" x14ac:dyDescent="0.3">
      <c r="A12" t="s">
        <v>514</v>
      </c>
      <c r="B12" t="s">
        <v>15</v>
      </c>
      <c r="C12" t="s">
        <v>605</v>
      </c>
      <c r="D12" t="s">
        <v>605</v>
      </c>
      <c r="E12" t="s">
        <v>605</v>
      </c>
    </row>
    <row r="13" spans="1:5" x14ac:dyDescent="0.3">
      <c r="A13" t="s">
        <v>515</v>
      </c>
      <c r="B13" t="s">
        <v>16</v>
      </c>
      <c r="C13" t="s">
        <v>606</v>
      </c>
      <c r="D13" t="s">
        <v>606</v>
      </c>
      <c r="E13" t="s">
        <v>606</v>
      </c>
    </row>
    <row r="14" spans="1:5" x14ac:dyDescent="0.3">
      <c r="A14" t="s">
        <v>516</v>
      </c>
      <c r="B14" t="s">
        <v>17</v>
      </c>
      <c r="C14" t="s">
        <v>605</v>
      </c>
      <c r="D14" t="s">
        <v>606</v>
      </c>
      <c r="E14" t="s">
        <v>605</v>
      </c>
    </row>
    <row r="15" spans="1:5" x14ac:dyDescent="0.3">
      <c r="A15" t="s">
        <v>517</v>
      </c>
      <c r="B15" t="s">
        <v>18</v>
      </c>
      <c r="C15" t="s">
        <v>606</v>
      </c>
      <c r="D15" t="s">
        <v>605</v>
      </c>
      <c r="E15" t="s">
        <v>606</v>
      </c>
    </row>
    <row r="16" spans="1:5" x14ac:dyDescent="0.3">
      <c r="A16" t="s">
        <v>518</v>
      </c>
      <c r="B16" t="s">
        <v>19</v>
      </c>
      <c r="C16" t="s">
        <v>605</v>
      </c>
      <c r="D16" t="s">
        <v>606</v>
      </c>
      <c r="E16" t="s">
        <v>606</v>
      </c>
    </row>
    <row r="17" spans="1:5" x14ac:dyDescent="0.3">
      <c r="A17" t="s">
        <v>519</v>
      </c>
      <c r="B17" t="s">
        <v>20</v>
      </c>
      <c r="C17" t="s">
        <v>606</v>
      </c>
      <c r="D17" t="s">
        <v>605</v>
      </c>
      <c r="E17" t="s">
        <v>606</v>
      </c>
    </row>
    <row r="18" spans="1:5" x14ac:dyDescent="0.3">
      <c r="A18" t="s">
        <v>520</v>
      </c>
      <c r="B18" t="s">
        <v>21</v>
      </c>
      <c r="C18" t="s">
        <v>606</v>
      </c>
      <c r="D18" t="s">
        <v>605</v>
      </c>
      <c r="E18" t="s">
        <v>605</v>
      </c>
    </row>
    <row r="19" spans="1:5" x14ac:dyDescent="0.3">
      <c r="A19" t="s">
        <v>521</v>
      </c>
      <c r="B19" t="s">
        <v>22</v>
      </c>
      <c r="C19" t="s">
        <v>605</v>
      </c>
      <c r="D19" t="s">
        <v>605</v>
      </c>
      <c r="E19" t="s">
        <v>605</v>
      </c>
    </row>
    <row r="20" spans="1:5" x14ac:dyDescent="0.3">
      <c r="A20" t="s">
        <v>522</v>
      </c>
      <c r="B20" t="s">
        <v>23</v>
      </c>
      <c r="C20" t="s">
        <v>606</v>
      </c>
      <c r="D20" t="s">
        <v>605</v>
      </c>
      <c r="E20" t="s">
        <v>606</v>
      </c>
    </row>
    <row r="21" spans="1:5" x14ac:dyDescent="0.3">
      <c r="A21" t="s">
        <v>523</v>
      </c>
      <c r="B21" t="s">
        <v>24</v>
      </c>
      <c r="C21" t="s">
        <v>606</v>
      </c>
      <c r="D21" t="s">
        <v>605</v>
      </c>
      <c r="E21" t="s">
        <v>606</v>
      </c>
    </row>
    <row r="22" spans="1:5" x14ac:dyDescent="0.3">
      <c r="A22" t="s">
        <v>524</v>
      </c>
      <c r="B22" t="s">
        <v>25</v>
      </c>
      <c r="C22" t="s">
        <v>605</v>
      </c>
      <c r="D22" t="s">
        <v>605</v>
      </c>
      <c r="E22" t="s">
        <v>606</v>
      </c>
    </row>
    <row r="23" spans="1:5" x14ac:dyDescent="0.3">
      <c r="A23" t="s">
        <v>525</v>
      </c>
      <c r="B23" t="s">
        <v>26</v>
      </c>
      <c r="C23" t="s">
        <v>606</v>
      </c>
      <c r="D23" t="s">
        <v>606</v>
      </c>
      <c r="E23" t="s">
        <v>606</v>
      </c>
    </row>
    <row r="24" spans="1:5" x14ac:dyDescent="0.3">
      <c r="A24" t="s">
        <v>526</v>
      </c>
      <c r="B24" t="s">
        <v>27</v>
      </c>
      <c r="C24" t="s">
        <v>606</v>
      </c>
      <c r="D24" t="s">
        <v>606</v>
      </c>
      <c r="E24" t="s">
        <v>605</v>
      </c>
    </row>
    <row r="25" spans="1:5" x14ac:dyDescent="0.3">
      <c r="A25" t="s">
        <v>527</v>
      </c>
      <c r="B25" t="s">
        <v>28</v>
      </c>
      <c r="C25" t="s">
        <v>605</v>
      </c>
      <c r="D25" t="s">
        <v>605</v>
      </c>
      <c r="E25" t="s">
        <v>606</v>
      </c>
    </row>
    <row r="26" spans="1:5" x14ac:dyDescent="0.3">
      <c r="A26" t="s">
        <v>528</v>
      </c>
      <c r="B26" t="s">
        <v>29</v>
      </c>
      <c r="C26" t="s">
        <v>605</v>
      </c>
      <c r="D26" t="s">
        <v>606</v>
      </c>
      <c r="E26" t="s">
        <v>606</v>
      </c>
    </row>
    <row r="27" spans="1:5" x14ac:dyDescent="0.3">
      <c r="A27" t="s">
        <v>529</v>
      </c>
      <c r="B27" t="s">
        <v>30</v>
      </c>
      <c r="C27" t="s">
        <v>606</v>
      </c>
      <c r="D27" t="s">
        <v>606</v>
      </c>
      <c r="E27" t="s">
        <v>605</v>
      </c>
    </row>
    <row r="28" spans="1:5" x14ac:dyDescent="0.3">
      <c r="A28" t="s">
        <v>530</v>
      </c>
      <c r="B28" t="s">
        <v>31</v>
      </c>
      <c r="C28" t="s">
        <v>606</v>
      </c>
      <c r="D28" t="s">
        <v>606</v>
      </c>
      <c r="E28" t="s">
        <v>605</v>
      </c>
    </row>
    <row r="29" spans="1:5" x14ac:dyDescent="0.3">
      <c r="A29" t="s">
        <v>531</v>
      </c>
      <c r="B29" t="s">
        <v>32</v>
      </c>
      <c r="C29" t="s">
        <v>605</v>
      </c>
      <c r="D29" t="s">
        <v>605</v>
      </c>
      <c r="E29" t="s">
        <v>606</v>
      </c>
    </row>
    <row r="30" spans="1:5" x14ac:dyDescent="0.3">
      <c r="A30" t="s">
        <v>532</v>
      </c>
      <c r="B30" t="s">
        <v>33</v>
      </c>
      <c r="C30" t="s">
        <v>605</v>
      </c>
      <c r="D30" t="s">
        <v>606</v>
      </c>
      <c r="E30" t="s">
        <v>605</v>
      </c>
    </row>
    <row r="31" spans="1:5" x14ac:dyDescent="0.3">
      <c r="A31" t="s">
        <v>533</v>
      </c>
      <c r="B31" t="s">
        <v>34</v>
      </c>
      <c r="C31" t="s">
        <v>606</v>
      </c>
      <c r="D31" t="s">
        <v>606</v>
      </c>
      <c r="E31" t="s">
        <v>606</v>
      </c>
    </row>
    <row r="32" spans="1:5" x14ac:dyDescent="0.3">
      <c r="A32" t="s">
        <v>534</v>
      </c>
      <c r="B32" t="s">
        <v>35</v>
      </c>
      <c r="C32" t="s">
        <v>606</v>
      </c>
      <c r="D32" t="s">
        <v>605</v>
      </c>
      <c r="E32" t="s">
        <v>606</v>
      </c>
    </row>
    <row r="33" spans="1:5" x14ac:dyDescent="0.3">
      <c r="A33" t="s">
        <v>535</v>
      </c>
      <c r="B33" t="s">
        <v>36</v>
      </c>
      <c r="C33" t="s">
        <v>606</v>
      </c>
      <c r="D33" t="s">
        <v>606</v>
      </c>
      <c r="E33" t="s">
        <v>605</v>
      </c>
    </row>
    <row r="34" spans="1:5" x14ac:dyDescent="0.3">
      <c r="A34" t="s">
        <v>536</v>
      </c>
      <c r="B34" t="s">
        <v>37</v>
      </c>
      <c r="C34" t="s">
        <v>606</v>
      </c>
      <c r="D34" t="s">
        <v>606</v>
      </c>
      <c r="E34" t="s">
        <v>606</v>
      </c>
    </row>
    <row r="35" spans="1:5" x14ac:dyDescent="0.3">
      <c r="A35" t="s">
        <v>537</v>
      </c>
      <c r="B35" t="s">
        <v>38</v>
      </c>
      <c r="C35" t="s">
        <v>606</v>
      </c>
      <c r="D35" t="s">
        <v>606</v>
      </c>
      <c r="E35" t="s">
        <v>605</v>
      </c>
    </row>
    <row r="36" spans="1:5" x14ac:dyDescent="0.3">
      <c r="A36" t="s">
        <v>538</v>
      </c>
      <c r="B36" t="s">
        <v>39</v>
      </c>
      <c r="C36" t="s">
        <v>605</v>
      </c>
      <c r="D36" t="s">
        <v>606</v>
      </c>
      <c r="E36" t="s">
        <v>606</v>
      </c>
    </row>
    <row r="37" spans="1:5" x14ac:dyDescent="0.3">
      <c r="A37" t="s">
        <v>539</v>
      </c>
      <c r="B37" t="s">
        <v>40</v>
      </c>
      <c r="C37" t="s">
        <v>606</v>
      </c>
      <c r="D37" t="s">
        <v>606</v>
      </c>
      <c r="E37" t="s">
        <v>606</v>
      </c>
    </row>
    <row r="38" spans="1:5" x14ac:dyDescent="0.3">
      <c r="A38" t="s">
        <v>540</v>
      </c>
      <c r="B38" t="s">
        <v>41</v>
      </c>
      <c r="C38" t="s">
        <v>606</v>
      </c>
      <c r="D38" t="s">
        <v>606</v>
      </c>
      <c r="E38" t="s">
        <v>605</v>
      </c>
    </row>
    <row r="39" spans="1:5" x14ac:dyDescent="0.3">
      <c r="A39" t="s">
        <v>541</v>
      </c>
      <c r="B39" t="s">
        <v>42</v>
      </c>
      <c r="C39" t="s">
        <v>606</v>
      </c>
      <c r="D39" t="s">
        <v>606</v>
      </c>
      <c r="E39" t="s">
        <v>605</v>
      </c>
    </row>
    <row r="40" spans="1:5" x14ac:dyDescent="0.3">
      <c r="A40" t="s">
        <v>542</v>
      </c>
      <c r="B40" t="s">
        <v>43</v>
      </c>
      <c r="C40" t="s">
        <v>605</v>
      </c>
      <c r="D40" t="s">
        <v>605</v>
      </c>
      <c r="E40" t="s">
        <v>605</v>
      </c>
    </row>
    <row r="41" spans="1:5" x14ac:dyDescent="0.3">
      <c r="A41" t="s">
        <v>543</v>
      </c>
      <c r="B41" t="s">
        <v>44</v>
      </c>
      <c r="C41" t="s">
        <v>606</v>
      </c>
      <c r="D41" t="s">
        <v>606</v>
      </c>
      <c r="E41" t="s">
        <v>606</v>
      </c>
    </row>
    <row r="42" spans="1:5" x14ac:dyDescent="0.3">
      <c r="A42" t="s">
        <v>544</v>
      </c>
      <c r="B42" t="s">
        <v>45</v>
      </c>
      <c r="C42" t="s">
        <v>605</v>
      </c>
      <c r="D42" t="s">
        <v>606</v>
      </c>
      <c r="E42" t="s">
        <v>606</v>
      </c>
    </row>
    <row r="43" spans="1:5" x14ac:dyDescent="0.3">
      <c r="A43" t="s">
        <v>545</v>
      </c>
      <c r="B43" t="s">
        <v>46</v>
      </c>
      <c r="C43" t="s">
        <v>605</v>
      </c>
      <c r="D43" t="s">
        <v>606</v>
      </c>
      <c r="E43" t="s">
        <v>606</v>
      </c>
    </row>
    <row r="44" spans="1:5" x14ac:dyDescent="0.3">
      <c r="A44" t="s">
        <v>546</v>
      </c>
      <c r="B44" t="s">
        <v>47</v>
      </c>
      <c r="C44" t="s">
        <v>606</v>
      </c>
      <c r="D44" t="s">
        <v>606</v>
      </c>
      <c r="E44" t="s">
        <v>606</v>
      </c>
    </row>
    <row r="45" spans="1:5" x14ac:dyDescent="0.3">
      <c r="A45" t="s">
        <v>547</v>
      </c>
      <c r="B45" t="s">
        <v>48</v>
      </c>
      <c r="C45" t="s">
        <v>606</v>
      </c>
      <c r="D45" t="s">
        <v>605</v>
      </c>
      <c r="E45" t="s">
        <v>605</v>
      </c>
    </row>
    <row r="46" spans="1:5" x14ac:dyDescent="0.3">
      <c r="A46" t="s">
        <v>548</v>
      </c>
      <c r="B46" t="s">
        <v>49</v>
      </c>
      <c r="C46" t="s">
        <v>605</v>
      </c>
      <c r="D46" t="s">
        <v>605</v>
      </c>
      <c r="E46" t="s">
        <v>605</v>
      </c>
    </row>
    <row r="47" spans="1:5" x14ac:dyDescent="0.3">
      <c r="A47" t="s">
        <v>549</v>
      </c>
      <c r="B47" t="s">
        <v>50</v>
      </c>
      <c r="C47" t="s">
        <v>605</v>
      </c>
      <c r="D47" t="s">
        <v>605</v>
      </c>
      <c r="E47" t="s">
        <v>605</v>
      </c>
    </row>
    <row r="48" spans="1:5" x14ac:dyDescent="0.3">
      <c r="A48" t="s">
        <v>550</v>
      </c>
      <c r="B48" t="s">
        <v>51</v>
      </c>
      <c r="C48" t="s">
        <v>605</v>
      </c>
      <c r="D48" t="s">
        <v>606</v>
      </c>
      <c r="E48" t="s">
        <v>606</v>
      </c>
    </row>
    <row r="49" spans="1:5" x14ac:dyDescent="0.3">
      <c r="A49" t="s">
        <v>551</v>
      </c>
      <c r="B49" t="s">
        <v>52</v>
      </c>
      <c r="C49" t="s">
        <v>605</v>
      </c>
      <c r="D49" t="s">
        <v>605</v>
      </c>
      <c r="E49" t="s">
        <v>605</v>
      </c>
    </row>
    <row r="50" spans="1:5" x14ac:dyDescent="0.3">
      <c r="A50" t="s">
        <v>552</v>
      </c>
      <c r="B50" t="s">
        <v>53</v>
      </c>
      <c r="C50" t="s">
        <v>605</v>
      </c>
      <c r="D50" t="s">
        <v>606</v>
      </c>
      <c r="E50" t="s">
        <v>605</v>
      </c>
    </row>
    <row r="51" spans="1:5" x14ac:dyDescent="0.3">
      <c r="A51" t="s">
        <v>553</v>
      </c>
      <c r="B51" t="s">
        <v>54</v>
      </c>
      <c r="C51" t="s">
        <v>606</v>
      </c>
      <c r="D51" t="s">
        <v>605</v>
      </c>
      <c r="E51" t="s">
        <v>605</v>
      </c>
    </row>
    <row r="52" spans="1:5" x14ac:dyDescent="0.3">
      <c r="A52" t="s">
        <v>554</v>
      </c>
      <c r="B52" t="s">
        <v>55</v>
      </c>
      <c r="C52" t="s">
        <v>606</v>
      </c>
      <c r="D52" t="s">
        <v>605</v>
      </c>
      <c r="E52" t="s">
        <v>605</v>
      </c>
    </row>
    <row r="53" spans="1:5" x14ac:dyDescent="0.3">
      <c r="A53" t="s">
        <v>555</v>
      </c>
      <c r="B53" t="s">
        <v>56</v>
      </c>
      <c r="C53" t="s">
        <v>606</v>
      </c>
      <c r="D53" t="s">
        <v>606</v>
      </c>
      <c r="E53" t="s">
        <v>606</v>
      </c>
    </row>
    <row r="54" spans="1:5" x14ac:dyDescent="0.3">
      <c r="A54" t="s">
        <v>556</v>
      </c>
      <c r="B54" t="s">
        <v>57</v>
      </c>
      <c r="C54" t="s">
        <v>606</v>
      </c>
      <c r="D54" t="s">
        <v>605</v>
      </c>
      <c r="E54" t="s">
        <v>606</v>
      </c>
    </row>
    <row r="55" spans="1:5" x14ac:dyDescent="0.3">
      <c r="A55" t="s">
        <v>557</v>
      </c>
      <c r="B55" t="s">
        <v>58</v>
      </c>
      <c r="C55" t="s">
        <v>605</v>
      </c>
      <c r="D55" t="s">
        <v>605</v>
      </c>
      <c r="E55" t="s">
        <v>605</v>
      </c>
    </row>
    <row r="56" spans="1:5" x14ac:dyDescent="0.3">
      <c r="A56" t="s">
        <v>558</v>
      </c>
      <c r="B56" t="s">
        <v>59</v>
      </c>
      <c r="C56" t="s">
        <v>606</v>
      </c>
      <c r="D56" t="s">
        <v>605</v>
      </c>
      <c r="E56" t="s">
        <v>606</v>
      </c>
    </row>
    <row r="57" spans="1:5" x14ac:dyDescent="0.3">
      <c r="A57" t="s">
        <v>559</v>
      </c>
      <c r="B57" t="s">
        <v>60</v>
      </c>
      <c r="C57" t="s">
        <v>606</v>
      </c>
      <c r="D57" t="s">
        <v>606</v>
      </c>
      <c r="E57" t="s">
        <v>605</v>
      </c>
    </row>
    <row r="58" spans="1:5" x14ac:dyDescent="0.3">
      <c r="A58" t="s">
        <v>560</v>
      </c>
      <c r="B58" t="s">
        <v>61</v>
      </c>
      <c r="C58" t="s">
        <v>606</v>
      </c>
      <c r="D58" t="s">
        <v>606</v>
      </c>
      <c r="E58" t="s">
        <v>606</v>
      </c>
    </row>
    <row r="59" spans="1:5" x14ac:dyDescent="0.3">
      <c r="A59" t="s">
        <v>561</v>
      </c>
      <c r="B59" t="s">
        <v>62</v>
      </c>
      <c r="C59" t="s">
        <v>606</v>
      </c>
      <c r="D59" t="s">
        <v>605</v>
      </c>
      <c r="E59" t="s">
        <v>606</v>
      </c>
    </row>
    <row r="60" spans="1:5" x14ac:dyDescent="0.3">
      <c r="A60" t="s">
        <v>562</v>
      </c>
      <c r="B60" t="s">
        <v>63</v>
      </c>
      <c r="C60" t="s">
        <v>606</v>
      </c>
      <c r="D60" t="s">
        <v>606</v>
      </c>
      <c r="E60" t="s">
        <v>605</v>
      </c>
    </row>
    <row r="61" spans="1:5" x14ac:dyDescent="0.3">
      <c r="A61" t="s">
        <v>563</v>
      </c>
      <c r="B61" t="s">
        <v>64</v>
      </c>
      <c r="C61" t="s">
        <v>606</v>
      </c>
      <c r="D61" t="s">
        <v>606</v>
      </c>
      <c r="E61" t="s">
        <v>605</v>
      </c>
    </row>
    <row r="62" spans="1:5" x14ac:dyDescent="0.3">
      <c r="A62" t="s">
        <v>564</v>
      </c>
      <c r="B62" t="s">
        <v>65</v>
      </c>
      <c r="C62" t="s">
        <v>606</v>
      </c>
      <c r="D62" t="s">
        <v>606</v>
      </c>
      <c r="E62" t="s">
        <v>605</v>
      </c>
    </row>
    <row r="63" spans="1:5" x14ac:dyDescent="0.3">
      <c r="A63" t="s">
        <v>565</v>
      </c>
      <c r="B63" t="s">
        <v>66</v>
      </c>
      <c r="C63" t="s">
        <v>606</v>
      </c>
      <c r="D63" t="s">
        <v>605</v>
      </c>
      <c r="E63" t="s">
        <v>605</v>
      </c>
    </row>
    <row r="64" spans="1:5" x14ac:dyDescent="0.3">
      <c r="A64" t="s">
        <v>566</v>
      </c>
      <c r="B64" t="s">
        <v>67</v>
      </c>
      <c r="C64" t="s">
        <v>606</v>
      </c>
      <c r="D64" t="s">
        <v>606</v>
      </c>
      <c r="E64" t="s">
        <v>606</v>
      </c>
    </row>
    <row r="65" spans="1:5" x14ac:dyDescent="0.3">
      <c r="A65" t="s">
        <v>567</v>
      </c>
      <c r="B65" t="s">
        <v>68</v>
      </c>
      <c r="C65" t="s">
        <v>605</v>
      </c>
      <c r="D65" t="s">
        <v>605</v>
      </c>
      <c r="E65" t="s">
        <v>605</v>
      </c>
    </row>
    <row r="66" spans="1:5" x14ac:dyDescent="0.3">
      <c r="A66" t="s">
        <v>568</v>
      </c>
      <c r="B66" t="s">
        <v>69</v>
      </c>
      <c r="C66" t="s">
        <v>606</v>
      </c>
      <c r="D66" t="s">
        <v>606</v>
      </c>
      <c r="E66" t="s">
        <v>606</v>
      </c>
    </row>
    <row r="67" spans="1:5" x14ac:dyDescent="0.3">
      <c r="A67" t="s">
        <v>569</v>
      </c>
      <c r="B67" t="s">
        <v>70</v>
      </c>
      <c r="C67" t="s">
        <v>606</v>
      </c>
      <c r="D67" t="s">
        <v>606</v>
      </c>
      <c r="E67" t="s">
        <v>605</v>
      </c>
    </row>
    <row r="68" spans="1:5" x14ac:dyDescent="0.3">
      <c r="A68" t="s">
        <v>570</v>
      </c>
      <c r="B68" t="s">
        <v>71</v>
      </c>
      <c r="C68" t="s">
        <v>605</v>
      </c>
      <c r="D68" t="s">
        <v>605</v>
      </c>
      <c r="E68" t="s">
        <v>606</v>
      </c>
    </row>
    <row r="69" spans="1:5" x14ac:dyDescent="0.3">
      <c r="A69" t="s">
        <v>571</v>
      </c>
      <c r="B69" t="s">
        <v>72</v>
      </c>
      <c r="C69" t="s">
        <v>605</v>
      </c>
      <c r="D69" t="s">
        <v>605</v>
      </c>
      <c r="E69" t="s">
        <v>605</v>
      </c>
    </row>
    <row r="70" spans="1:5" x14ac:dyDescent="0.3">
      <c r="A70" t="s">
        <v>572</v>
      </c>
      <c r="B70" t="s">
        <v>73</v>
      </c>
      <c r="C70" t="s">
        <v>606</v>
      </c>
      <c r="D70" t="s">
        <v>606</v>
      </c>
      <c r="E70" t="s">
        <v>606</v>
      </c>
    </row>
    <row r="71" spans="1:5" x14ac:dyDescent="0.3">
      <c r="A71" t="s">
        <v>573</v>
      </c>
      <c r="B71" t="s">
        <v>74</v>
      </c>
      <c r="C71" t="s">
        <v>606</v>
      </c>
      <c r="D71" t="s">
        <v>605</v>
      </c>
      <c r="E71" t="s">
        <v>606</v>
      </c>
    </row>
    <row r="72" spans="1:5" x14ac:dyDescent="0.3">
      <c r="A72" t="s">
        <v>574</v>
      </c>
      <c r="B72" t="s">
        <v>75</v>
      </c>
      <c r="C72" t="s">
        <v>605</v>
      </c>
      <c r="D72" t="s">
        <v>605</v>
      </c>
      <c r="E72" t="s">
        <v>605</v>
      </c>
    </row>
    <row r="73" spans="1:5" x14ac:dyDescent="0.3">
      <c r="A73" t="s">
        <v>575</v>
      </c>
      <c r="B73" t="s">
        <v>76</v>
      </c>
      <c r="C73" t="s">
        <v>606</v>
      </c>
      <c r="D73" t="s">
        <v>606</v>
      </c>
      <c r="E73" t="s">
        <v>605</v>
      </c>
    </row>
    <row r="74" spans="1:5" x14ac:dyDescent="0.3">
      <c r="A74" t="s">
        <v>576</v>
      </c>
      <c r="B74" t="s">
        <v>77</v>
      </c>
      <c r="C74" t="s">
        <v>605</v>
      </c>
      <c r="D74" t="s">
        <v>605</v>
      </c>
      <c r="E74" t="s">
        <v>606</v>
      </c>
    </row>
    <row r="75" spans="1:5" x14ac:dyDescent="0.3">
      <c r="A75" t="s">
        <v>577</v>
      </c>
      <c r="B75" t="s">
        <v>78</v>
      </c>
      <c r="C75" t="s">
        <v>605</v>
      </c>
      <c r="D75" t="s">
        <v>606</v>
      </c>
      <c r="E75" t="s">
        <v>605</v>
      </c>
    </row>
    <row r="76" spans="1:5" x14ac:dyDescent="0.3">
      <c r="A76" t="s">
        <v>578</v>
      </c>
      <c r="B76" t="s">
        <v>79</v>
      </c>
      <c r="C76" t="s">
        <v>606</v>
      </c>
      <c r="D76" t="s">
        <v>606</v>
      </c>
      <c r="E76" t="s">
        <v>605</v>
      </c>
    </row>
    <row r="77" spans="1:5" x14ac:dyDescent="0.3">
      <c r="A77" t="s">
        <v>579</v>
      </c>
      <c r="B77" t="s">
        <v>80</v>
      </c>
      <c r="C77" t="s">
        <v>606</v>
      </c>
      <c r="D77" t="s">
        <v>605</v>
      </c>
      <c r="E77" t="s">
        <v>606</v>
      </c>
    </row>
    <row r="78" spans="1:5" x14ac:dyDescent="0.3">
      <c r="A78" t="s">
        <v>580</v>
      </c>
      <c r="B78" t="s">
        <v>81</v>
      </c>
      <c r="C78" t="s">
        <v>606</v>
      </c>
      <c r="D78" t="s">
        <v>606</v>
      </c>
      <c r="E78" t="s">
        <v>605</v>
      </c>
    </row>
    <row r="79" spans="1:5" x14ac:dyDescent="0.3">
      <c r="A79" t="s">
        <v>581</v>
      </c>
      <c r="B79" t="s">
        <v>82</v>
      </c>
      <c r="C79" t="s">
        <v>605</v>
      </c>
      <c r="D79" t="s">
        <v>606</v>
      </c>
      <c r="E79" t="s">
        <v>605</v>
      </c>
    </row>
    <row r="80" spans="1:5" x14ac:dyDescent="0.3">
      <c r="A80" t="s">
        <v>582</v>
      </c>
      <c r="B80" t="s">
        <v>83</v>
      </c>
      <c r="C80" t="s">
        <v>605</v>
      </c>
      <c r="D80" t="s">
        <v>606</v>
      </c>
      <c r="E80" t="s">
        <v>605</v>
      </c>
    </row>
    <row r="81" spans="1:5" x14ac:dyDescent="0.3">
      <c r="A81" t="s">
        <v>583</v>
      </c>
      <c r="B81" t="s">
        <v>84</v>
      </c>
      <c r="C81" t="s">
        <v>605</v>
      </c>
      <c r="D81" t="s">
        <v>605</v>
      </c>
      <c r="E81" t="s">
        <v>605</v>
      </c>
    </row>
    <row r="82" spans="1:5" x14ac:dyDescent="0.3">
      <c r="A82" t="s">
        <v>584</v>
      </c>
      <c r="B82" t="s">
        <v>85</v>
      </c>
      <c r="C82" t="s">
        <v>605</v>
      </c>
      <c r="D82" t="s">
        <v>605</v>
      </c>
      <c r="E82" t="s">
        <v>605</v>
      </c>
    </row>
    <row r="83" spans="1:5" x14ac:dyDescent="0.3">
      <c r="A83" t="s">
        <v>585</v>
      </c>
      <c r="B83" t="s">
        <v>86</v>
      </c>
      <c r="C83" t="s">
        <v>605</v>
      </c>
      <c r="D83" t="s">
        <v>606</v>
      </c>
      <c r="E83" t="s">
        <v>605</v>
      </c>
    </row>
    <row r="84" spans="1:5" x14ac:dyDescent="0.3">
      <c r="A84" t="s">
        <v>586</v>
      </c>
      <c r="B84" t="s">
        <v>87</v>
      </c>
      <c r="C84" t="s">
        <v>606</v>
      </c>
      <c r="D84" t="s">
        <v>605</v>
      </c>
      <c r="E84" t="s">
        <v>606</v>
      </c>
    </row>
    <row r="85" spans="1:5" x14ac:dyDescent="0.3">
      <c r="A85" t="s">
        <v>587</v>
      </c>
      <c r="B85" t="s">
        <v>88</v>
      </c>
      <c r="C85" t="s">
        <v>606</v>
      </c>
      <c r="D85" t="s">
        <v>606</v>
      </c>
      <c r="E85" t="s">
        <v>606</v>
      </c>
    </row>
    <row r="86" spans="1:5" x14ac:dyDescent="0.3">
      <c r="A86" t="s">
        <v>588</v>
      </c>
      <c r="B86" t="s">
        <v>89</v>
      </c>
      <c r="C86" t="s">
        <v>606</v>
      </c>
      <c r="D86" t="s">
        <v>605</v>
      </c>
      <c r="E86" t="s">
        <v>605</v>
      </c>
    </row>
    <row r="87" spans="1:5" x14ac:dyDescent="0.3">
      <c r="A87" t="s">
        <v>589</v>
      </c>
      <c r="B87" t="s">
        <v>90</v>
      </c>
      <c r="C87" t="s">
        <v>605</v>
      </c>
      <c r="D87" t="s">
        <v>605</v>
      </c>
      <c r="E87" t="s">
        <v>605</v>
      </c>
    </row>
    <row r="88" spans="1:5" x14ac:dyDescent="0.3">
      <c r="A88" t="s">
        <v>590</v>
      </c>
      <c r="B88" t="s">
        <v>91</v>
      </c>
      <c r="C88" t="s">
        <v>605</v>
      </c>
      <c r="D88" t="s">
        <v>605</v>
      </c>
      <c r="E88" t="s">
        <v>606</v>
      </c>
    </row>
    <row r="89" spans="1:5" x14ac:dyDescent="0.3">
      <c r="A89" t="s">
        <v>591</v>
      </c>
      <c r="B89" t="s">
        <v>92</v>
      </c>
      <c r="C89" t="s">
        <v>606</v>
      </c>
      <c r="D89" t="s">
        <v>606</v>
      </c>
      <c r="E89" t="s">
        <v>605</v>
      </c>
    </row>
    <row r="90" spans="1:5" x14ac:dyDescent="0.3">
      <c r="A90" t="s">
        <v>592</v>
      </c>
      <c r="B90" t="s">
        <v>93</v>
      </c>
      <c r="C90" t="s">
        <v>606</v>
      </c>
      <c r="D90" t="s">
        <v>606</v>
      </c>
      <c r="E90" t="s">
        <v>605</v>
      </c>
    </row>
    <row r="91" spans="1:5" x14ac:dyDescent="0.3">
      <c r="A91" t="s">
        <v>593</v>
      </c>
      <c r="B91" t="s">
        <v>94</v>
      </c>
      <c r="C91" t="s">
        <v>606</v>
      </c>
      <c r="D91" t="s">
        <v>605</v>
      </c>
      <c r="E91" t="s">
        <v>606</v>
      </c>
    </row>
    <row r="92" spans="1:5" x14ac:dyDescent="0.3">
      <c r="A92" t="s">
        <v>594</v>
      </c>
      <c r="B92" t="s">
        <v>95</v>
      </c>
      <c r="C92" t="s">
        <v>606</v>
      </c>
      <c r="D92" t="s">
        <v>605</v>
      </c>
      <c r="E92" t="s">
        <v>605</v>
      </c>
    </row>
    <row r="93" spans="1:5" x14ac:dyDescent="0.3">
      <c r="A93" t="s">
        <v>595</v>
      </c>
      <c r="B93" t="s">
        <v>96</v>
      </c>
      <c r="C93" t="s">
        <v>605</v>
      </c>
      <c r="D93" t="s">
        <v>606</v>
      </c>
      <c r="E93" t="s">
        <v>605</v>
      </c>
    </row>
    <row r="94" spans="1:5" x14ac:dyDescent="0.3">
      <c r="A94" t="s">
        <v>596</v>
      </c>
      <c r="B94" t="s">
        <v>97</v>
      </c>
      <c r="C94" t="s">
        <v>606</v>
      </c>
      <c r="D94" t="s">
        <v>606</v>
      </c>
      <c r="E94" t="s">
        <v>606</v>
      </c>
    </row>
    <row r="95" spans="1:5" x14ac:dyDescent="0.3">
      <c r="A95" t="s">
        <v>597</v>
      </c>
      <c r="B95" t="s">
        <v>98</v>
      </c>
      <c r="C95" t="s">
        <v>605</v>
      </c>
      <c r="D95" t="s">
        <v>605</v>
      </c>
      <c r="E95" t="s">
        <v>605</v>
      </c>
    </row>
    <row r="96" spans="1:5" x14ac:dyDescent="0.3">
      <c r="A96" t="s">
        <v>598</v>
      </c>
      <c r="B96" t="s">
        <v>99</v>
      </c>
      <c r="C96" t="s">
        <v>606</v>
      </c>
      <c r="D96" t="s">
        <v>606</v>
      </c>
      <c r="E96" t="s">
        <v>605</v>
      </c>
    </row>
    <row r="97" spans="1:5" x14ac:dyDescent="0.3">
      <c r="A97" t="s">
        <v>599</v>
      </c>
      <c r="B97" t="s">
        <v>100</v>
      </c>
      <c r="C97" t="s">
        <v>605</v>
      </c>
      <c r="D97" t="s">
        <v>605</v>
      </c>
      <c r="E97" t="s">
        <v>605</v>
      </c>
    </row>
    <row r="98" spans="1:5" x14ac:dyDescent="0.3">
      <c r="A98" t="s">
        <v>600</v>
      </c>
      <c r="B98" t="s">
        <v>101</v>
      </c>
      <c r="C98" t="s">
        <v>605</v>
      </c>
      <c r="D98" t="s">
        <v>606</v>
      </c>
      <c r="E98" t="s">
        <v>605</v>
      </c>
    </row>
    <row r="99" spans="1:5" x14ac:dyDescent="0.3">
      <c r="A99" t="s">
        <v>601</v>
      </c>
      <c r="B99" t="s">
        <v>102</v>
      </c>
      <c r="C99" t="s">
        <v>606</v>
      </c>
      <c r="D99" t="s">
        <v>605</v>
      </c>
      <c r="E99" t="s">
        <v>605</v>
      </c>
    </row>
    <row r="100" spans="1:5" x14ac:dyDescent="0.3">
      <c r="A100" t="s">
        <v>602</v>
      </c>
      <c r="B100" t="s">
        <v>103</v>
      </c>
      <c r="C100" t="s">
        <v>606</v>
      </c>
      <c r="D100" t="s">
        <v>605</v>
      </c>
      <c r="E100" t="s">
        <v>606</v>
      </c>
    </row>
    <row r="101" spans="1:5" x14ac:dyDescent="0.3">
      <c r="A101" t="s">
        <v>603</v>
      </c>
      <c r="B101" t="s">
        <v>104</v>
      </c>
      <c r="C101" t="s">
        <v>605</v>
      </c>
      <c r="D101" t="s">
        <v>606</v>
      </c>
      <c r="E101" t="s">
        <v>605</v>
      </c>
    </row>
    <row r="102" spans="1:5" x14ac:dyDescent="0.3">
      <c r="A102" t="s">
        <v>604</v>
      </c>
      <c r="B102" t="s">
        <v>105</v>
      </c>
      <c r="C102" t="s">
        <v>606</v>
      </c>
      <c r="D102" t="s">
        <v>606</v>
      </c>
      <c r="E102" t="s">
        <v>606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0"/>
  <dimension ref="A1:G20"/>
  <sheetViews>
    <sheetView workbookViewId="0">
      <selection activeCell="G1" sqref="G1"/>
    </sheetView>
  </sheetViews>
  <sheetFormatPr defaultRowHeight="14.4" x14ac:dyDescent="0.3"/>
  <cols>
    <col min="1" max="1" width="13.21875" bestFit="1" customWidth="1"/>
    <col min="3" max="3" width="18.6640625" customWidth="1"/>
    <col min="4" max="4" width="16.5546875" customWidth="1"/>
    <col min="5" max="5" width="24.33203125" customWidth="1"/>
    <col min="6" max="6" width="26.88671875" bestFit="1" customWidth="1"/>
    <col min="7" max="7" width="13.109375" bestFit="1" customWidth="1"/>
  </cols>
  <sheetData>
    <row r="1" spans="1:7" x14ac:dyDescent="0.3">
      <c r="A1" s="7" t="s">
        <v>442</v>
      </c>
      <c r="B1" s="7" t="s">
        <v>8712</v>
      </c>
      <c r="C1" s="7" t="s">
        <v>8713</v>
      </c>
      <c r="D1" s="7" t="s">
        <v>443</v>
      </c>
      <c r="E1" s="7" t="s">
        <v>8688</v>
      </c>
      <c r="F1" s="7" t="s">
        <v>8689</v>
      </c>
      <c r="G1" s="7" t="s">
        <v>8751</v>
      </c>
    </row>
    <row r="2" spans="1:7" x14ac:dyDescent="0.3">
      <c r="A2" s="7" t="s">
        <v>444</v>
      </c>
      <c r="B2" s="7" t="s">
        <v>8714</v>
      </c>
      <c r="C2" s="7" t="s">
        <v>8715</v>
      </c>
      <c r="D2" s="7" t="s">
        <v>464</v>
      </c>
      <c r="E2" s="7" t="s">
        <v>8690</v>
      </c>
      <c r="F2" s="7" t="s">
        <v>8709</v>
      </c>
      <c r="G2" s="7">
        <v>21212</v>
      </c>
    </row>
    <row r="3" spans="1:7" x14ac:dyDescent="0.3">
      <c r="A3" s="7" t="s">
        <v>445</v>
      </c>
      <c r="B3" s="7" t="s">
        <v>8716</v>
      </c>
      <c r="C3" s="7" t="s">
        <v>8717</v>
      </c>
      <c r="D3" s="7" t="s">
        <v>465</v>
      </c>
      <c r="E3" s="7" t="s">
        <v>8691</v>
      </c>
      <c r="F3" s="7" t="s">
        <v>8709</v>
      </c>
      <c r="G3" s="7">
        <f>G2+222</f>
        <v>21434</v>
      </c>
    </row>
    <row r="4" spans="1:7" x14ac:dyDescent="0.3">
      <c r="A4" s="7" t="s">
        <v>446</v>
      </c>
      <c r="B4" s="7" t="s">
        <v>8718</v>
      </c>
      <c r="C4" s="7" t="s">
        <v>8719</v>
      </c>
      <c r="D4" s="7" t="s">
        <v>466</v>
      </c>
      <c r="E4" s="7" t="s">
        <v>8692</v>
      </c>
      <c r="F4" s="7" t="s">
        <v>8709</v>
      </c>
      <c r="G4" s="7">
        <f t="shared" ref="G4:G20" si="0">G3+222</f>
        <v>21656</v>
      </c>
    </row>
    <row r="5" spans="1:7" x14ac:dyDescent="0.3">
      <c r="A5" s="7" t="s">
        <v>448</v>
      </c>
      <c r="B5" s="7" t="s">
        <v>8720</v>
      </c>
      <c r="C5" s="7" t="s">
        <v>8721</v>
      </c>
      <c r="D5" s="7" t="s">
        <v>467</v>
      </c>
      <c r="E5" s="7" t="s">
        <v>8693</v>
      </c>
      <c r="F5" s="7" t="s">
        <v>8709</v>
      </c>
      <c r="G5" s="7">
        <f t="shared" si="0"/>
        <v>21878</v>
      </c>
    </row>
    <row r="6" spans="1:7" x14ac:dyDescent="0.3">
      <c r="A6" s="7" t="s">
        <v>449</v>
      </c>
      <c r="B6" s="7" t="s">
        <v>8722</v>
      </c>
      <c r="C6" s="7" t="s">
        <v>8723</v>
      </c>
      <c r="D6" s="7" t="s">
        <v>468</v>
      </c>
      <c r="E6" s="7" t="s">
        <v>8694</v>
      </c>
      <c r="F6" s="7" t="s">
        <v>8709</v>
      </c>
      <c r="G6" s="7">
        <f t="shared" si="0"/>
        <v>22100</v>
      </c>
    </row>
    <row r="7" spans="1:7" x14ac:dyDescent="0.3">
      <c r="A7" s="7" t="s">
        <v>450</v>
      </c>
      <c r="B7" s="7" t="s">
        <v>8724</v>
      </c>
      <c r="C7" s="7" t="s">
        <v>8725</v>
      </c>
      <c r="D7" s="7" t="s">
        <v>469</v>
      </c>
      <c r="E7" s="7" t="s">
        <v>8695</v>
      </c>
      <c r="F7" s="7" t="s">
        <v>8709</v>
      </c>
      <c r="G7" s="7">
        <f t="shared" si="0"/>
        <v>22322</v>
      </c>
    </row>
    <row r="8" spans="1:7" x14ac:dyDescent="0.3">
      <c r="A8" s="7" t="s">
        <v>451</v>
      </c>
      <c r="B8" s="7" t="s">
        <v>8726</v>
      </c>
      <c r="C8" s="7" t="s">
        <v>8727</v>
      </c>
      <c r="D8" s="7" t="s">
        <v>470</v>
      </c>
      <c r="E8" s="7" t="s">
        <v>8696</v>
      </c>
      <c r="F8" s="7" t="s">
        <v>8709</v>
      </c>
      <c r="G8" s="7">
        <f t="shared" si="0"/>
        <v>22544</v>
      </c>
    </row>
    <row r="9" spans="1:7" x14ac:dyDescent="0.3">
      <c r="A9" s="7" t="s">
        <v>452</v>
      </c>
      <c r="B9" s="7" t="s">
        <v>8728</v>
      </c>
      <c r="C9" s="7" t="s">
        <v>8729</v>
      </c>
      <c r="D9" s="7" t="s">
        <v>471</v>
      </c>
      <c r="E9" s="7" t="s">
        <v>8697</v>
      </c>
      <c r="F9" s="7" t="s">
        <v>8709</v>
      </c>
      <c r="G9" s="7">
        <f t="shared" si="0"/>
        <v>22766</v>
      </c>
    </row>
    <row r="10" spans="1:7" x14ac:dyDescent="0.3">
      <c r="A10" s="7" t="s">
        <v>453</v>
      </c>
      <c r="B10" s="7" t="s">
        <v>8730</v>
      </c>
      <c r="C10" s="7" t="s">
        <v>8731</v>
      </c>
      <c r="D10" s="7" t="s">
        <v>472</v>
      </c>
      <c r="E10" s="7" t="s">
        <v>8698</v>
      </c>
      <c r="F10" s="7" t="s">
        <v>8709</v>
      </c>
      <c r="G10" s="7">
        <f t="shared" si="0"/>
        <v>22988</v>
      </c>
    </row>
    <row r="11" spans="1:7" x14ac:dyDescent="0.3">
      <c r="A11" s="7" t="s">
        <v>454</v>
      </c>
      <c r="B11" s="7" t="s">
        <v>8732</v>
      </c>
      <c r="C11" s="7" t="s">
        <v>8733</v>
      </c>
      <c r="D11" s="7" t="s">
        <v>473</v>
      </c>
      <c r="E11" s="7" t="s">
        <v>8699</v>
      </c>
      <c r="F11" s="7" t="s">
        <v>8709</v>
      </c>
      <c r="G11" s="7">
        <f t="shared" si="0"/>
        <v>23210</v>
      </c>
    </row>
    <row r="12" spans="1:7" x14ac:dyDescent="0.3">
      <c r="A12" s="7" t="s">
        <v>455</v>
      </c>
      <c r="B12" s="7" t="s">
        <v>8734</v>
      </c>
      <c r="C12" s="7" t="s">
        <v>8735</v>
      </c>
      <c r="D12" s="7" t="s">
        <v>474</v>
      </c>
      <c r="E12" s="7" t="s">
        <v>8700</v>
      </c>
      <c r="F12" s="7" t="s">
        <v>8709</v>
      </c>
      <c r="G12" s="7">
        <f t="shared" si="0"/>
        <v>23432</v>
      </c>
    </row>
    <row r="13" spans="1:7" x14ac:dyDescent="0.3">
      <c r="A13" s="7" t="s">
        <v>456</v>
      </c>
      <c r="B13" s="7" t="s">
        <v>8736</v>
      </c>
      <c r="C13" s="7" t="s">
        <v>8737</v>
      </c>
      <c r="D13" s="7" t="s">
        <v>475</v>
      </c>
      <c r="E13" s="7" t="s">
        <v>8701</v>
      </c>
      <c r="F13" s="7" t="s">
        <v>8709</v>
      </c>
      <c r="G13" s="7">
        <f t="shared" si="0"/>
        <v>23654</v>
      </c>
    </row>
    <row r="14" spans="1:7" x14ac:dyDescent="0.3">
      <c r="A14" s="7" t="s">
        <v>457</v>
      </c>
      <c r="B14" s="7" t="s">
        <v>8738</v>
      </c>
      <c r="C14" s="7" t="s">
        <v>8739</v>
      </c>
      <c r="D14" s="7" t="s">
        <v>476</v>
      </c>
      <c r="E14" s="7" t="s">
        <v>8702</v>
      </c>
      <c r="F14" s="7" t="s">
        <v>8709</v>
      </c>
      <c r="G14" s="7">
        <f t="shared" si="0"/>
        <v>23876</v>
      </c>
    </row>
    <row r="15" spans="1:7" x14ac:dyDescent="0.3">
      <c r="A15" s="7" t="s">
        <v>458</v>
      </c>
      <c r="B15" s="7" t="s">
        <v>8740</v>
      </c>
      <c r="C15" s="7" t="s">
        <v>8741</v>
      </c>
      <c r="D15" s="7" t="s">
        <v>477</v>
      </c>
      <c r="E15" s="7" t="s">
        <v>8703</v>
      </c>
      <c r="F15" s="7" t="s">
        <v>8710</v>
      </c>
      <c r="G15" s="7">
        <f t="shared" si="0"/>
        <v>24098</v>
      </c>
    </row>
    <row r="16" spans="1:7" x14ac:dyDescent="0.3">
      <c r="A16" s="7" t="s">
        <v>459</v>
      </c>
      <c r="B16" s="7" t="s">
        <v>8742</v>
      </c>
      <c r="C16" s="7" t="s">
        <v>8743</v>
      </c>
      <c r="D16" s="7" t="s">
        <v>478</v>
      </c>
      <c r="E16" s="7" t="s">
        <v>8704</v>
      </c>
      <c r="F16" s="7" t="s">
        <v>8710</v>
      </c>
      <c r="G16" s="7">
        <f t="shared" si="0"/>
        <v>24320</v>
      </c>
    </row>
    <row r="17" spans="1:7" x14ac:dyDescent="0.3">
      <c r="A17" s="7" t="s">
        <v>460</v>
      </c>
      <c r="B17" s="7" t="s">
        <v>8714</v>
      </c>
      <c r="C17" s="7" t="s">
        <v>8744</v>
      </c>
      <c r="D17" s="7" t="s">
        <v>479</v>
      </c>
      <c r="E17" s="7" t="s">
        <v>8705</v>
      </c>
      <c r="F17" s="7" t="s">
        <v>8710</v>
      </c>
      <c r="G17" s="7">
        <f t="shared" si="0"/>
        <v>24542</v>
      </c>
    </row>
    <row r="18" spans="1:7" x14ac:dyDescent="0.3">
      <c r="A18" s="7" t="s">
        <v>461</v>
      </c>
      <c r="B18" s="7" t="s">
        <v>8745</v>
      </c>
      <c r="C18" s="7" t="s">
        <v>8746</v>
      </c>
      <c r="D18" s="7" t="s">
        <v>480</v>
      </c>
      <c r="E18" s="7" t="s">
        <v>8706</v>
      </c>
      <c r="F18" s="7" t="s">
        <v>8710</v>
      </c>
      <c r="G18" s="7">
        <f t="shared" si="0"/>
        <v>24764</v>
      </c>
    </row>
    <row r="19" spans="1:7" x14ac:dyDescent="0.3">
      <c r="A19" s="7" t="s">
        <v>462</v>
      </c>
      <c r="B19" s="7" t="s">
        <v>8747</v>
      </c>
      <c r="C19" s="7" t="s">
        <v>8748</v>
      </c>
      <c r="D19" s="7" t="s">
        <v>481</v>
      </c>
      <c r="E19" s="7" t="s">
        <v>8707</v>
      </c>
      <c r="F19" s="7" t="s">
        <v>8710</v>
      </c>
      <c r="G19" s="7">
        <f t="shared" si="0"/>
        <v>24986</v>
      </c>
    </row>
    <row r="20" spans="1:7" x14ac:dyDescent="0.3">
      <c r="A20" s="7" t="s">
        <v>463</v>
      </c>
      <c r="B20" s="7" t="s">
        <v>8749</v>
      </c>
      <c r="C20" s="7" t="s">
        <v>8750</v>
      </c>
      <c r="D20" s="7" t="s">
        <v>482</v>
      </c>
      <c r="E20" s="7" t="s">
        <v>8708</v>
      </c>
      <c r="F20" s="7" t="s">
        <v>8710</v>
      </c>
      <c r="G20" s="7">
        <f t="shared" si="0"/>
        <v>25208</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tabColor theme="5"/>
  </sheetPr>
  <dimension ref="A1:N1002"/>
  <sheetViews>
    <sheetView showGridLines="0" workbookViewId="0">
      <pane ySplit="1" topLeftCell="A2" activePane="bottomLeft" state="frozen"/>
      <selection pane="bottomLeft" activeCell="Q5" sqref="Q5"/>
    </sheetView>
  </sheetViews>
  <sheetFormatPr defaultRowHeight="14.4" x14ac:dyDescent="0.3"/>
  <cols>
    <col min="1" max="1" width="15.33203125" style="3" bestFit="1" customWidth="1"/>
    <col min="2" max="2" width="13.5546875" style="3" bestFit="1" customWidth="1"/>
    <col min="3" max="3" width="12.109375" style="3" bestFit="1" customWidth="1"/>
    <col min="4" max="4" width="11.33203125" style="3" bestFit="1" customWidth="1"/>
    <col min="5" max="5" width="13.109375" style="3" customWidth="1"/>
    <col min="6" max="6" width="15.44140625" style="3" customWidth="1"/>
    <col min="7" max="7" width="15.33203125" style="8" customWidth="1"/>
    <col min="8" max="8" width="21.6640625" style="4" customWidth="1"/>
    <col min="9" max="9" width="19.21875" style="4" customWidth="1"/>
    <col min="10" max="10" width="23.77734375" style="5" customWidth="1"/>
    <col min="11" max="11" width="20.21875" style="5" customWidth="1"/>
    <col min="12" max="12" width="18.33203125" style="5" bestFit="1" customWidth="1"/>
    <col min="13" max="13" width="17.5546875" style="6" customWidth="1"/>
    <col min="14" max="14" width="16.33203125" style="3" bestFit="1" customWidth="1"/>
    <col min="15" max="16" width="8.88671875" style="3"/>
    <col min="17" max="17" width="13.6640625" style="3" bestFit="1" customWidth="1"/>
    <col min="18" max="16384" width="8.88671875" style="3"/>
  </cols>
  <sheetData>
    <row r="1" spans="1:14" x14ac:dyDescent="0.3">
      <c r="A1" s="9" t="s">
        <v>607</v>
      </c>
      <c r="B1" s="9" t="s">
        <v>0</v>
      </c>
      <c r="C1" s="9" t="s">
        <v>408</v>
      </c>
      <c r="D1" s="9" t="s">
        <v>420</v>
      </c>
      <c r="E1" s="9" t="s">
        <v>442</v>
      </c>
      <c r="F1" s="9" t="s">
        <v>409</v>
      </c>
      <c r="G1" s="13" t="s">
        <v>421</v>
      </c>
      <c r="H1" s="10" t="s">
        <v>608</v>
      </c>
      <c r="I1" s="10" t="s">
        <v>609</v>
      </c>
      <c r="J1" s="11" t="s">
        <v>8686</v>
      </c>
      <c r="K1" s="11" t="s">
        <v>8687</v>
      </c>
      <c r="L1" s="11" t="s">
        <v>610</v>
      </c>
      <c r="M1" s="12" t="s">
        <v>611</v>
      </c>
      <c r="N1" s="9" t="s">
        <v>8681</v>
      </c>
    </row>
    <row r="2" spans="1:14" x14ac:dyDescent="0.3">
      <c r="A2" s="9" t="s">
        <v>1316</v>
      </c>
      <c r="B2" s="9" t="s">
        <v>44</v>
      </c>
      <c r="C2" s="9" t="s">
        <v>410</v>
      </c>
      <c r="D2" s="9" t="s">
        <v>429</v>
      </c>
      <c r="E2" s="9" t="s">
        <v>454</v>
      </c>
      <c r="F2" s="9" t="s">
        <v>415</v>
      </c>
      <c r="G2" s="13" t="s">
        <v>439</v>
      </c>
      <c r="H2" s="10">
        <v>45102</v>
      </c>
      <c r="I2" s="10">
        <v>45107</v>
      </c>
      <c r="J2" s="11">
        <v>499811</v>
      </c>
      <c r="K2" s="11" t="s">
        <v>606</v>
      </c>
      <c r="L2" s="11">
        <v>83849.69</v>
      </c>
      <c r="M2" s="12">
        <v>36</v>
      </c>
      <c r="N2" s="11">
        <f>IFERROR(_xlfn.XLOOKUP(LoanDetails[[#This Row],[Officer ID]],'Sales Officer(Dimension)'!A:A,'Sales Officer(Dimension)'!G:G),0)</f>
        <v>23210</v>
      </c>
    </row>
    <row r="3" spans="1:14" x14ac:dyDescent="0.3">
      <c r="A3" s="9" t="s">
        <v>933</v>
      </c>
      <c r="B3" s="9" t="s">
        <v>40</v>
      </c>
      <c r="C3" s="9" t="s">
        <v>413</v>
      </c>
      <c r="D3" s="9" t="s">
        <v>424</v>
      </c>
      <c r="E3" s="9" t="s">
        <v>460</v>
      </c>
      <c r="F3" s="9" t="s">
        <v>418</v>
      </c>
      <c r="G3" s="13" t="s">
        <v>434</v>
      </c>
      <c r="H3" s="10">
        <v>44951</v>
      </c>
      <c r="I3" s="10">
        <v>44955</v>
      </c>
      <c r="J3" s="11">
        <v>499707</v>
      </c>
      <c r="K3" s="11" t="s">
        <v>605</v>
      </c>
      <c r="L3" s="11">
        <v>0</v>
      </c>
      <c r="M3" s="12">
        <v>12</v>
      </c>
      <c r="N3" s="11">
        <f>IFERROR(_xlfn.XLOOKUP(LoanDetails[[#This Row],[Officer ID]],'Sales Officer(Dimension)'!A:A,'Sales Officer(Dimension)'!G:G),0)</f>
        <v>24542</v>
      </c>
    </row>
    <row r="4" spans="1:14" x14ac:dyDescent="0.3">
      <c r="A4" s="9" t="s">
        <v>969</v>
      </c>
      <c r="B4" s="9" t="s">
        <v>74</v>
      </c>
      <c r="C4" s="9" t="s">
        <v>412</v>
      </c>
      <c r="D4" s="9" t="s">
        <v>428</v>
      </c>
      <c r="E4" s="9" t="s">
        <v>463</v>
      </c>
      <c r="F4" s="9" t="s">
        <v>417</v>
      </c>
      <c r="G4" s="13" t="s">
        <v>438</v>
      </c>
      <c r="H4" s="10">
        <v>45099</v>
      </c>
      <c r="I4" s="10">
        <v>45101</v>
      </c>
      <c r="J4" s="11">
        <v>499345</v>
      </c>
      <c r="K4" s="11" t="s">
        <v>605</v>
      </c>
      <c r="L4" s="11">
        <v>0</v>
      </c>
      <c r="M4" s="12">
        <v>48</v>
      </c>
      <c r="N4" s="11">
        <f>IFERROR(_xlfn.XLOOKUP(LoanDetails[[#This Row],[Officer ID]],'Sales Officer(Dimension)'!A:A,'Sales Officer(Dimension)'!G:G),0)</f>
        <v>25208</v>
      </c>
    </row>
    <row r="5" spans="1:14" x14ac:dyDescent="0.3">
      <c r="A5" s="9" t="s">
        <v>1329</v>
      </c>
      <c r="B5" s="9" t="s">
        <v>49</v>
      </c>
      <c r="C5" s="9" t="s">
        <v>410</v>
      </c>
      <c r="D5" s="9" t="s">
        <v>431</v>
      </c>
      <c r="E5" s="9" t="s">
        <v>448</v>
      </c>
      <c r="F5" s="9" t="s">
        <v>415</v>
      </c>
      <c r="G5" s="13" t="s">
        <v>441</v>
      </c>
      <c r="H5" s="10">
        <v>45221</v>
      </c>
      <c r="I5" s="10">
        <v>45222</v>
      </c>
      <c r="J5" s="11">
        <v>498739</v>
      </c>
      <c r="K5" s="11" t="s">
        <v>606</v>
      </c>
      <c r="L5" s="11">
        <v>73507.19</v>
      </c>
      <c r="M5" s="12">
        <v>36</v>
      </c>
      <c r="N5" s="11">
        <f>IFERROR(_xlfn.XLOOKUP(LoanDetails[[#This Row],[Officer ID]],'Sales Officer(Dimension)'!A:A,'Sales Officer(Dimension)'!G:G),0)</f>
        <v>21878</v>
      </c>
    </row>
    <row r="6" spans="1:14" x14ac:dyDescent="0.3">
      <c r="A6" s="9" t="s">
        <v>1458</v>
      </c>
      <c r="B6" s="9" t="s">
        <v>70</v>
      </c>
      <c r="C6" s="9" t="s">
        <v>414</v>
      </c>
      <c r="D6" s="9" t="s">
        <v>429</v>
      </c>
      <c r="E6" s="9" t="s">
        <v>460</v>
      </c>
      <c r="F6" s="9" t="s">
        <v>419</v>
      </c>
      <c r="G6" s="13" t="s">
        <v>439</v>
      </c>
      <c r="H6" s="10">
        <v>45172</v>
      </c>
      <c r="I6" s="10">
        <v>45177</v>
      </c>
      <c r="J6" s="11">
        <v>498612</v>
      </c>
      <c r="K6" s="11" t="s">
        <v>605</v>
      </c>
      <c r="L6" s="11">
        <v>0</v>
      </c>
      <c r="M6" s="12">
        <v>60</v>
      </c>
      <c r="N6" s="11">
        <f>IFERROR(_xlfn.XLOOKUP(LoanDetails[[#This Row],[Officer ID]],'Sales Officer(Dimension)'!A:A,'Sales Officer(Dimension)'!G:G),0)</f>
        <v>24542</v>
      </c>
    </row>
    <row r="7" spans="1:14" x14ac:dyDescent="0.3">
      <c r="A7" s="9" t="s">
        <v>1194</v>
      </c>
      <c r="B7" s="9" t="s">
        <v>80</v>
      </c>
      <c r="C7" s="9" t="s">
        <v>412</v>
      </c>
      <c r="D7" s="9" t="s">
        <v>431</v>
      </c>
      <c r="E7" s="9" t="s">
        <v>449</v>
      </c>
      <c r="F7" s="9" t="s">
        <v>417</v>
      </c>
      <c r="G7" s="13" t="s">
        <v>441</v>
      </c>
      <c r="H7" s="10">
        <v>45129</v>
      </c>
      <c r="I7" s="10">
        <v>45132</v>
      </c>
      <c r="J7" s="11">
        <v>498328</v>
      </c>
      <c r="K7" s="11" t="s">
        <v>606</v>
      </c>
      <c r="L7" s="11">
        <v>49239.57</v>
      </c>
      <c r="M7" s="12">
        <v>48</v>
      </c>
      <c r="N7" s="11">
        <f>IFERROR(_xlfn.XLOOKUP(LoanDetails[[#This Row],[Officer ID]],'Sales Officer(Dimension)'!A:A,'Sales Officer(Dimension)'!G:G),0)</f>
        <v>22100</v>
      </c>
    </row>
    <row r="8" spans="1:14" x14ac:dyDescent="0.3">
      <c r="A8" s="9" t="s">
        <v>1118</v>
      </c>
      <c r="B8" s="9" t="s">
        <v>34</v>
      </c>
      <c r="C8" s="9" t="s">
        <v>413</v>
      </c>
      <c r="D8" s="9" t="s">
        <v>423</v>
      </c>
      <c r="E8" s="9" t="s">
        <v>448</v>
      </c>
      <c r="F8" s="9" t="s">
        <v>418</v>
      </c>
      <c r="G8" s="13" t="s">
        <v>433</v>
      </c>
      <c r="H8" s="10">
        <v>45135</v>
      </c>
      <c r="I8" s="10">
        <v>45143</v>
      </c>
      <c r="J8" s="11">
        <v>498270</v>
      </c>
      <c r="K8" s="11" t="s">
        <v>606</v>
      </c>
      <c r="L8" s="11">
        <v>68704.759999999995</v>
      </c>
      <c r="M8" s="12">
        <v>48</v>
      </c>
      <c r="N8" s="11">
        <f>IFERROR(_xlfn.XLOOKUP(LoanDetails[[#This Row],[Officer ID]],'Sales Officer(Dimension)'!A:A,'Sales Officer(Dimension)'!G:G),0)</f>
        <v>21878</v>
      </c>
    </row>
    <row r="9" spans="1:14" x14ac:dyDescent="0.3">
      <c r="A9" s="9" t="s">
        <v>647</v>
      </c>
      <c r="B9" s="9" t="s">
        <v>85</v>
      </c>
      <c r="C9" s="9" t="s">
        <v>411</v>
      </c>
      <c r="D9" s="9" t="s">
        <v>425</v>
      </c>
      <c r="E9" s="9" t="s">
        <v>445</v>
      </c>
      <c r="F9" s="9" t="s">
        <v>416</v>
      </c>
      <c r="G9" s="13" t="s">
        <v>435</v>
      </c>
      <c r="H9" s="10">
        <v>45126</v>
      </c>
      <c r="I9" s="10">
        <v>45129</v>
      </c>
      <c r="J9" s="11">
        <v>498252</v>
      </c>
      <c r="K9" s="11" t="s">
        <v>605</v>
      </c>
      <c r="L9" s="11">
        <v>0</v>
      </c>
      <c r="M9" s="12">
        <v>24</v>
      </c>
      <c r="N9" s="11">
        <f>IFERROR(_xlfn.XLOOKUP(LoanDetails[[#This Row],[Officer ID]],'Sales Officer(Dimension)'!A:A,'Sales Officer(Dimension)'!G:G),0)</f>
        <v>21434</v>
      </c>
    </row>
    <row r="10" spans="1:14" x14ac:dyDescent="0.3">
      <c r="A10" s="9" t="s">
        <v>1408</v>
      </c>
      <c r="B10" s="9" t="s">
        <v>68</v>
      </c>
      <c r="C10" s="9" t="s">
        <v>410</v>
      </c>
      <c r="D10" s="9" t="s">
        <v>429</v>
      </c>
      <c r="E10" s="9" t="s">
        <v>448</v>
      </c>
      <c r="F10" s="9" t="s">
        <v>415</v>
      </c>
      <c r="G10" s="13" t="s">
        <v>439</v>
      </c>
      <c r="H10" s="10">
        <v>45506</v>
      </c>
      <c r="I10" s="10">
        <v>45515</v>
      </c>
      <c r="J10" s="11">
        <v>498225</v>
      </c>
      <c r="K10" s="11" t="s">
        <v>606</v>
      </c>
      <c r="L10" s="11">
        <v>66219.759999999995</v>
      </c>
      <c r="M10" s="12">
        <v>12</v>
      </c>
      <c r="N10" s="11">
        <f>IFERROR(_xlfn.XLOOKUP(LoanDetails[[#This Row],[Officer ID]],'Sales Officer(Dimension)'!A:A,'Sales Officer(Dimension)'!G:G),0)</f>
        <v>21878</v>
      </c>
    </row>
    <row r="11" spans="1:14" x14ac:dyDescent="0.3">
      <c r="A11" s="9" t="s">
        <v>857</v>
      </c>
      <c r="B11" s="9" t="s">
        <v>29</v>
      </c>
      <c r="C11" s="9" t="s">
        <v>412</v>
      </c>
      <c r="D11" s="9" t="s">
        <v>424</v>
      </c>
      <c r="E11" s="9" t="s">
        <v>447</v>
      </c>
      <c r="F11" s="9" t="s">
        <v>417</v>
      </c>
      <c r="G11" s="13" t="s">
        <v>434</v>
      </c>
      <c r="H11" s="10">
        <v>45119</v>
      </c>
      <c r="I11" s="10">
        <v>45128</v>
      </c>
      <c r="J11" s="11">
        <v>0</v>
      </c>
      <c r="K11" s="11" t="s">
        <v>606</v>
      </c>
      <c r="L11" s="11">
        <v>79074.89</v>
      </c>
      <c r="M11" s="12">
        <v>48</v>
      </c>
      <c r="N11" s="11">
        <f>IFERROR(_xlfn.XLOOKUP(LoanDetails[[#This Row],[Officer ID]],'Sales Officer(Dimension)'!A:A,'Sales Officer(Dimension)'!G:G),0)</f>
        <v>0</v>
      </c>
    </row>
    <row r="12" spans="1:14" x14ac:dyDescent="0.3">
      <c r="A12" s="9" t="s">
        <v>879</v>
      </c>
      <c r="B12" s="9" t="s">
        <v>101</v>
      </c>
      <c r="C12" s="9" t="s">
        <v>411</v>
      </c>
      <c r="D12" s="9" t="s">
        <v>422</v>
      </c>
      <c r="E12" s="9" t="s">
        <v>460</v>
      </c>
      <c r="F12" s="9" t="s">
        <v>416</v>
      </c>
      <c r="G12" s="13" t="s">
        <v>432</v>
      </c>
      <c r="H12" s="10">
        <v>45371</v>
      </c>
      <c r="I12" s="10">
        <v>45378</v>
      </c>
      <c r="J12" s="11">
        <v>0</v>
      </c>
      <c r="K12" s="11" t="s">
        <v>606</v>
      </c>
      <c r="L12" s="11">
        <v>45925.01</v>
      </c>
      <c r="M12" s="12">
        <v>60</v>
      </c>
      <c r="N12" s="11">
        <f>IFERROR(_xlfn.XLOOKUP(LoanDetails[[#This Row],[Officer ID]],'Sales Officer(Dimension)'!A:A,'Sales Officer(Dimension)'!G:G),0)</f>
        <v>24542</v>
      </c>
    </row>
    <row r="13" spans="1:14" x14ac:dyDescent="0.3">
      <c r="A13" s="9" t="s">
        <v>1034</v>
      </c>
      <c r="B13" s="9" t="s">
        <v>50</v>
      </c>
      <c r="C13" s="9" t="s">
        <v>413</v>
      </c>
      <c r="D13" s="9" t="s">
        <v>422</v>
      </c>
      <c r="E13" s="9" t="s">
        <v>456</v>
      </c>
      <c r="F13" s="9" t="s">
        <v>418</v>
      </c>
      <c r="G13" s="13" t="s">
        <v>432</v>
      </c>
      <c r="H13" s="10">
        <v>45638</v>
      </c>
      <c r="I13" s="10">
        <v>45640</v>
      </c>
      <c r="J13" s="11">
        <v>0</v>
      </c>
      <c r="K13" s="11" t="s">
        <v>606</v>
      </c>
      <c r="L13" s="11">
        <v>86932.52</v>
      </c>
      <c r="M13" s="12">
        <v>24</v>
      </c>
      <c r="N13" s="11">
        <f>IFERROR(_xlfn.XLOOKUP(LoanDetails[[#This Row],[Officer ID]],'Sales Officer(Dimension)'!A:A,'Sales Officer(Dimension)'!G:G),0)</f>
        <v>23654</v>
      </c>
    </row>
    <row r="14" spans="1:14" x14ac:dyDescent="0.3">
      <c r="A14" s="9" t="s">
        <v>1249</v>
      </c>
      <c r="B14" s="9" t="s">
        <v>90</v>
      </c>
      <c r="C14" s="9" t="s">
        <v>412</v>
      </c>
      <c r="D14" s="9" t="s">
        <v>427</v>
      </c>
      <c r="E14" s="9" t="s">
        <v>456</v>
      </c>
      <c r="F14" s="9" t="s">
        <v>417</v>
      </c>
      <c r="G14" s="13" t="s">
        <v>437</v>
      </c>
      <c r="H14" s="10">
        <v>45247</v>
      </c>
      <c r="I14" s="10">
        <v>45256</v>
      </c>
      <c r="J14" s="11">
        <v>0</v>
      </c>
      <c r="K14" s="11" t="s">
        <v>606</v>
      </c>
      <c r="L14" s="11">
        <v>96868.87</v>
      </c>
      <c r="M14" s="12">
        <v>60</v>
      </c>
      <c r="N14" s="11">
        <f>IFERROR(_xlfn.XLOOKUP(LoanDetails[[#This Row],[Officer ID]],'Sales Officer(Dimension)'!A:A,'Sales Officer(Dimension)'!G:G),0)</f>
        <v>23654</v>
      </c>
    </row>
    <row r="15" spans="1:14" x14ac:dyDescent="0.3">
      <c r="A15" s="9" t="s">
        <v>1575</v>
      </c>
      <c r="B15" s="9" t="s">
        <v>33</v>
      </c>
      <c r="C15" s="9" t="s">
        <v>414</v>
      </c>
      <c r="D15" s="9" t="s">
        <v>429</v>
      </c>
      <c r="E15" s="9" t="s">
        <v>454</v>
      </c>
      <c r="F15" s="9" t="s">
        <v>419</v>
      </c>
      <c r="G15" s="13" t="s">
        <v>439</v>
      </c>
      <c r="H15" s="10">
        <v>45537</v>
      </c>
      <c r="I15" s="10">
        <v>45542</v>
      </c>
      <c r="J15" s="11">
        <v>0</v>
      </c>
      <c r="K15" s="11" t="s">
        <v>605</v>
      </c>
      <c r="L15" s="11">
        <v>0</v>
      </c>
      <c r="M15" s="12">
        <v>48</v>
      </c>
      <c r="N15" s="11">
        <f>IFERROR(_xlfn.XLOOKUP(LoanDetails[[#This Row],[Officer ID]],'Sales Officer(Dimension)'!A:A,'Sales Officer(Dimension)'!G:G),0)</f>
        <v>23210</v>
      </c>
    </row>
    <row r="16" spans="1:14" x14ac:dyDescent="0.3">
      <c r="A16" s="9" t="s">
        <v>1100</v>
      </c>
      <c r="B16" s="9" t="s">
        <v>101</v>
      </c>
      <c r="C16" s="9" t="s">
        <v>413</v>
      </c>
      <c r="D16" s="9" t="s">
        <v>425</v>
      </c>
      <c r="E16" s="9" t="s">
        <v>444</v>
      </c>
      <c r="F16" s="9" t="s">
        <v>418</v>
      </c>
      <c r="G16" s="13" t="s">
        <v>435</v>
      </c>
      <c r="H16" s="10">
        <v>45031</v>
      </c>
      <c r="I16" s="10">
        <v>45033</v>
      </c>
      <c r="J16" s="11">
        <v>0</v>
      </c>
      <c r="K16" s="11" t="s">
        <v>606</v>
      </c>
      <c r="L16" s="11">
        <v>71856.600000000006</v>
      </c>
      <c r="M16" s="12">
        <v>36</v>
      </c>
      <c r="N16" s="11">
        <f>IFERROR(_xlfn.XLOOKUP(LoanDetails[[#This Row],[Officer ID]],'Sales Officer(Dimension)'!A:A,'Sales Officer(Dimension)'!G:G),0)</f>
        <v>21212</v>
      </c>
    </row>
    <row r="17" spans="1:14" x14ac:dyDescent="0.3">
      <c r="A17" s="9" t="s">
        <v>648</v>
      </c>
      <c r="B17" s="9" t="s">
        <v>20</v>
      </c>
      <c r="C17" s="9" t="s">
        <v>412</v>
      </c>
      <c r="D17" s="9" t="s">
        <v>427</v>
      </c>
      <c r="E17" s="9" t="s">
        <v>444</v>
      </c>
      <c r="F17" s="9" t="s">
        <v>417</v>
      </c>
      <c r="G17" s="13" t="s">
        <v>437</v>
      </c>
      <c r="H17" s="10">
        <v>45507</v>
      </c>
      <c r="I17" s="10">
        <v>45509</v>
      </c>
      <c r="J17" s="11">
        <v>0</v>
      </c>
      <c r="K17" s="11" t="s">
        <v>605</v>
      </c>
      <c r="L17" s="11">
        <v>0</v>
      </c>
      <c r="M17" s="12">
        <v>24</v>
      </c>
      <c r="N17" s="11">
        <f>IFERROR(_xlfn.XLOOKUP(LoanDetails[[#This Row],[Officer ID]],'Sales Officer(Dimension)'!A:A,'Sales Officer(Dimension)'!G:G),0)</f>
        <v>21212</v>
      </c>
    </row>
    <row r="18" spans="1:14" x14ac:dyDescent="0.3">
      <c r="A18" s="9" t="s">
        <v>1455</v>
      </c>
      <c r="B18" s="9" t="s">
        <v>8</v>
      </c>
      <c r="C18" s="9" t="s">
        <v>413</v>
      </c>
      <c r="D18" s="9" t="s">
        <v>425</v>
      </c>
      <c r="E18" s="9" t="s">
        <v>447</v>
      </c>
      <c r="F18" s="9" t="s">
        <v>418</v>
      </c>
      <c r="G18" s="13" t="s">
        <v>435</v>
      </c>
      <c r="H18" s="10">
        <v>45046</v>
      </c>
      <c r="I18" s="10">
        <v>45052</v>
      </c>
      <c r="J18" s="11">
        <v>0</v>
      </c>
      <c r="K18" s="11" t="s">
        <v>605</v>
      </c>
      <c r="L18" s="11">
        <v>0</v>
      </c>
      <c r="M18" s="12">
        <v>12</v>
      </c>
      <c r="N18" s="11">
        <f>IFERROR(_xlfn.XLOOKUP(LoanDetails[[#This Row],[Officer ID]],'Sales Officer(Dimension)'!A:A,'Sales Officer(Dimension)'!G:G),0)</f>
        <v>0</v>
      </c>
    </row>
    <row r="19" spans="1:14" x14ac:dyDescent="0.3">
      <c r="A19" s="9" t="s">
        <v>1519</v>
      </c>
      <c r="B19" s="9" t="s">
        <v>9</v>
      </c>
      <c r="C19" s="9" t="s">
        <v>410</v>
      </c>
      <c r="D19" s="9" t="s">
        <v>431</v>
      </c>
      <c r="E19" s="9" t="s">
        <v>450</v>
      </c>
      <c r="F19" s="9" t="s">
        <v>415</v>
      </c>
      <c r="G19" s="13" t="s">
        <v>441</v>
      </c>
      <c r="H19" s="10">
        <v>45303</v>
      </c>
      <c r="I19" s="10">
        <v>45311</v>
      </c>
      <c r="J19" s="11">
        <v>0</v>
      </c>
      <c r="K19" s="11" t="s">
        <v>606</v>
      </c>
      <c r="L19" s="11">
        <v>77114.59</v>
      </c>
      <c r="M19" s="12">
        <v>24</v>
      </c>
      <c r="N19" s="11">
        <f>IFERROR(_xlfn.XLOOKUP(LoanDetails[[#This Row],[Officer ID]],'Sales Officer(Dimension)'!A:A,'Sales Officer(Dimension)'!G:G),0)</f>
        <v>22322</v>
      </c>
    </row>
    <row r="20" spans="1:14" x14ac:dyDescent="0.3">
      <c r="A20" s="9" t="s">
        <v>941</v>
      </c>
      <c r="B20" s="9" t="s">
        <v>19</v>
      </c>
      <c r="C20" s="9" t="s">
        <v>410</v>
      </c>
      <c r="D20" s="9" t="s">
        <v>426</v>
      </c>
      <c r="E20" s="9" t="s">
        <v>462</v>
      </c>
      <c r="F20" s="9" t="s">
        <v>415</v>
      </c>
      <c r="G20" s="13" t="s">
        <v>436</v>
      </c>
      <c r="H20" s="10">
        <v>45493</v>
      </c>
      <c r="I20" s="10">
        <v>45497</v>
      </c>
      <c r="J20" s="11">
        <v>0</v>
      </c>
      <c r="K20" s="11" t="s">
        <v>605</v>
      </c>
      <c r="L20" s="11">
        <v>0</v>
      </c>
      <c r="M20" s="12">
        <v>60</v>
      </c>
      <c r="N20" s="11">
        <f>IFERROR(_xlfn.XLOOKUP(LoanDetails[[#This Row],[Officer ID]],'Sales Officer(Dimension)'!A:A,'Sales Officer(Dimension)'!G:G),0)</f>
        <v>24986</v>
      </c>
    </row>
    <row r="21" spans="1:14" x14ac:dyDescent="0.3">
      <c r="A21" s="9" t="s">
        <v>1586</v>
      </c>
      <c r="B21" s="9" t="s">
        <v>28</v>
      </c>
      <c r="C21" s="9" t="s">
        <v>411</v>
      </c>
      <c r="D21" s="9" t="s">
        <v>429</v>
      </c>
      <c r="E21" s="9" t="s">
        <v>446</v>
      </c>
      <c r="F21" s="9" t="s">
        <v>416</v>
      </c>
      <c r="G21" s="13" t="s">
        <v>439</v>
      </c>
      <c r="H21" s="10">
        <v>45523</v>
      </c>
      <c r="I21" s="10">
        <v>45532</v>
      </c>
      <c r="J21" s="11">
        <v>0</v>
      </c>
      <c r="K21" s="11" t="s">
        <v>606</v>
      </c>
      <c r="L21" s="11">
        <v>54927.91</v>
      </c>
      <c r="M21" s="12">
        <v>12</v>
      </c>
      <c r="N21" s="11">
        <f>IFERROR(_xlfn.XLOOKUP(LoanDetails[[#This Row],[Officer ID]],'Sales Officer(Dimension)'!A:A,'Sales Officer(Dimension)'!G:G),0)</f>
        <v>21656</v>
      </c>
    </row>
    <row r="22" spans="1:14" x14ac:dyDescent="0.3">
      <c r="A22" s="9" t="s">
        <v>1068</v>
      </c>
      <c r="B22" s="9" t="s">
        <v>58</v>
      </c>
      <c r="C22" s="9" t="s">
        <v>414</v>
      </c>
      <c r="D22" s="9" t="s">
        <v>429</v>
      </c>
      <c r="E22" s="9" t="s">
        <v>463</v>
      </c>
      <c r="F22" s="9" t="s">
        <v>419</v>
      </c>
      <c r="G22" s="13" t="s">
        <v>439</v>
      </c>
      <c r="H22" s="10">
        <v>45426</v>
      </c>
      <c r="I22" s="10">
        <v>45428</v>
      </c>
      <c r="J22" s="11">
        <v>0</v>
      </c>
      <c r="K22" s="11" t="s">
        <v>605</v>
      </c>
      <c r="L22" s="11">
        <v>0</v>
      </c>
      <c r="M22" s="12">
        <v>24</v>
      </c>
      <c r="N22" s="11">
        <f>IFERROR(_xlfn.XLOOKUP(LoanDetails[[#This Row],[Officer ID]],'Sales Officer(Dimension)'!A:A,'Sales Officer(Dimension)'!G:G),0)</f>
        <v>25208</v>
      </c>
    </row>
    <row r="23" spans="1:14" x14ac:dyDescent="0.3">
      <c r="A23" s="9" t="s">
        <v>1470</v>
      </c>
      <c r="B23" s="9" t="s">
        <v>71</v>
      </c>
      <c r="C23" s="9" t="s">
        <v>412</v>
      </c>
      <c r="D23" s="9" t="s">
        <v>423</v>
      </c>
      <c r="E23" s="9" t="s">
        <v>463</v>
      </c>
      <c r="F23" s="9" t="s">
        <v>417</v>
      </c>
      <c r="G23" s="13" t="s">
        <v>433</v>
      </c>
      <c r="H23" s="10">
        <v>44994</v>
      </c>
      <c r="I23" s="10">
        <v>44995</v>
      </c>
      <c r="J23" s="11">
        <v>0</v>
      </c>
      <c r="K23" s="11" t="s">
        <v>605</v>
      </c>
      <c r="L23" s="11">
        <v>0</v>
      </c>
      <c r="M23" s="12">
        <v>60</v>
      </c>
      <c r="N23" s="11">
        <f>IFERROR(_xlfn.XLOOKUP(LoanDetails[[#This Row],[Officer ID]],'Sales Officer(Dimension)'!A:A,'Sales Officer(Dimension)'!G:G),0)</f>
        <v>25208</v>
      </c>
    </row>
    <row r="24" spans="1:14" x14ac:dyDescent="0.3">
      <c r="A24" s="9" t="s">
        <v>800</v>
      </c>
      <c r="B24" s="9" t="s">
        <v>97</v>
      </c>
      <c r="C24" s="9" t="s">
        <v>414</v>
      </c>
      <c r="D24" s="9" t="s">
        <v>424</v>
      </c>
      <c r="E24" s="9" t="s">
        <v>460</v>
      </c>
      <c r="F24" s="9" t="s">
        <v>419</v>
      </c>
      <c r="G24" s="13" t="s">
        <v>434</v>
      </c>
      <c r="H24" s="10">
        <v>45273</v>
      </c>
      <c r="I24" s="10">
        <v>45278</v>
      </c>
      <c r="J24" s="11">
        <v>0</v>
      </c>
      <c r="K24" s="11" t="s">
        <v>605</v>
      </c>
      <c r="L24" s="11">
        <v>0</v>
      </c>
      <c r="M24" s="12">
        <v>36</v>
      </c>
      <c r="N24" s="11">
        <f>IFERROR(_xlfn.XLOOKUP(LoanDetails[[#This Row],[Officer ID]],'Sales Officer(Dimension)'!A:A,'Sales Officer(Dimension)'!G:G),0)</f>
        <v>24542</v>
      </c>
    </row>
    <row r="25" spans="1:14" x14ac:dyDescent="0.3">
      <c r="A25" s="9" t="s">
        <v>697</v>
      </c>
      <c r="B25" s="9" t="s">
        <v>105</v>
      </c>
      <c r="C25" s="9" t="s">
        <v>410</v>
      </c>
      <c r="D25" s="9" t="s">
        <v>428</v>
      </c>
      <c r="E25" s="9" t="s">
        <v>460</v>
      </c>
      <c r="F25" s="9" t="s">
        <v>415</v>
      </c>
      <c r="G25" s="13" t="s">
        <v>438</v>
      </c>
      <c r="H25" s="10">
        <v>45150</v>
      </c>
      <c r="I25" s="10">
        <v>45159</v>
      </c>
      <c r="J25" s="11">
        <v>0</v>
      </c>
      <c r="K25" s="11" t="s">
        <v>605</v>
      </c>
      <c r="L25" s="11">
        <v>0</v>
      </c>
      <c r="M25" s="12">
        <v>60</v>
      </c>
      <c r="N25" s="11">
        <f>IFERROR(_xlfn.XLOOKUP(LoanDetails[[#This Row],[Officer ID]],'Sales Officer(Dimension)'!A:A,'Sales Officer(Dimension)'!G:G),0)</f>
        <v>24542</v>
      </c>
    </row>
    <row r="26" spans="1:14" x14ac:dyDescent="0.3">
      <c r="A26" s="9" t="s">
        <v>1415</v>
      </c>
      <c r="B26" s="9" t="s">
        <v>38</v>
      </c>
      <c r="C26" s="9" t="s">
        <v>411</v>
      </c>
      <c r="D26" s="9" t="s">
        <v>428</v>
      </c>
      <c r="E26" s="9" t="s">
        <v>448</v>
      </c>
      <c r="F26" s="9" t="s">
        <v>416</v>
      </c>
      <c r="G26" s="13" t="s">
        <v>438</v>
      </c>
      <c r="H26" s="10">
        <v>44986</v>
      </c>
      <c r="I26" s="10">
        <v>44990</v>
      </c>
      <c r="J26" s="11">
        <v>0</v>
      </c>
      <c r="K26" s="11" t="s">
        <v>606</v>
      </c>
      <c r="L26" s="11">
        <v>79586.52</v>
      </c>
      <c r="M26" s="12">
        <v>48</v>
      </c>
      <c r="N26" s="11">
        <f>IFERROR(_xlfn.XLOOKUP(LoanDetails[[#This Row],[Officer ID]],'Sales Officer(Dimension)'!A:A,'Sales Officer(Dimension)'!G:G),0)</f>
        <v>21878</v>
      </c>
    </row>
    <row r="27" spans="1:14" x14ac:dyDescent="0.3">
      <c r="A27" s="9" t="s">
        <v>1528</v>
      </c>
      <c r="B27" s="9" t="s">
        <v>37</v>
      </c>
      <c r="C27" s="9" t="s">
        <v>410</v>
      </c>
      <c r="D27" s="9" t="s">
        <v>430</v>
      </c>
      <c r="E27" s="9" t="s">
        <v>456</v>
      </c>
      <c r="F27" s="9" t="s">
        <v>415</v>
      </c>
      <c r="G27" s="13" t="s">
        <v>440</v>
      </c>
      <c r="H27" s="10">
        <v>45388</v>
      </c>
      <c r="I27" s="10">
        <v>45393</v>
      </c>
      <c r="J27" s="11">
        <v>0</v>
      </c>
      <c r="K27" s="11" t="s">
        <v>606</v>
      </c>
      <c r="L27" s="11">
        <v>84232.63</v>
      </c>
      <c r="M27" s="12">
        <v>12</v>
      </c>
      <c r="N27" s="11">
        <f>IFERROR(_xlfn.XLOOKUP(LoanDetails[[#This Row],[Officer ID]],'Sales Officer(Dimension)'!A:A,'Sales Officer(Dimension)'!G:G),0)</f>
        <v>23654</v>
      </c>
    </row>
    <row r="28" spans="1:14" x14ac:dyDescent="0.3">
      <c r="A28" s="9" t="s">
        <v>876</v>
      </c>
      <c r="B28" s="9" t="s">
        <v>72</v>
      </c>
      <c r="C28" s="9" t="s">
        <v>411</v>
      </c>
      <c r="D28" s="9" t="s">
        <v>425</v>
      </c>
      <c r="E28" s="9" t="s">
        <v>456</v>
      </c>
      <c r="F28" s="9" t="s">
        <v>416</v>
      </c>
      <c r="G28" s="13" t="s">
        <v>435</v>
      </c>
      <c r="H28" s="10">
        <v>45628</v>
      </c>
      <c r="I28" s="10">
        <v>45633</v>
      </c>
      <c r="J28" s="11">
        <v>0</v>
      </c>
      <c r="K28" s="11" t="s">
        <v>605</v>
      </c>
      <c r="L28" s="11">
        <v>0</v>
      </c>
      <c r="M28" s="12">
        <v>36</v>
      </c>
      <c r="N28" s="11">
        <f>IFERROR(_xlfn.XLOOKUP(LoanDetails[[#This Row],[Officer ID]],'Sales Officer(Dimension)'!A:A,'Sales Officer(Dimension)'!G:G),0)</f>
        <v>23654</v>
      </c>
    </row>
    <row r="29" spans="1:14" x14ac:dyDescent="0.3">
      <c r="A29" s="9" t="s">
        <v>788</v>
      </c>
      <c r="B29" s="9" t="s">
        <v>47</v>
      </c>
      <c r="C29" s="9" t="s">
        <v>414</v>
      </c>
      <c r="D29" s="9" t="s">
        <v>424</v>
      </c>
      <c r="E29" s="9" t="s">
        <v>459</v>
      </c>
      <c r="F29" s="9" t="s">
        <v>419</v>
      </c>
      <c r="G29" s="13" t="s">
        <v>434</v>
      </c>
      <c r="H29" s="10">
        <v>45446</v>
      </c>
      <c r="I29" s="10">
        <v>45453</v>
      </c>
      <c r="J29" s="11">
        <v>0</v>
      </c>
      <c r="K29" s="11" t="s">
        <v>606</v>
      </c>
      <c r="L29" s="11">
        <v>62307.59</v>
      </c>
      <c r="M29" s="12">
        <v>12</v>
      </c>
      <c r="N29" s="11">
        <f>IFERROR(_xlfn.XLOOKUP(LoanDetails[[#This Row],[Officer ID]],'Sales Officer(Dimension)'!A:A,'Sales Officer(Dimension)'!G:G),0)</f>
        <v>24320</v>
      </c>
    </row>
    <row r="30" spans="1:14" x14ac:dyDescent="0.3">
      <c r="A30" s="9" t="s">
        <v>873</v>
      </c>
      <c r="B30" s="9" t="s">
        <v>41</v>
      </c>
      <c r="C30" s="9" t="s">
        <v>410</v>
      </c>
      <c r="D30" s="9" t="s">
        <v>422</v>
      </c>
      <c r="E30" s="9" t="s">
        <v>461</v>
      </c>
      <c r="F30" s="9" t="s">
        <v>415</v>
      </c>
      <c r="G30" s="13" t="s">
        <v>432</v>
      </c>
      <c r="H30" s="10">
        <v>44974</v>
      </c>
      <c r="I30" s="10">
        <v>44982</v>
      </c>
      <c r="J30" s="11">
        <v>0</v>
      </c>
      <c r="K30" s="11" t="s">
        <v>605</v>
      </c>
      <c r="L30" s="11">
        <v>0</v>
      </c>
      <c r="M30" s="12">
        <v>60</v>
      </c>
      <c r="N30" s="11">
        <f>IFERROR(_xlfn.XLOOKUP(LoanDetails[[#This Row],[Officer ID]],'Sales Officer(Dimension)'!A:A,'Sales Officer(Dimension)'!G:G),0)</f>
        <v>24764</v>
      </c>
    </row>
    <row r="31" spans="1:14" x14ac:dyDescent="0.3">
      <c r="A31" s="9" t="s">
        <v>736</v>
      </c>
      <c r="B31" s="9" t="s">
        <v>33</v>
      </c>
      <c r="C31" s="9" t="s">
        <v>413</v>
      </c>
      <c r="D31" s="9" t="s">
        <v>429</v>
      </c>
      <c r="E31" s="9" t="s">
        <v>456</v>
      </c>
      <c r="F31" s="9" t="s">
        <v>418</v>
      </c>
      <c r="G31" s="13" t="s">
        <v>439</v>
      </c>
      <c r="H31" s="10">
        <v>44934</v>
      </c>
      <c r="I31" s="10">
        <v>44938</v>
      </c>
      <c r="J31" s="11">
        <v>0</v>
      </c>
      <c r="K31" s="11" t="s">
        <v>605</v>
      </c>
      <c r="L31" s="11">
        <v>0</v>
      </c>
      <c r="M31" s="12">
        <v>36</v>
      </c>
      <c r="N31" s="11">
        <f>IFERROR(_xlfn.XLOOKUP(LoanDetails[[#This Row],[Officer ID]],'Sales Officer(Dimension)'!A:A,'Sales Officer(Dimension)'!G:G),0)</f>
        <v>23654</v>
      </c>
    </row>
    <row r="32" spans="1:14" x14ac:dyDescent="0.3">
      <c r="A32" s="9" t="s">
        <v>1518</v>
      </c>
      <c r="B32" s="9" t="s">
        <v>13</v>
      </c>
      <c r="C32" s="9" t="s">
        <v>414</v>
      </c>
      <c r="D32" s="9" t="s">
        <v>424</v>
      </c>
      <c r="E32" s="9" t="s">
        <v>458</v>
      </c>
      <c r="F32" s="9" t="s">
        <v>419</v>
      </c>
      <c r="G32" s="13" t="s">
        <v>434</v>
      </c>
      <c r="H32" s="10">
        <v>45159</v>
      </c>
      <c r="I32" s="10">
        <v>45162</v>
      </c>
      <c r="J32" s="11">
        <v>0</v>
      </c>
      <c r="K32" s="11" t="s">
        <v>606</v>
      </c>
      <c r="L32" s="11">
        <v>57799.85</v>
      </c>
      <c r="M32" s="12">
        <v>24</v>
      </c>
      <c r="N32" s="11">
        <f>IFERROR(_xlfn.XLOOKUP(LoanDetails[[#This Row],[Officer ID]],'Sales Officer(Dimension)'!A:A,'Sales Officer(Dimension)'!G:G),0)</f>
        <v>24098</v>
      </c>
    </row>
    <row r="33" spans="1:14" x14ac:dyDescent="0.3">
      <c r="A33" s="9" t="s">
        <v>1268</v>
      </c>
      <c r="B33" s="9" t="s">
        <v>81</v>
      </c>
      <c r="C33" s="9" t="s">
        <v>410</v>
      </c>
      <c r="D33" s="9" t="s">
        <v>427</v>
      </c>
      <c r="E33" s="9" t="s">
        <v>454</v>
      </c>
      <c r="F33" s="9" t="s">
        <v>415</v>
      </c>
      <c r="G33" s="13" t="s">
        <v>437</v>
      </c>
      <c r="H33" s="10">
        <v>45635</v>
      </c>
      <c r="I33" s="10">
        <v>45642</v>
      </c>
      <c r="J33" s="11">
        <v>0</v>
      </c>
      <c r="K33" s="11" t="s">
        <v>606</v>
      </c>
      <c r="L33" s="11">
        <v>69194.45</v>
      </c>
      <c r="M33" s="12">
        <v>60</v>
      </c>
      <c r="N33" s="11">
        <f>IFERROR(_xlfn.XLOOKUP(LoanDetails[[#This Row],[Officer ID]],'Sales Officer(Dimension)'!A:A,'Sales Officer(Dimension)'!G:G),0)</f>
        <v>23210</v>
      </c>
    </row>
    <row r="34" spans="1:14" x14ac:dyDescent="0.3">
      <c r="A34" s="9" t="s">
        <v>869</v>
      </c>
      <c r="B34" s="9" t="s">
        <v>98</v>
      </c>
      <c r="C34" s="9" t="s">
        <v>410</v>
      </c>
      <c r="D34" s="9" t="s">
        <v>427</v>
      </c>
      <c r="E34" s="9" t="s">
        <v>448</v>
      </c>
      <c r="F34" s="9" t="s">
        <v>415</v>
      </c>
      <c r="G34" s="13" t="s">
        <v>437</v>
      </c>
      <c r="H34" s="10">
        <v>44987</v>
      </c>
      <c r="I34" s="10">
        <v>44989</v>
      </c>
      <c r="J34" s="11">
        <v>0</v>
      </c>
      <c r="K34" s="11" t="s">
        <v>606</v>
      </c>
      <c r="L34" s="11">
        <v>68671.08</v>
      </c>
      <c r="M34" s="12">
        <v>24</v>
      </c>
      <c r="N34" s="11">
        <f>IFERROR(_xlfn.XLOOKUP(LoanDetails[[#This Row],[Officer ID]],'Sales Officer(Dimension)'!A:A,'Sales Officer(Dimension)'!G:G),0)</f>
        <v>21878</v>
      </c>
    </row>
    <row r="35" spans="1:14" x14ac:dyDescent="0.3">
      <c r="A35" s="9" t="s">
        <v>1479</v>
      </c>
      <c r="B35" s="9" t="s">
        <v>87</v>
      </c>
      <c r="C35" s="9" t="s">
        <v>414</v>
      </c>
      <c r="D35" s="9" t="s">
        <v>425</v>
      </c>
      <c r="E35" s="9" t="s">
        <v>458</v>
      </c>
      <c r="F35" s="9" t="s">
        <v>419</v>
      </c>
      <c r="G35" s="13" t="s">
        <v>435</v>
      </c>
      <c r="H35" s="10">
        <v>44947</v>
      </c>
      <c r="I35" s="10">
        <v>44948</v>
      </c>
      <c r="J35" s="11">
        <v>0</v>
      </c>
      <c r="K35" s="11" t="s">
        <v>606</v>
      </c>
      <c r="L35" s="11">
        <v>98271.44</v>
      </c>
      <c r="M35" s="12">
        <v>12</v>
      </c>
      <c r="N35" s="11">
        <f>IFERROR(_xlfn.XLOOKUP(LoanDetails[[#This Row],[Officer ID]],'Sales Officer(Dimension)'!A:A,'Sales Officer(Dimension)'!G:G),0)</f>
        <v>24098</v>
      </c>
    </row>
    <row r="36" spans="1:14" x14ac:dyDescent="0.3">
      <c r="A36" s="9" t="s">
        <v>1270</v>
      </c>
      <c r="B36" s="9" t="s">
        <v>79</v>
      </c>
      <c r="C36" s="9" t="s">
        <v>411</v>
      </c>
      <c r="D36" s="9" t="s">
        <v>425</v>
      </c>
      <c r="E36" s="9" t="s">
        <v>451</v>
      </c>
      <c r="F36" s="9" t="s">
        <v>416</v>
      </c>
      <c r="G36" s="13" t="s">
        <v>435</v>
      </c>
      <c r="H36" s="10">
        <v>45439</v>
      </c>
      <c r="I36" s="10">
        <v>45447</v>
      </c>
      <c r="J36" s="11">
        <v>0</v>
      </c>
      <c r="K36" s="11" t="s">
        <v>605</v>
      </c>
      <c r="L36" s="11">
        <v>0</v>
      </c>
      <c r="M36" s="12">
        <v>12</v>
      </c>
      <c r="N36" s="11">
        <f>IFERROR(_xlfn.XLOOKUP(LoanDetails[[#This Row],[Officer ID]],'Sales Officer(Dimension)'!A:A,'Sales Officer(Dimension)'!G:G),0)</f>
        <v>22544</v>
      </c>
    </row>
    <row r="37" spans="1:14" x14ac:dyDescent="0.3">
      <c r="A37" s="9" t="s">
        <v>1524</v>
      </c>
      <c r="B37" s="9" t="s">
        <v>101</v>
      </c>
      <c r="C37" s="9" t="s">
        <v>411</v>
      </c>
      <c r="D37" s="9" t="s">
        <v>426</v>
      </c>
      <c r="E37" s="9" t="s">
        <v>460</v>
      </c>
      <c r="F37" s="9" t="s">
        <v>416</v>
      </c>
      <c r="G37" s="13" t="s">
        <v>436</v>
      </c>
      <c r="H37" s="10">
        <v>45118</v>
      </c>
      <c r="I37" s="10">
        <v>45119</v>
      </c>
      <c r="J37" s="11">
        <v>0</v>
      </c>
      <c r="K37" s="11" t="s">
        <v>606</v>
      </c>
      <c r="L37" s="11">
        <v>60567.74</v>
      </c>
      <c r="M37" s="12">
        <v>12</v>
      </c>
      <c r="N37" s="11">
        <f>IFERROR(_xlfn.XLOOKUP(LoanDetails[[#This Row],[Officer ID]],'Sales Officer(Dimension)'!A:A,'Sales Officer(Dimension)'!G:G),0)</f>
        <v>24542</v>
      </c>
    </row>
    <row r="38" spans="1:14" x14ac:dyDescent="0.3">
      <c r="A38" s="9" t="s">
        <v>841</v>
      </c>
      <c r="B38" s="9" t="s">
        <v>102</v>
      </c>
      <c r="C38" s="9" t="s">
        <v>413</v>
      </c>
      <c r="D38" s="9" t="s">
        <v>425</v>
      </c>
      <c r="E38" s="9" t="s">
        <v>448</v>
      </c>
      <c r="F38" s="9" t="s">
        <v>418</v>
      </c>
      <c r="G38" s="13" t="s">
        <v>435</v>
      </c>
      <c r="H38" s="10">
        <v>45280</v>
      </c>
      <c r="I38" s="10">
        <v>45286</v>
      </c>
      <c r="J38" s="11">
        <v>0</v>
      </c>
      <c r="K38" s="11" t="s">
        <v>606</v>
      </c>
      <c r="L38" s="11">
        <v>54013.22</v>
      </c>
      <c r="M38" s="12">
        <v>24</v>
      </c>
      <c r="N38" s="11">
        <f>IFERROR(_xlfn.XLOOKUP(LoanDetails[[#This Row],[Officer ID]],'Sales Officer(Dimension)'!A:A,'Sales Officer(Dimension)'!G:G),0)</f>
        <v>21878</v>
      </c>
    </row>
    <row r="39" spans="1:14" x14ac:dyDescent="0.3">
      <c r="A39" s="9" t="s">
        <v>916</v>
      </c>
      <c r="B39" s="9" t="s">
        <v>59</v>
      </c>
      <c r="C39" s="9" t="s">
        <v>414</v>
      </c>
      <c r="D39" s="9" t="s">
        <v>424</v>
      </c>
      <c r="E39" s="9" t="s">
        <v>462</v>
      </c>
      <c r="F39" s="9" t="s">
        <v>419</v>
      </c>
      <c r="G39" s="13" t="s">
        <v>434</v>
      </c>
      <c r="H39" s="10">
        <v>44929</v>
      </c>
      <c r="I39" s="10">
        <v>44935</v>
      </c>
      <c r="J39" s="11">
        <v>0</v>
      </c>
      <c r="K39" s="11" t="s">
        <v>606</v>
      </c>
      <c r="L39" s="11">
        <v>54937.27</v>
      </c>
      <c r="M39" s="12">
        <v>60</v>
      </c>
      <c r="N39" s="11">
        <f>IFERROR(_xlfn.XLOOKUP(LoanDetails[[#This Row],[Officer ID]],'Sales Officer(Dimension)'!A:A,'Sales Officer(Dimension)'!G:G),0)</f>
        <v>24986</v>
      </c>
    </row>
    <row r="40" spans="1:14" x14ac:dyDescent="0.3">
      <c r="A40" s="9" t="s">
        <v>1084</v>
      </c>
      <c r="B40" s="9" t="s">
        <v>22</v>
      </c>
      <c r="C40" s="9" t="s">
        <v>414</v>
      </c>
      <c r="D40" s="9" t="s">
        <v>426</v>
      </c>
      <c r="E40" s="9" t="s">
        <v>454</v>
      </c>
      <c r="F40" s="9" t="s">
        <v>419</v>
      </c>
      <c r="G40" s="13" t="s">
        <v>436</v>
      </c>
      <c r="H40" s="10">
        <v>45114</v>
      </c>
      <c r="I40" s="10">
        <v>45122</v>
      </c>
      <c r="J40" s="11">
        <v>488770</v>
      </c>
      <c r="K40" s="11" t="s">
        <v>606</v>
      </c>
      <c r="L40" s="11">
        <v>96684.31</v>
      </c>
      <c r="M40" s="12">
        <v>60</v>
      </c>
      <c r="N40" s="11">
        <f>IFERROR(_xlfn.XLOOKUP(LoanDetails[[#This Row],[Officer ID]],'Sales Officer(Dimension)'!A:A,'Sales Officer(Dimension)'!G:G),0)</f>
        <v>23210</v>
      </c>
    </row>
    <row r="41" spans="1:14" x14ac:dyDescent="0.3">
      <c r="A41" s="9" t="s">
        <v>1595</v>
      </c>
      <c r="B41" s="9" t="s">
        <v>44</v>
      </c>
      <c r="C41" s="9" t="s">
        <v>414</v>
      </c>
      <c r="D41" s="9" t="s">
        <v>431</v>
      </c>
      <c r="E41" s="9" t="s">
        <v>444</v>
      </c>
      <c r="F41" s="9" t="s">
        <v>419</v>
      </c>
      <c r="G41" s="13" t="s">
        <v>441</v>
      </c>
      <c r="H41" s="10">
        <v>45153</v>
      </c>
      <c r="I41" s="10">
        <v>45158</v>
      </c>
      <c r="J41" s="11">
        <v>488589</v>
      </c>
      <c r="K41" s="11" t="s">
        <v>605</v>
      </c>
      <c r="L41" s="11">
        <v>0</v>
      </c>
      <c r="M41" s="12">
        <v>60</v>
      </c>
      <c r="N41" s="11">
        <f>IFERROR(_xlfn.XLOOKUP(LoanDetails[[#This Row],[Officer ID]],'Sales Officer(Dimension)'!A:A,'Sales Officer(Dimension)'!G:G),0)</f>
        <v>21212</v>
      </c>
    </row>
    <row r="42" spans="1:14" x14ac:dyDescent="0.3">
      <c r="A42" s="9" t="s">
        <v>650</v>
      </c>
      <c r="B42" s="9" t="s">
        <v>67</v>
      </c>
      <c r="C42" s="9" t="s">
        <v>413</v>
      </c>
      <c r="D42" s="9" t="s">
        <v>427</v>
      </c>
      <c r="E42" s="9" t="s">
        <v>456</v>
      </c>
      <c r="F42" s="9" t="s">
        <v>418</v>
      </c>
      <c r="G42" s="13" t="s">
        <v>437</v>
      </c>
      <c r="H42" s="10">
        <v>45093</v>
      </c>
      <c r="I42" s="10">
        <v>45099</v>
      </c>
      <c r="J42" s="11">
        <v>488383</v>
      </c>
      <c r="K42" s="11" t="s">
        <v>605</v>
      </c>
      <c r="L42" s="11">
        <v>0</v>
      </c>
      <c r="M42" s="12">
        <v>60</v>
      </c>
      <c r="N42" s="11">
        <f>IFERROR(_xlfn.XLOOKUP(LoanDetails[[#This Row],[Officer ID]],'Sales Officer(Dimension)'!A:A,'Sales Officer(Dimension)'!G:G),0)</f>
        <v>23654</v>
      </c>
    </row>
    <row r="43" spans="1:14" x14ac:dyDescent="0.3">
      <c r="A43" s="9" t="s">
        <v>1168</v>
      </c>
      <c r="B43" s="9" t="s">
        <v>72</v>
      </c>
      <c r="C43" s="9" t="s">
        <v>414</v>
      </c>
      <c r="D43" s="9" t="s">
        <v>430</v>
      </c>
      <c r="E43" s="9" t="s">
        <v>456</v>
      </c>
      <c r="F43" s="9" t="s">
        <v>419</v>
      </c>
      <c r="G43" s="13" t="s">
        <v>440</v>
      </c>
      <c r="H43" s="10">
        <v>45166</v>
      </c>
      <c r="I43" s="10">
        <v>45168</v>
      </c>
      <c r="J43" s="11">
        <v>487996</v>
      </c>
      <c r="K43" s="11" t="s">
        <v>605</v>
      </c>
      <c r="L43" s="11">
        <v>0</v>
      </c>
      <c r="M43" s="12">
        <v>48</v>
      </c>
      <c r="N43" s="11">
        <f>IFERROR(_xlfn.XLOOKUP(LoanDetails[[#This Row],[Officer ID]],'Sales Officer(Dimension)'!A:A,'Sales Officer(Dimension)'!G:G),0)</f>
        <v>23654</v>
      </c>
    </row>
    <row r="44" spans="1:14" x14ac:dyDescent="0.3">
      <c r="A44" s="9" t="s">
        <v>1045</v>
      </c>
      <c r="B44" s="9" t="s">
        <v>71</v>
      </c>
      <c r="C44" s="9" t="s">
        <v>410</v>
      </c>
      <c r="D44" s="9" t="s">
        <v>431</v>
      </c>
      <c r="E44" s="9" t="s">
        <v>445</v>
      </c>
      <c r="F44" s="9" t="s">
        <v>415</v>
      </c>
      <c r="G44" s="13" t="s">
        <v>441</v>
      </c>
      <c r="H44" s="10">
        <v>45161</v>
      </c>
      <c r="I44" s="10">
        <v>45164</v>
      </c>
      <c r="J44" s="11">
        <v>487825</v>
      </c>
      <c r="K44" s="11" t="s">
        <v>605</v>
      </c>
      <c r="L44" s="11">
        <v>0</v>
      </c>
      <c r="M44" s="12">
        <v>12</v>
      </c>
      <c r="N44" s="11">
        <f>IFERROR(_xlfn.XLOOKUP(LoanDetails[[#This Row],[Officer ID]],'Sales Officer(Dimension)'!A:A,'Sales Officer(Dimension)'!G:G),0)</f>
        <v>21434</v>
      </c>
    </row>
    <row r="45" spans="1:14" x14ac:dyDescent="0.3">
      <c r="A45" s="9" t="s">
        <v>663</v>
      </c>
      <c r="B45" s="9" t="s">
        <v>9</v>
      </c>
      <c r="C45" s="9" t="s">
        <v>412</v>
      </c>
      <c r="D45" s="9" t="s">
        <v>431</v>
      </c>
      <c r="E45" s="9" t="s">
        <v>449</v>
      </c>
      <c r="F45" s="9" t="s">
        <v>417</v>
      </c>
      <c r="G45" s="13" t="s">
        <v>441</v>
      </c>
      <c r="H45" s="10">
        <v>45382</v>
      </c>
      <c r="I45" s="10">
        <v>45387</v>
      </c>
      <c r="J45" s="11">
        <v>487787</v>
      </c>
      <c r="K45" s="11" t="s">
        <v>605</v>
      </c>
      <c r="L45" s="11">
        <v>0</v>
      </c>
      <c r="M45" s="12">
        <v>48</v>
      </c>
      <c r="N45" s="11">
        <f>IFERROR(_xlfn.XLOOKUP(LoanDetails[[#This Row],[Officer ID]],'Sales Officer(Dimension)'!A:A,'Sales Officer(Dimension)'!G:G),0)</f>
        <v>22100</v>
      </c>
    </row>
    <row r="46" spans="1:14" x14ac:dyDescent="0.3">
      <c r="A46" s="9" t="s">
        <v>1142</v>
      </c>
      <c r="B46" s="9" t="s">
        <v>100</v>
      </c>
      <c r="C46" s="9" t="s">
        <v>414</v>
      </c>
      <c r="D46" s="9" t="s">
        <v>426</v>
      </c>
      <c r="E46" s="9" t="s">
        <v>450</v>
      </c>
      <c r="F46" s="9" t="s">
        <v>419</v>
      </c>
      <c r="G46" s="13" t="s">
        <v>436</v>
      </c>
      <c r="H46" s="10">
        <v>45091</v>
      </c>
      <c r="I46" s="10">
        <v>45093</v>
      </c>
      <c r="J46" s="11">
        <v>487402</v>
      </c>
      <c r="K46" s="11" t="s">
        <v>605</v>
      </c>
      <c r="L46" s="11">
        <v>0</v>
      </c>
      <c r="M46" s="12">
        <v>48</v>
      </c>
      <c r="N46" s="11">
        <f>IFERROR(_xlfn.XLOOKUP(LoanDetails[[#This Row],[Officer ID]],'Sales Officer(Dimension)'!A:A,'Sales Officer(Dimension)'!G:G),0)</f>
        <v>22322</v>
      </c>
    </row>
    <row r="47" spans="1:14" x14ac:dyDescent="0.3">
      <c r="A47" s="9" t="s">
        <v>863</v>
      </c>
      <c r="B47" s="9" t="s">
        <v>21</v>
      </c>
      <c r="C47" s="9" t="s">
        <v>411</v>
      </c>
      <c r="D47" s="9" t="s">
        <v>429</v>
      </c>
      <c r="E47" s="9" t="s">
        <v>449</v>
      </c>
      <c r="F47" s="9" t="s">
        <v>416</v>
      </c>
      <c r="G47" s="13" t="s">
        <v>439</v>
      </c>
      <c r="H47" s="10">
        <v>44990</v>
      </c>
      <c r="I47" s="10">
        <v>44991</v>
      </c>
      <c r="J47" s="11">
        <v>487018</v>
      </c>
      <c r="K47" s="11" t="s">
        <v>606</v>
      </c>
      <c r="L47" s="11">
        <v>59594.59</v>
      </c>
      <c r="M47" s="12">
        <v>24</v>
      </c>
      <c r="N47" s="11">
        <f>IFERROR(_xlfn.XLOOKUP(LoanDetails[[#This Row],[Officer ID]],'Sales Officer(Dimension)'!A:A,'Sales Officer(Dimension)'!G:G),0)</f>
        <v>22100</v>
      </c>
    </row>
    <row r="48" spans="1:14" x14ac:dyDescent="0.3">
      <c r="A48" s="9" t="s">
        <v>1217</v>
      </c>
      <c r="B48" s="9" t="s">
        <v>18</v>
      </c>
      <c r="C48" s="9" t="s">
        <v>414</v>
      </c>
      <c r="D48" s="9" t="s">
        <v>431</v>
      </c>
      <c r="E48" s="9" t="s">
        <v>453</v>
      </c>
      <c r="F48" s="9" t="s">
        <v>419</v>
      </c>
      <c r="G48" s="13" t="s">
        <v>441</v>
      </c>
      <c r="H48" s="10">
        <v>45565</v>
      </c>
      <c r="I48" s="10">
        <v>45566</v>
      </c>
      <c r="J48" s="11">
        <v>486890</v>
      </c>
      <c r="K48" s="11" t="s">
        <v>606</v>
      </c>
      <c r="L48" s="11">
        <v>89732.26</v>
      </c>
      <c r="M48" s="12">
        <v>12</v>
      </c>
      <c r="N48" s="11">
        <f>IFERROR(_xlfn.XLOOKUP(LoanDetails[[#This Row],[Officer ID]],'Sales Officer(Dimension)'!A:A,'Sales Officer(Dimension)'!G:G),0)</f>
        <v>22988</v>
      </c>
    </row>
    <row r="49" spans="1:14" x14ac:dyDescent="0.3">
      <c r="A49" s="9" t="s">
        <v>1555</v>
      </c>
      <c r="B49" s="9" t="s">
        <v>52</v>
      </c>
      <c r="C49" s="9" t="s">
        <v>410</v>
      </c>
      <c r="D49" s="9" t="s">
        <v>431</v>
      </c>
      <c r="E49" s="9" t="s">
        <v>457</v>
      </c>
      <c r="F49" s="9" t="s">
        <v>415</v>
      </c>
      <c r="G49" s="13" t="s">
        <v>441</v>
      </c>
      <c r="H49" s="10">
        <v>45395</v>
      </c>
      <c r="I49" s="10">
        <v>45400</v>
      </c>
      <c r="J49" s="11">
        <v>486845</v>
      </c>
      <c r="K49" s="11" t="s">
        <v>605</v>
      </c>
      <c r="L49" s="11">
        <v>0</v>
      </c>
      <c r="M49" s="12">
        <v>60</v>
      </c>
      <c r="N49" s="11">
        <f>IFERROR(_xlfn.XLOOKUP(LoanDetails[[#This Row],[Officer ID]],'Sales Officer(Dimension)'!A:A,'Sales Officer(Dimension)'!G:G),0)</f>
        <v>23876</v>
      </c>
    </row>
    <row r="50" spans="1:14" x14ac:dyDescent="0.3">
      <c r="A50" s="9" t="s">
        <v>1504</v>
      </c>
      <c r="B50" s="9" t="s">
        <v>74</v>
      </c>
      <c r="C50" s="9" t="s">
        <v>413</v>
      </c>
      <c r="D50" s="9" t="s">
        <v>424</v>
      </c>
      <c r="E50" s="9" t="s">
        <v>447</v>
      </c>
      <c r="F50" s="9" t="s">
        <v>418</v>
      </c>
      <c r="G50" s="13" t="s">
        <v>434</v>
      </c>
      <c r="H50" s="10">
        <v>45459</v>
      </c>
      <c r="I50" s="10">
        <v>45461</v>
      </c>
      <c r="J50" s="11">
        <v>486486</v>
      </c>
      <c r="K50" s="11" t="s">
        <v>606</v>
      </c>
      <c r="L50" s="11">
        <v>72963.69</v>
      </c>
      <c r="M50" s="12">
        <v>36</v>
      </c>
      <c r="N50" s="11">
        <f>IFERROR(_xlfn.XLOOKUP(LoanDetails[[#This Row],[Officer ID]],'Sales Officer(Dimension)'!A:A,'Sales Officer(Dimension)'!G:G),0)</f>
        <v>0</v>
      </c>
    </row>
    <row r="51" spans="1:14" x14ac:dyDescent="0.3">
      <c r="A51" s="9" t="s">
        <v>764</v>
      </c>
      <c r="B51" s="9" t="s">
        <v>84</v>
      </c>
      <c r="C51" s="9" t="s">
        <v>412</v>
      </c>
      <c r="D51" s="9" t="s">
        <v>423</v>
      </c>
      <c r="E51" s="9" t="s">
        <v>455</v>
      </c>
      <c r="F51" s="9" t="s">
        <v>417</v>
      </c>
      <c r="G51" s="13" t="s">
        <v>433</v>
      </c>
      <c r="H51" s="10">
        <v>45126</v>
      </c>
      <c r="I51" s="10">
        <v>45128</v>
      </c>
      <c r="J51" s="11">
        <v>485487</v>
      </c>
      <c r="K51" s="11" t="s">
        <v>606</v>
      </c>
      <c r="L51" s="11">
        <v>54333.91</v>
      </c>
      <c r="M51" s="12">
        <v>24</v>
      </c>
      <c r="N51" s="11">
        <f>IFERROR(_xlfn.XLOOKUP(LoanDetails[[#This Row],[Officer ID]],'Sales Officer(Dimension)'!A:A,'Sales Officer(Dimension)'!G:G),0)</f>
        <v>23432</v>
      </c>
    </row>
    <row r="52" spans="1:14" x14ac:dyDescent="0.3">
      <c r="A52" s="9" t="s">
        <v>1210</v>
      </c>
      <c r="B52" s="9" t="s">
        <v>29</v>
      </c>
      <c r="C52" s="9" t="s">
        <v>413</v>
      </c>
      <c r="D52" s="9" t="s">
        <v>425</v>
      </c>
      <c r="E52" s="9" t="s">
        <v>444</v>
      </c>
      <c r="F52" s="9" t="s">
        <v>418</v>
      </c>
      <c r="G52" s="13" t="s">
        <v>435</v>
      </c>
      <c r="H52" s="10">
        <v>45314</v>
      </c>
      <c r="I52" s="10">
        <v>45317</v>
      </c>
      <c r="J52" s="11">
        <v>485343</v>
      </c>
      <c r="K52" s="11" t="s">
        <v>605</v>
      </c>
      <c r="L52" s="11">
        <v>0</v>
      </c>
      <c r="M52" s="12">
        <v>48</v>
      </c>
      <c r="N52" s="11">
        <f>IFERROR(_xlfn.XLOOKUP(LoanDetails[[#This Row],[Officer ID]],'Sales Officer(Dimension)'!A:A,'Sales Officer(Dimension)'!G:G),0)</f>
        <v>21212</v>
      </c>
    </row>
    <row r="53" spans="1:14" x14ac:dyDescent="0.3">
      <c r="A53" s="9" t="s">
        <v>1205</v>
      </c>
      <c r="B53" s="9" t="s">
        <v>54</v>
      </c>
      <c r="C53" s="9" t="s">
        <v>410</v>
      </c>
      <c r="D53" s="9" t="s">
        <v>427</v>
      </c>
      <c r="E53" s="9" t="s">
        <v>455</v>
      </c>
      <c r="F53" s="9" t="s">
        <v>415</v>
      </c>
      <c r="G53" s="13" t="s">
        <v>437</v>
      </c>
      <c r="H53" s="10">
        <v>45105</v>
      </c>
      <c r="I53" s="10">
        <v>45114</v>
      </c>
      <c r="J53" s="11">
        <v>485340</v>
      </c>
      <c r="K53" s="11" t="s">
        <v>605</v>
      </c>
      <c r="L53" s="11">
        <v>0</v>
      </c>
      <c r="M53" s="12">
        <v>24</v>
      </c>
      <c r="N53" s="11">
        <f>IFERROR(_xlfn.XLOOKUP(LoanDetails[[#This Row],[Officer ID]],'Sales Officer(Dimension)'!A:A,'Sales Officer(Dimension)'!G:G),0)</f>
        <v>23432</v>
      </c>
    </row>
    <row r="54" spans="1:14" x14ac:dyDescent="0.3">
      <c r="A54" s="9" t="s">
        <v>1025</v>
      </c>
      <c r="B54" s="9" t="s">
        <v>104</v>
      </c>
      <c r="C54" s="9" t="s">
        <v>414</v>
      </c>
      <c r="D54" s="9" t="s">
        <v>423</v>
      </c>
      <c r="E54" s="9" t="s">
        <v>449</v>
      </c>
      <c r="F54" s="9" t="s">
        <v>419</v>
      </c>
      <c r="G54" s="13" t="s">
        <v>433</v>
      </c>
      <c r="H54" s="10">
        <v>45512</v>
      </c>
      <c r="I54" s="10">
        <v>45516</v>
      </c>
      <c r="J54" s="11">
        <v>485079</v>
      </c>
      <c r="K54" s="11" t="s">
        <v>606</v>
      </c>
      <c r="L54" s="11">
        <v>58869.83</v>
      </c>
      <c r="M54" s="12">
        <v>24</v>
      </c>
      <c r="N54" s="11">
        <f>IFERROR(_xlfn.XLOOKUP(LoanDetails[[#This Row],[Officer ID]],'Sales Officer(Dimension)'!A:A,'Sales Officer(Dimension)'!G:G),0)</f>
        <v>22100</v>
      </c>
    </row>
    <row r="55" spans="1:14" x14ac:dyDescent="0.3">
      <c r="A55" s="9" t="s">
        <v>792</v>
      </c>
      <c r="B55" s="9" t="s">
        <v>11</v>
      </c>
      <c r="C55" s="9" t="s">
        <v>413</v>
      </c>
      <c r="D55" s="9" t="s">
        <v>424</v>
      </c>
      <c r="E55" s="9" t="s">
        <v>452</v>
      </c>
      <c r="F55" s="9" t="s">
        <v>418</v>
      </c>
      <c r="G55" s="13" t="s">
        <v>434</v>
      </c>
      <c r="H55" s="10">
        <v>45297</v>
      </c>
      <c r="I55" s="10">
        <v>45300</v>
      </c>
      <c r="J55" s="11">
        <v>483929</v>
      </c>
      <c r="K55" s="11" t="s">
        <v>605</v>
      </c>
      <c r="L55" s="11">
        <v>0</v>
      </c>
      <c r="M55" s="12">
        <v>60</v>
      </c>
      <c r="N55" s="11">
        <f>IFERROR(_xlfn.XLOOKUP(LoanDetails[[#This Row],[Officer ID]],'Sales Officer(Dimension)'!A:A,'Sales Officer(Dimension)'!G:G),0)</f>
        <v>22766</v>
      </c>
    </row>
    <row r="56" spans="1:14" x14ac:dyDescent="0.3">
      <c r="A56" s="9" t="s">
        <v>643</v>
      </c>
      <c r="B56" s="9" t="s">
        <v>64</v>
      </c>
      <c r="C56" s="9" t="s">
        <v>412</v>
      </c>
      <c r="D56" s="9" t="s">
        <v>430</v>
      </c>
      <c r="E56" s="9" t="s">
        <v>452</v>
      </c>
      <c r="F56" s="9" t="s">
        <v>417</v>
      </c>
      <c r="G56" s="13" t="s">
        <v>440</v>
      </c>
      <c r="H56" s="10">
        <v>45196</v>
      </c>
      <c r="I56" s="10">
        <v>45203</v>
      </c>
      <c r="J56" s="11">
        <v>483634</v>
      </c>
      <c r="K56" s="11" t="s">
        <v>605</v>
      </c>
      <c r="L56" s="11">
        <v>0</v>
      </c>
      <c r="M56" s="12">
        <v>24</v>
      </c>
      <c r="N56" s="11">
        <f>IFERROR(_xlfn.XLOOKUP(LoanDetails[[#This Row],[Officer ID]],'Sales Officer(Dimension)'!A:A,'Sales Officer(Dimension)'!G:G),0)</f>
        <v>22766</v>
      </c>
    </row>
    <row r="57" spans="1:14" x14ac:dyDescent="0.3">
      <c r="A57" s="9" t="s">
        <v>998</v>
      </c>
      <c r="B57" s="9" t="s">
        <v>38</v>
      </c>
      <c r="C57" s="9" t="s">
        <v>410</v>
      </c>
      <c r="D57" s="9" t="s">
        <v>426</v>
      </c>
      <c r="E57" s="9" t="s">
        <v>451</v>
      </c>
      <c r="F57" s="9" t="s">
        <v>415</v>
      </c>
      <c r="G57" s="13" t="s">
        <v>436</v>
      </c>
      <c r="H57" s="10">
        <v>45252</v>
      </c>
      <c r="I57" s="10">
        <v>45257</v>
      </c>
      <c r="J57" s="11">
        <v>483379</v>
      </c>
      <c r="K57" s="11" t="s">
        <v>606</v>
      </c>
      <c r="L57" s="11">
        <v>51339.83</v>
      </c>
      <c r="M57" s="12">
        <v>48</v>
      </c>
      <c r="N57" s="11">
        <f>IFERROR(_xlfn.XLOOKUP(LoanDetails[[#This Row],[Officer ID]],'Sales Officer(Dimension)'!A:A,'Sales Officer(Dimension)'!G:G),0)</f>
        <v>22544</v>
      </c>
    </row>
    <row r="58" spans="1:14" x14ac:dyDescent="0.3">
      <c r="A58" s="9" t="s">
        <v>1407</v>
      </c>
      <c r="B58" s="9" t="s">
        <v>31</v>
      </c>
      <c r="C58" s="9" t="s">
        <v>410</v>
      </c>
      <c r="D58" s="9" t="s">
        <v>427</v>
      </c>
      <c r="E58" s="9" t="s">
        <v>452</v>
      </c>
      <c r="F58" s="9" t="s">
        <v>415</v>
      </c>
      <c r="G58" s="13" t="s">
        <v>437</v>
      </c>
      <c r="H58" s="10">
        <v>45315</v>
      </c>
      <c r="I58" s="10">
        <v>45320</v>
      </c>
      <c r="J58" s="11">
        <v>482922</v>
      </c>
      <c r="K58" s="11" t="s">
        <v>605</v>
      </c>
      <c r="L58" s="11">
        <v>0</v>
      </c>
      <c r="M58" s="12">
        <v>12</v>
      </c>
      <c r="N58" s="11">
        <f>IFERROR(_xlfn.XLOOKUP(LoanDetails[[#This Row],[Officer ID]],'Sales Officer(Dimension)'!A:A,'Sales Officer(Dimension)'!G:G),0)</f>
        <v>22766</v>
      </c>
    </row>
    <row r="59" spans="1:14" x14ac:dyDescent="0.3">
      <c r="A59" s="9" t="s">
        <v>786</v>
      </c>
      <c r="B59" s="9" t="s">
        <v>33</v>
      </c>
      <c r="C59" s="9" t="s">
        <v>413</v>
      </c>
      <c r="D59" s="9" t="s">
        <v>430</v>
      </c>
      <c r="E59" s="9" t="s">
        <v>449</v>
      </c>
      <c r="F59" s="9" t="s">
        <v>418</v>
      </c>
      <c r="G59" s="13" t="s">
        <v>440</v>
      </c>
      <c r="H59" s="10">
        <v>44994</v>
      </c>
      <c r="I59" s="10">
        <v>44999</v>
      </c>
      <c r="J59" s="11">
        <v>482723</v>
      </c>
      <c r="K59" s="11" t="s">
        <v>606</v>
      </c>
      <c r="L59" s="11">
        <v>85377.78</v>
      </c>
      <c r="M59" s="12">
        <v>36</v>
      </c>
      <c r="N59" s="11">
        <f>IFERROR(_xlfn.XLOOKUP(LoanDetails[[#This Row],[Officer ID]],'Sales Officer(Dimension)'!A:A,'Sales Officer(Dimension)'!G:G),0)</f>
        <v>22100</v>
      </c>
    </row>
    <row r="60" spans="1:14" x14ac:dyDescent="0.3">
      <c r="A60" s="9" t="s">
        <v>936</v>
      </c>
      <c r="B60" s="9" t="s">
        <v>46</v>
      </c>
      <c r="C60" s="9" t="s">
        <v>412</v>
      </c>
      <c r="D60" s="9" t="s">
        <v>427</v>
      </c>
      <c r="E60" s="9" t="s">
        <v>457</v>
      </c>
      <c r="F60" s="9" t="s">
        <v>417</v>
      </c>
      <c r="G60" s="13" t="s">
        <v>437</v>
      </c>
      <c r="H60" s="10">
        <v>45066</v>
      </c>
      <c r="I60" s="10">
        <v>45067</v>
      </c>
      <c r="J60" s="11">
        <v>482445</v>
      </c>
      <c r="K60" s="11" t="s">
        <v>605</v>
      </c>
      <c r="L60" s="11">
        <v>0</v>
      </c>
      <c r="M60" s="12">
        <v>48</v>
      </c>
      <c r="N60" s="11">
        <f>IFERROR(_xlfn.XLOOKUP(LoanDetails[[#This Row],[Officer ID]],'Sales Officer(Dimension)'!A:A,'Sales Officer(Dimension)'!G:G),0)</f>
        <v>23876</v>
      </c>
    </row>
    <row r="61" spans="1:14" x14ac:dyDescent="0.3">
      <c r="A61" s="9" t="s">
        <v>865</v>
      </c>
      <c r="B61" s="9" t="s">
        <v>78</v>
      </c>
      <c r="C61" s="9" t="s">
        <v>412</v>
      </c>
      <c r="D61" s="9" t="s">
        <v>430</v>
      </c>
      <c r="E61" s="9" t="s">
        <v>453</v>
      </c>
      <c r="F61" s="9" t="s">
        <v>417</v>
      </c>
      <c r="G61" s="13" t="s">
        <v>440</v>
      </c>
      <c r="H61" s="10">
        <v>45273</v>
      </c>
      <c r="I61" s="10">
        <v>45275</v>
      </c>
      <c r="J61" s="11">
        <v>481935</v>
      </c>
      <c r="K61" s="11" t="s">
        <v>605</v>
      </c>
      <c r="L61" s="11">
        <v>0</v>
      </c>
      <c r="M61" s="12">
        <v>60</v>
      </c>
      <c r="N61" s="11">
        <f>IFERROR(_xlfn.XLOOKUP(LoanDetails[[#This Row],[Officer ID]],'Sales Officer(Dimension)'!A:A,'Sales Officer(Dimension)'!G:G),0)</f>
        <v>22988</v>
      </c>
    </row>
    <row r="62" spans="1:14" x14ac:dyDescent="0.3">
      <c r="A62" s="9" t="s">
        <v>1251</v>
      </c>
      <c r="B62" s="9" t="s">
        <v>58</v>
      </c>
      <c r="C62" s="9" t="s">
        <v>411</v>
      </c>
      <c r="D62" s="9" t="s">
        <v>431</v>
      </c>
      <c r="E62" s="9" t="s">
        <v>455</v>
      </c>
      <c r="F62" s="9" t="s">
        <v>416</v>
      </c>
      <c r="G62" s="13" t="s">
        <v>441</v>
      </c>
      <c r="H62" s="10">
        <v>45581</v>
      </c>
      <c r="I62" s="10">
        <v>45585</v>
      </c>
      <c r="J62" s="11">
        <v>481859</v>
      </c>
      <c r="K62" s="11" t="s">
        <v>606</v>
      </c>
      <c r="L62" s="11">
        <v>66881.73</v>
      </c>
      <c r="M62" s="12">
        <v>12</v>
      </c>
      <c r="N62" s="11">
        <f>IFERROR(_xlfn.XLOOKUP(LoanDetails[[#This Row],[Officer ID]],'Sales Officer(Dimension)'!A:A,'Sales Officer(Dimension)'!G:G),0)</f>
        <v>23432</v>
      </c>
    </row>
    <row r="63" spans="1:14" x14ac:dyDescent="0.3">
      <c r="A63" s="9" t="s">
        <v>924</v>
      </c>
      <c r="B63" s="9" t="s">
        <v>104</v>
      </c>
      <c r="C63" s="9" t="s">
        <v>414</v>
      </c>
      <c r="D63" s="9" t="s">
        <v>430</v>
      </c>
      <c r="E63" s="9" t="s">
        <v>462</v>
      </c>
      <c r="F63" s="9" t="s">
        <v>419</v>
      </c>
      <c r="G63" s="13" t="s">
        <v>440</v>
      </c>
      <c r="H63" s="10">
        <v>45471</v>
      </c>
      <c r="I63" s="10">
        <v>45473</v>
      </c>
      <c r="J63" s="11">
        <v>481713</v>
      </c>
      <c r="K63" s="11" t="s">
        <v>606</v>
      </c>
      <c r="L63" s="11">
        <v>65258.15</v>
      </c>
      <c r="M63" s="12">
        <v>60</v>
      </c>
      <c r="N63" s="11">
        <f>IFERROR(_xlfn.XLOOKUP(LoanDetails[[#This Row],[Officer ID]],'Sales Officer(Dimension)'!A:A,'Sales Officer(Dimension)'!G:G),0)</f>
        <v>24986</v>
      </c>
    </row>
    <row r="64" spans="1:14" x14ac:dyDescent="0.3">
      <c r="A64" s="9" t="s">
        <v>1459</v>
      </c>
      <c r="B64" s="9" t="s">
        <v>59</v>
      </c>
      <c r="C64" s="9" t="s">
        <v>412</v>
      </c>
      <c r="D64" s="9" t="s">
        <v>428</v>
      </c>
      <c r="E64" s="9" t="s">
        <v>463</v>
      </c>
      <c r="F64" s="9" t="s">
        <v>417</v>
      </c>
      <c r="G64" s="13" t="s">
        <v>438</v>
      </c>
      <c r="H64" s="10">
        <v>45207</v>
      </c>
      <c r="I64" s="10">
        <v>45215</v>
      </c>
      <c r="J64" s="11">
        <v>480887</v>
      </c>
      <c r="K64" s="11" t="s">
        <v>606</v>
      </c>
      <c r="L64" s="11">
        <v>74613.94</v>
      </c>
      <c r="M64" s="12">
        <v>60</v>
      </c>
      <c r="N64" s="11">
        <f>IFERROR(_xlfn.XLOOKUP(LoanDetails[[#This Row],[Officer ID]],'Sales Officer(Dimension)'!A:A,'Sales Officer(Dimension)'!G:G),0)</f>
        <v>25208</v>
      </c>
    </row>
    <row r="65" spans="1:14" x14ac:dyDescent="0.3">
      <c r="A65" s="9" t="s">
        <v>1114</v>
      </c>
      <c r="B65" s="9" t="s">
        <v>21</v>
      </c>
      <c r="C65" s="9" t="s">
        <v>414</v>
      </c>
      <c r="D65" s="9" t="s">
        <v>423</v>
      </c>
      <c r="E65" s="9" t="s">
        <v>449</v>
      </c>
      <c r="F65" s="9" t="s">
        <v>419</v>
      </c>
      <c r="G65" s="13" t="s">
        <v>433</v>
      </c>
      <c r="H65" s="10">
        <v>45489</v>
      </c>
      <c r="I65" s="10">
        <v>45493</v>
      </c>
      <c r="J65" s="11">
        <v>480751</v>
      </c>
      <c r="K65" s="11" t="s">
        <v>605</v>
      </c>
      <c r="L65" s="11">
        <v>0</v>
      </c>
      <c r="M65" s="12">
        <v>12</v>
      </c>
      <c r="N65" s="11">
        <f>IFERROR(_xlfn.XLOOKUP(LoanDetails[[#This Row],[Officer ID]],'Sales Officer(Dimension)'!A:A,'Sales Officer(Dimension)'!G:G),0)</f>
        <v>22100</v>
      </c>
    </row>
    <row r="66" spans="1:14" x14ac:dyDescent="0.3">
      <c r="A66" s="9" t="s">
        <v>815</v>
      </c>
      <c r="B66" s="9" t="s">
        <v>102</v>
      </c>
      <c r="C66" s="9" t="s">
        <v>411</v>
      </c>
      <c r="D66" s="9" t="s">
        <v>427</v>
      </c>
      <c r="E66" s="9" t="s">
        <v>452</v>
      </c>
      <c r="F66" s="9" t="s">
        <v>416</v>
      </c>
      <c r="G66" s="13" t="s">
        <v>437</v>
      </c>
      <c r="H66" s="10">
        <v>45445</v>
      </c>
      <c r="I66" s="10">
        <v>45448</v>
      </c>
      <c r="J66" s="11">
        <v>480376</v>
      </c>
      <c r="K66" s="11" t="s">
        <v>605</v>
      </c>
      <c r="L66" s="11">
        <v>0</v>
      </c>
      <c r="M66" s="12">
        <v>12</v>
      </c>
      <c r="N66" s="11">
        <f>IFERROR(_xlfn.XLOOKUP(LoanDetails[[#This Row],[Officer ID]],'Sales Officer(Dimension)'!A:A,'Sales Officer(Dimension)'!G:G),0)</f>
        <v>22766</v>
      </c>
    </row>
    <row r="67" spans="1:14" x14ac:dyDescent="0.3">
      <c r="A67" s="9" t="s">
        <v>688</v>
      </c>
      <c r="B67" s="9" t="s">
        <v>59</v>
      </c>
      <c r="C67" s="9" t="s">
        <v>413</v>
      </c>
      <c r="D67" s="9" t="s">
        <v>426</v>
      </c>
      <c r="E67" s="9" t="s">
        <v>456</v>
      </c>
      <c r="F67" s="9" t="s">
        <v>418</v>
      </c>
      <c r="G67" s="13" t="s">
        <v>436</v>
      </c>
      <c r="H67" s="10">
        <v>45434</v>
      </c>
      <c r="I67" s="10">
        <v>45435</v>
      </c>
      <c r="J67" s="11">
        <v>480123</v>
      </c>
      <c r="K67" s="11" t="s">
        <v>606</v>
      </c>
      <c r="L67" s="11">
        <v>69074.73</v>
      </c>
      <c r="M67" s="12">
        <v>36</v>
      </c>
      <c r="N67" s="11">
        <f>IFERROR(_xlfn.XLOOKUP(LoanDetails[[#This Row],[Officer ID]],'Sales Officer(Dimension)'!A:A,'Sales Officer(Dimension)'!G:G),0)</f>
        <v>23654</v>
      </c>
    </row>
    <row r="68" spans="1:14" x14ac:dyDescent="0.3">
      <c r="A68" s="9" t="s">
        <v>1023</v>
      </c>
      <c r="B68" s="9" t="s">
        <v>47</v>
      </c>
      <c r="C68" s="9" t="s">
        <v>410</v>
      </c>
      <c r="D68" s="9" t="s">
        <v>423</v>
      </c>
      <c r="E68" s="9" t="s">
        <v>457</v>
      </c>
      <c r="F68" s="9" t="s">
        <v>415</v>
      </c>
      <c r="G68" s="13" t="s">
        <v>433</v>
      </c>
      <c r="H68" s="10">
        <v>45346</v>
      </c>
      <c r="I68" s="10">
        <v>45347</v>
      </c>
      <c r="J68" s="11">
        <v>479588</v>
      </c>
      <c r="K68" s="11" t="s">
        <v>605</v>
      </c>
      <c r="L68" s="11">
        <v>0</v>
      </c>
      <c r="M68" s="12">
        <v>36</v>
      </c>
      <c r="N68" s="11">
        <f>IFERROR(_xlfn.XLOOKUP(LoanDetails[[#This Row],[Officer ID]],'Sales Officer(Dimension)'!A:A,'Sales Officer(Dimension)'!G:G),0)</f>
        <v>23876</v>
      </c>
    </row>
    <row r="69" spans="1:14" x14ac:dyDescent="0.3">
      <c r="A69" s="9" t="s">
        <v>885</v>
      </c>
      <c r="B69" s="9" t="s">
        <v>87</v>
      </c>
      <c r="C69" s="9" t="s">
        <v>410</v>
      </c>
      <c r="D69" s="9" t="s">
        <v>423</v>
      </c>
      <c r="E69" s="9" t="s">
        <v>452</v>
      </c>
      <c r="F69" s="9" t="s">
        <v>415</v>
      </c>
      <c r="G69" s="13" t="s">
        <v>433</v>
      </c>
      <c r="H69" s="10">
        <v>45331</v>
      </c>
      <c r="I69" s="10">
        <v>45332</v>
      </c>
      <c r="J69" s="11">
        <v>479266</v>
      </c>
      <c r="K69" s="11" t="s">
        <v>605</v>
      </c>
      <c r="L69" s="11">
        <v>0</v>
      </c>
      <c r="M69" s="12">
        <v>12</v>
      </c>
      <c r="N69" s="11">
        <f>IFERROR(_xlfn.XLOOKUP(LoanDetails[[#This Row],[Officer ID]],'Sales Officer(Dimension)'!A:A,'Sales Officer(Dimension)'!G:G),0)</f>
        <v>22766</v>
      </c>
    </row>
    <row r="70" spans="1:14" x14ac:dyDescent="0.3">
      <c r="A70" s="9" t="s">
        <v>991</v>
      </c>
      <c r="B70" s="9" t="s">
        <v>104</v>
      </c>
      <c r="C70" s="9" t="s">
        <v>412</v>
      </c>
      <c r="D70" s="9" t="s">
        <v>427</v>
      </c>
      <c r="E70" s="9" t="s">
        <v>445</v>
      </c>
      <c r="F70" s="9" t="s">
        <v>417</v>
      </c>
      <c r="G70" s="13" t="s">
        <v>437</v>
      </c>
      <c r="H70" s="10">
        <v>45606</v>
      </c>
      <c r="I70" s="10">
        <v>45614</v>
      </c>
      <c r="J70" s="11">
        <v>478663</v>
      </c>
      <c r="K70" s="11" t="s">
        <v>606</v>
      </c>
      <c r="L70" s="11">
        <v>61020.35</v>
      </c>
      <c r="M70" s="12">
        <v>12</v>
      </c>
      <c r="N70" s="11">
        <f>IFERROR(_xlfn.XLOOKUP(LoanDetails[[#This Row],[Officer ID]],'Sales Officer(Dimension)'!A:A,'Sales Officer(Dimension)'!G:G),0)</f>
        <v>21434</v>
      </c>
    </row>
    <row r="71" spans="1:14" x14ac:dyDescent="0.3">
      <c r="A71" s="9" t="s">
        <v>1576</v>
      </c>
      <c r="B71" s="9" t="s">
        <v>92</v>
      </c>
      <c r="C71" s="9" t="s">
        <v>410</v>
      </c>
      <c r="D71" s="9" t="s">
        <v>427</v>
      </c>
      <c r="E71" s="9" t="s">
        <v>453</v>
      </c>
      <c r="F71" s="9" t="s">
        <v>415</v>
      </c>
      <c r="G71" s="13" t="s">
        <v>437</v>
      </c>
      <c r="H71" s="10">
        <v>45232</v>
      </c>
      <c r="I71" s="10">
        <v>45238</v>
      </c>
      <c r="J71" s="11">
        <v>478653</v>
      </c>
      <c r="K71" s="11" t="s">
        <v>606</v>
      </c>
      <c r="L71" s="11">
        <v>63943.57</v>
      </c>
      <c r="M71" s="12">
        <v>24</v>
      </c>
      <c r="N71" s="11">
        <f>IFERROR(_xlfn.XLOOKUP(LoanDetails[[#This Row],[Officer ID]],'Sales Officer(Dimension)'!A:A,'Sales Officer(Dimension)'!G:G),0)</f>
        <v>22988</v>
      </c>
    </row>
    <row r="72" spans="1:14" x14ac:dyDescent="0.3">
      <c r="A72" s="9" t="s">
        <v>928</v>
      </c>
      <c r="B72" s="9" t="s">
        <v>98</v>
      </c>
      <c r="C72" s="9" t="s">
        <v>414</v>
      </c>
      <c r="D72" s="9" t="s">
        <v>422</v>
      </c>
      <c r="E72" s="9" t="s">
        <v>458</v>
      </c>
      <c r="F72" s="9" t="s">
        <v>419</v>
      </c>
      <c r="G72" s="13" t="s">
        <v>432</v>
      </c>
      <c r="H72" s="10">
        <v>45652</v>
      </c>
      <c r="I72" s="10">
        <v>45655</v>
      </c>
      <c r="J72" s="11">
        <v>478487</v>
      </c>
      <c r="K72" s="11" t="s">
        <v>606</v>
      </c>
      <c r="L72" s="11">
        <v>50984.480000000003</v>
      </c>
      <c r="M72" s="12">
        <v>24</v>
      </c>
      <c r="N72" s="11">
        <f>IFERROR(_xlfn.XLOOKUP(LoanDetails[[#This Row],[Officer ID]],'Sales Officer(Dimension)'!A:A,'Sales Officer(Dimension)'!G:G),0)</f>
        <v>24098</v>
      </c>
    </row>
    <row r="73" spans="1:14" x14ac:dyDescent="0.3">
      <c r="A73" s="9" t="s">
        <v>653</v>
      </c>
      <c r="B73" s="9" t="s">
        <v>56</v>
      </c>
      <c r="C73" s="9" t="s">
        <v>413</v>
      </c>
      <c r="D73" s="9" t="s">
        <v>430</v>
      </c>
      <c r="E73" s="9" t="s">
        <v>455</v>
      </c>
      <c r="F73" s="9" t="s">
        <v>418</v>
      </c>
      <c r="G73" s="13" t="s">
        <v>440</v>
      </c>
      <c r="H73" s="10">
        <v>45345</v>
      </c>
      <c r="I73" s="10">
        <v>45352</v>
      </c>
      <c r="J73" s="11">
        <v>478305</v>
      </c>
      <c r="K73" s="11" t="s">
        <v>606</v>
      </c>
      <c r="L73" s="11">
        <v>69651.66</v>
      </c>
      <c r="M73" s="12">
        <v>24</v>
      </c>
      <c r="N73" s="11">
        <f>IFERROR(_xlfn.XLOOKUP(LoanDetails[[#This Row],[Officer ID]],'Sales Officer(Dimension)'!A:A,'Sales Officer(Dimension)'!G:G),0)</f>
        <v>23432</v>
      </c>
    </row>
    <row r="74" spans="1:14" x14ac:dyDescent="0.3">
      <c r="A74" s="9" t="s">
        <v>1094</v>
      </c>
      <c r="B74" s="9" t="s">
        <v>14</v>
      </c>
      <c r="C74" s="9" t="s">
        <v>410</v>
      </c>
      <c r="D74" s="9" t="s">
        <v>430</v>
      </c>
      <c r="E74" s="9" t="s">
        <v>451</v>
      </c>
      <c r="F74" s="9" t="s">
        <v>415</v>
      </c>
      <c r="G74" s="13" t="s">
        <v>440</v>
      </c>
      <c r="H74" s="10">
        <v>44971</v>
      </c>
      <c r="I74" s="10">
        <v>44979</v>
      </c>
      <c r="J74" s="11">
        <v>477942</v>
      </c>
      <c r="K74" s="11" t="s">
        <v>606</v>
      </c>
      <c r="L74" s="11">
        <v>80346.929999999993</v>
      </c>
      <c r="M74" s="12">
        <v>48</v>
      </c>
      <c r="N74" s="11">
        <f>IFERROR(_xlfn.XLOOKUP(LoanDetails[[#This Row],[Officer ID]],'Sales Officer(Dimension)'!A:A,'Sales Officer(Dimension)'!G:G),0)</f>
        <v>22544</v>
      </c>
    </row>
    <row r="75" spans="1:14" x14ac:dyDescent="0.3">
      <c r="A75" s="9" t="s">
        <v>1574</v>
      </c>
      <c r="B75" s="9" t="s">
        <v>95</v>
      </c>
      <c r="C75" s="9" t="s">
        <v>411</v>
      </c>
      <c r="D75" s="9" t="s">
        <v>423</v>
      </c>
      <c r="E75" s="9" t="s">
        <v>459</v>
      </c>
      <c r="F75" s="9" t="s">
        <v>416</v>
      </c>
      <c r="G75" s="13" t="s">
        <v>433</v>
      </c>
      <c r="H75" s="10">
        <v>45561</v>
      </c>
      <c r="I75" s="10">
        <v>45564</v>
      </c>
      <c r="J75" s="11">
        <v>477450</v>
      </c>
      <c r="K75" s="11" t="s">
        <v>606</v>
      </c>
      <c r="L75" s="11">
        <v>75598.28</v>
      </c>
      <c r="M75" s="12">
        <v>48</v>
      </c>
      <c r="N75" s="11">
        <f>IFERROR(_xlfn.XLOOKUP(LoanDetails[[#This Row],[Officer ID]],'Sales Officer(Dimension)'!A:A,'Sales Officer(Dimension)'!G:G),0)</f>
        <v>24320</v>
      </c>
    </row>
    <row r="76" spans="1:14" x14ac:dyDescent="0.3">
      <c r="A76" s="9" t="s">
        <v>1086</v>
      </c>
      <c r="B76" s="9" t="s">
        <v>24</v>
      </c>
      <c r="C76" s="9" t="s">
        <v>412</v>
      </c>
      <c r="D76" s="9" t="s">
        <v>427</v>
      </c>
      <c r="E76" s="9" t="s">
        <v>455</v>
      </c>
      <c r="F76" s="9" t="s">
        <v>417</v>
      </c>
      <c r="G76" s="13" t="s">
        <v>437</v>
      </c>
      <c r="H76" s="10">
        <v>45102</v>
      </c>
      <c r="I76" s="10">
        <v>45108</v>
      </c>
      <c r="J76" s="11">
        <v>477066</v>
      </c>
      <c r="K76" s="11" t="s">
        <v>606</v>
      </c>
      <c r="L76" s="11">
        <v>54136.77</v>
      </c>
      <c r="M76" s="12">
        <v>24</v>
      </c>
      <c r="N76" s="11">
        <f>IFERROR(_xlfn.XLOOKUP(LoanDetails[[#This Row],[Officer ID]],'Sales Officer(Dimension)'!A:A,'Sales Officer(Dimension)'!G:G),0)</f>
        <v>23432</v>
      </c>
    </row>
    <row r="77" spans="1:14" x14ac:dyDescent="0.3">
      <c r="A77" s="9" t="s">
        <v>1456</v>
      </c>
      <c r="B77" s="9" t="s">
        <v>55</v>
      </c>
      <c r="C77" s="9" t="s">
        <v>414</v>
      </c>
      <c r="D77" s="9" t="s">
        <v>426</v>
      </c>
      <c r="E77" s="9" t="s">
        <v>446</v>
      </c>
      <c r="F77" s="9" t="s">
        <v>419</v>
      </c>
      <c r="G77" s="13" t="s">
        <v>436</v>
      </c>
      <c r="H77" s="10">
        <v>45501</v>
      </c>
      <c r="I77" s="10">
        <v>45510</v>
      </c>
      <c r="J77" s="11">
        <v>477015</v>
      </c>
      <c r="K77" s="11" t="s">
        <v>606</v>
      </c>
      <c r="L77" s="11">
        <v>70661.58</v>
      </c>
      <c r="M77" s="12">
        <v>36</v>
      </c>
      <c r="N77" s="11">
        <f>IFERROR(_xlfn.XLOOKUP(LoanDetails[[#This Row],[Officer ID]],'Sales Officer(Dimension)'!A:A,'Sales Officer(Dimension)'!G:G),0)</f>
        <v>21656</v>
      </c>
    </row>
    <row r="78" spans="1:14" x14ac:dyDescent="0.3">
      <c r="A78" s="9" t="s">
        <v>1466</v>
      </c>
      <c r="B78" s="9" t="s">
        <v>28</v>
      </c>
      <c r="C78" s="9" t="s">
        <v>412</v>
      </c>
      <c r="D78" s="9" t="s">
        <v>423</v>
      </c>
      <c r="E78" s="9" t="s">
        <v>451</v>
      </c>
      <c r="F78" s="9" t="s">
        <v>417</v>
      </c>
      <c r="G78" s="13" t="s">
        <v>433</v>
      </c>
      <c r="H78" s="10">
        <v>45518</v>
      </c>
      <c r="I78" s="10">
        <v>45524</v>
      </c>
      <c r="J78" s="11">
        <v>476118</v>
      </c>
      <c r="K78" s="11" t="s">
        <v>605</v>
      </c>
      <c r="L78" s="11">
        <v>0</v>
      </c>
      <c r="M78" s="12">
        <v>60</v>
      </c>
      <c r="N78" s="11">
        <f>IFERROR(_xlfn.XLOOKUP(LoanDetails[[#This Row],[Officer ID]],'Sales Officer(Dimension)'!A:A,'Sales Officer(Dimension)'!G:G),0)</f>
        <v>22544</v>
      </c>
    </row>
    <row r="79" spans="1:14" x14ac:dyDescent="0.3">
      <c r="A79" s="9" t="s">
        <v>1287</v>
      </c>
      <c r="B79" s="9" t="s">
        <v>13</v>
      </c>
      <c r="C79" s="9" t="s">
        <v>412</v>
      </c>
      <c r="D79" s="9" t="s">
        <v>424</v>
      </c>
      <c r="E79" s="9" t="s">
        <v>448</v>
      </c>
      <c r="F79" s="9" t="s">
        <v>417</v>
      </c>
      <c r="G79" s="13" t="s">
        <v>434</v>
      </c>
      <c r="H79" s="10">
        <v>45469</v>
      </c>
      <c r="I79" s="10">
        <v>45477</v>
      </c>
      <c r="J79" s="11">
        <v>476038</v>
      </c>
      <c r="K79" s="11" t="s">
        <v>605</v>
      </c>
      <c r="L79" s="11">
        <v>0</v>
      </c>
      <c r="M79" s="12">
        <v>36</v>
      </c>
      <c r="N79" s="11">
        <f>IFERROR(_xlfn.XLOOKUP(LoanDetails[[#This Row],[Officer ID]],'Sales Officer(Dimension)'!A:A,'Sales Officer(Dimension)'!G:G),0)</f>
        <v>21878</v>
      </c>
    </row>
    <row r="80" spans="1:14" x14ac:dyDescent="0.3">
      <c r="A80" s="9" t="s">
        <v>912</v>
      </c>
      <c r="B80" s="9" t="s">
        <v>85</v>
      </c>
      <c r="C80" s="9" t="s">
        <v>413</v>
      </c>
      <c r="D80" s="9" t="s">
        <v>428</v>
      </c>
      <c r="E80" s="9" t="s">
        <v>460</v>
      </c>
      <c r="F80" s="9" t="s">
        <v>418</v>
      </c>
      <c r="G80" s="13" t="s">
        <v>438</v>
      </c>
      <c r="H80" s="10">
        <v>44943</v>
      </c>
      <c r="I80" s="10">
        <v>44946</v>
      </c>
      <c r="J80" s="11">
        <v>475682</v>
      </c>
      <c r="K80" s="11" t="s">
        <v>606</v>
      </c>
      <c r="L80" s="11">
        <v>52005.53</v>
      </c>
      <c r="M80" s="12">
        <v>24</v>
      </c>
      <c r="N80" s="11">
        <f>IFERROR(_xlfn.XLOOKUP(LoanDetails[[#This Row],[Officer ID]],'Sales Officer(Dimension)'!A:A,'Sales Officer(Dimension)'!G:G),0)</f>
        <v>24542</v>
      </c>
    </row>
    <row r="81" spans="1:14" x14ac:dyDescent="0.3">
      <c r="A81" s="9" t="s">
        <v>1013</v>
      </c>
      <c r="B81" s="9" t="s">
        <v>32</v>
      </c>
      <c r="C81" s="9" t="s">
        <v>414</v>
      </c>
      <c r="D81" s="9" t="s">
        <v>425</v>
      </c>
      <c r="E81" s="9" t="s">
        <v>448</v>
      </c>
      <c r="F81" s="9" t="s">
        <v>419</v>
      </c>
      <c r="G81" s="13" t="s">
        <v>435</v>
      </c>
      <c r="H81" s="10">
        <v>45448</v>
      </c>
      <c r="I81" s="10">
        <v>45454</v>
      </c>
      <c r="J81" s="11">
        <v>475441</v>
      </c>
      <c r="K81" s="11" t="s">
        <v>605</v>
      </c>
      <c r="L81" s="11">
        <v>0</v>
      </c>
      <c r="M81" s="12">
        <v>48</v>
      </c>
      <c r="N81" s="11">
        <f>IFERROR(_xlfn.XLOOKUP(LoanDetails[[#This Row],[Officer ID]],'Sales Officer(Dimension)'!A:A,'Sales Officer(Dimension)'!G:G),0)</f>
        <v>21878</v>
      </c>
    </row>
    <row r="82" spans="1:14" x14ac:dyDescent="0.3">
      <c r="A82" s="9" t="s">
        <v>1439</v>
      </c>
      <c r="B82" s="9" t="s">
        <v>6</v>
      </c>
      <c r="C82" s="9" t="s">
        <v>411</v>
      </c>
      <c r="D82" s="9" t="s">
        <v>425</v>
      </c>
      <c r="E82" s="9" t="s">
        <v>462</v>
      </c>
      <c r="F82" s="9" t="s">
        <v>416</v>
      </c>
      <c r="G82" s="13" t="s">
        <v>435</v>
      </c>
      <c r="H82" s="10">
        <v>45222</v>
      </c>
      <c r="I82" s="10">
        <v>45230</v>
      </c>
      <c r="J82" s="11">
        <v>474966</v>
      </c>
      <c r="K82" s="11" t="s">
        <v>605</v>
      </c>
      <c r="L82" s="11">
        <v>0</v>
      </c>
      <c r="M82" s="12">
        <v>48</v>
      </c>
      <c r="N82" s="11">
        <f>IFERROR(_xlfn.XLOOKUP(LoanDetails[[#This Row],[Officer ID]],'Sales Officer(Dimension)'!A:A,'Sales Officer(Dimension)'!G:G),0)</f>
        <v>24986</v>
      </c>
    </row>
    <row r="83" spans="1:14" x14ac:dyDescent="0.3">
      <c r="A83" s="9" t="s">
        <v>987</v>
      </c>
      <c r="B83" s="9" t="s">
        <v>98</v>
      </c>
      <c r="C83" s="9" t="s">
        <v>410</v>
      </c>
      <c r="D83" s="9" t="s">
        <v>428</v>
      </c>
      <c r="E83" s="9" t="s">
        <v>453</v>
      </c>
      <c r="F83" s="9" t="s">
        <v>415</v>
      </c>
      <c r="G83" s="13" t="s">
        <v>438</v>
      </c>
      <c r="H83" s="10">
        <v>45047</v>
      </c>
      <c r="I83" s="10">
        <v>45051</v>
      </c>
      <c r="J83" s="11">
        <v>474940</v>
      </c>
      <c r="K83" s="11" t="s">
        <v>605</v>
      </c>
      <c r="L83" s="11">
        <v>0</v>
      </c>
      <c r="M83" s="12">
        <v>48</v>
      </c>
      <c r="N83" s="11">
        <f>IFERROR(_xlfn.XLOOKUP(LoanDetails[[#This Row],[Officer ID]],'Sales Officer(Dimension)'!A:A,'Sales Officer(Dimension)'!G:G),0)</f>
        <v>22988</v>
      </c>
    </row>
    <row r="84" spans="1:14" x14ac:dyDescent="0.3">
      <c r="A84" s="9" t="s">
        <v>649</v>
      </c>
      <c r="B84" s="9" t="s">
        <v>67</v>
      </c>
      <c r="C84" s="9" t="s">
        <v>414</v>
      </c>
      <c r="D84" s="9" t="s">
        <v>424</v>
      </c>
      <c r="E84" s="9" t="s">
        <v>451</v>
      </c>
      <c r="F84" s="9" t="s">
        <v>419</v>
      </c>
      <c r="G84" s="13" t="s">
        <v>434</v>
      </c>
      <c r="H84" s="10">
        <v>45299</v>
      </c>
      <c r="I84" s="10">
        <v>45307</v>
      </c>
      <c r="J84" s="11">
        <v>474521</v>
      </c>
      <c r="K84" s="11" t="s">
        <v>606</v>
      </c>
      <c r="L84" s="11">
        <v>66381.13</v>
      </c>
      <c r="M84" s="12">
        <v>12</v>
      </c>
      <c r="N84" s="11">
        <f>IFERROR(_xlfn.XLOOKUP(LoanDetails[[#This Row],[Officer ID]],'Sales Officer(Dimension)'!A:A,'Sales Officer(Dimension)'!G:G),0)</f>
        <v>22544</v>
      </c>
    </row>
    <row r="85" spans="1:14" x14ac:dyDescent="0.3">
      <c r="A85" s="9" t="s">
        <v>1533</v>
      </c>
      <c r="B85" s="9" t="s">
        <v>26</v>
      </c>
      <c r="C85" s="9" t="s">
        <v>414</v>
      </c>
      <c r="D85" s="9" t="s">
        <v>428</v>
      </c>
      <c r="E85" s="9" t="s">
        <v>446</v>
      </c>
      <c r="F85" s="9" t="s">
        <v>419</v>
      </c>
      <c r="G85" s="13" t="s">
        <v>438</v>
      </c>
      <c r="H85" s="10">
        <v>45032</v>
      </c>
      <c r="I85" s="10">
        <v>45035</v>
      </c>
      <c r="J85" s="11">
        <v>474472</v>
      </c>
      <c r="K85" s="11" t="s">
        <v>606</v>
      </c>
      <c r="L85" s="11">
        <v>97096.85</v>
      </c>
      <c r="M85" s="12">
        <v>36</v>
      </c>
      <c r="N85" s="11">
        <f>IFERROR(_xlfn.XLOOKUP(LoanDetails[[#This Row],[Officer ID]],'Sales Officer(Dimension)'!A:A,'Sales Officer(Dimension)'!G:G),0)</f>
        <v>21656</v>
      </c>
    </row>
    <row r="86" spans="1:14" x14ac:dyDescent="0.3">
      <c r="A86" s="9" t="s">
        <v>838</v>
      </c>
      <c r="B86" s="9" t="s">
        <v>59</v>
      </c>
      <c r="C86" s="9" t="s">
        <v>414</v>
      </c>
      <c r="D86" s="9" t="s">
        <v>424</v>
      </c>
      <c r="E86" s="9" t="s">
        <v>460</v>
      </c>
      <c r="F86" s="9" t="s">
        <v>419</v>
      </c>
      <c r="G86" s="13" t="s">
        <v>434</v>
      </c>
      <c r="H86" s="10">
        <v>45030</v>
      </c>
      <c r="I86" s="10">
        <v>45035</v>
      </c>
      <c r="J86" s="11">
        <v>474395</v>
      </c>
      <c r="K86" s="11" t="s">
        <v>605</v>
      </c>
      <c r="L86" s="11">
        <v>0</v>
      </c>
      <c r="M86" s="12">
        <v>36</v>
      </c>
      <c r="N86" s="11">
        <f>IFERROR(_xlfn.XLOOKUP(LoanDetails[[#This Row],[Officer ID]],'Sales Officer(Dimension)'!A:A,'Sales Officer(Dimension)'!G:G),0)</f>
        <v>24542</v>
      </c>
    </row>
    <row r="87" spans="1:14" x14ac:dyDescent="0.3">
      <c r="A87" s="9" t="s">
        <v>742</v>
      </c>
      <c r="B87" s="9" t="s">
        <v>38</v>
      </c>
      <c r="C87" s="9" t="s">
        <v>412</v>
      </c>
      <c r="D87" s="9" t="s">
        <v>427</v>
      </c>
      <c r="E87" s="9" t="s">
        <v>448</v>
      </c>
      <c r="F87" s="9" t="s">
        <v>417</v>
      </c>
      <c r="G87" s="13" t="s">
        <v>437</v>
      </c>
      <c r="H87" s="10">
        <v>45187</v>
      </c>
      <c r="I87" s="10">
        <v>45195</v>
      </c>
      <c r="J87" s="11">
        <v>473603</v>
      </c>
      <c r="K87" s="11" t="s">
        <v>605</v>
      </c>
      <c r="L87" s="11">
        <v>0</v>
      </c>
      <c r="M87" s="12">
        <v>48</v>
      </c>
      <c r="N87" s="11">
        <f>IFERROR(_xlfn.XLOOKUP(LoanDetails[[#This Row],[Officer ID]],'Sales Officer(Dimension)'!A:A,'Sales Officer(Dimension)'!G:G),0)</f>
        <v>21878</v>
      </c>
    </row>
    <row r="88" spans="1:14" x14ac:dyDescent="0.3">
      <c r="A88" s="9" t="s">
        <v>678</v>
      </c>
      <c r="B88" s="9" t="s">
        <v>40</v>
      </c>
      <c r="C88" s="9" t="s">
        <v>410</v>
      </c>
      <c r="D88" s="9" t="s">
        <v>430</v>
      </c>
      <c r="E88" s="9" t="s">
        <v>449</v>
      </c>
      <c r="F88" s="9" t="s">
        <v>415</v>
      </c>
      <c r="G88" s="13" t="s">
        <v>440</v>
      </c>
      <c r="H88" s="10">
        <v>45293</v>
      </c>
      <c r="I88" s="10">
        <v>45298</v>
      </c>
      <c r="J88" s="11">
        <v>473482</v>
      </c>
      <c r="K88" s="11" t="s">
        <v>605</v>
      </c>
      <c r="L88" s="11">
        <v>0</v>
      </c>
      <c r="M88" s="12">
        <v>60</v>
      </c>
      <c r="N88" s="11">
        <f>IFERROR(_xlfn.XLOOKUP(LoanDetails[[#This Row],[Officer ID]],'Sales Officer(Dimension)'!A:A,'Sales Officer(Dimension)'!G:G),0)</f>
        <v>22100</v>
      </c>
    </row>
    <row r="89" spans="1:14" x14ac:dyDescent="0.3">
      <c r="A89" s="9" t="s">
        <v>1394</v>
      </c>
      <c r="B89" s="9" t="s">
        <v>30</v>
      </c>
      <c r="C89" s="9" t="s">
        <v>412</v>
      </c>
      <c r="D89" s="9" t="s">
        <v>423</v>
      </c>
      <c r="E89" s="9" t="s">
        <v>463</v>
      </c>
      <c r="F89" s="9" t="s">
        <v>417</v>
      </c>
      <c r="G89" s="13" t="s">
        <v>433</v>
      </c>
      <c r="H89" s="10">
        <v>45229</v>
      </c>
      <c r="I89" s="10">
        <v>45231</v>
      </c>
      <c r="J89" s="11">
        <v>472558</v>
      </c>
      <c r="K89" s="11" t="s">
        <v>605</v>
      </c>
      <c r="L89" s="11">
        <v>0</v>
      </c>
      <c r="M89" s="12">
        <v>36</v>
      </c>
      <c r="N89" s="11">
        <f>IFERROR(_xlfn.XLOOKUP(LoanDetails[[#This Row],[Officer ID]],'Sales Officer(Dimension)'!A:A,'Sales Officer(Dimension)'!G:G),0)</f>
        <v>25208</v>
      </c>
    </row>
    <row r="90" spans="1:14" x14ac:dyDescent="0.3">
      <c r="A90" s="9" t="s">
        <v>797</v>
      </c>
      <c r="B90" s="9" t="s">
        <v>35</v>
      </c>
      <c r="C90" s="9" t="s">
        <v>410</v>
      </c>
      <c r="D90" s="9" t="s">
        <v>422</v>
      </c>
      <c r="E90" s="9" t="s">
        <v>456</v>
      </c>
      <c r="F90" s="9" t="s">
        <v>415</v>
      </c>
      <c r="G90" s="13" t="s">
        <v>432</v>
      </c>
      <c r="H90" s="10">
        <v>45129</v>
      </c>
      <c r="I90" s="10">
        <v>45137</v>
      </c>
      <c r="J90" s="11">
        <v>472548</v>
      </c>
      <c r="K90" s="11" t="s">
        <v>606</v>
      </c>
      <c r="L90" s="11">
        <v>71616.36</v>
      </c>
      <c r="M90" s="12">
        <v>24</v>
      </c>
      <c r="N90" s="11">
        <f>IFERROR(_xlfn.XLOOKUP(LoanDetails[[#This Row],[Officer ID]],'Sales Officer(Dimension)'!A:A,'Sales Officer(Dimension)'!G:G),0)</f>
        <v>23654</v>
      </c>
    </row>
    <row r="91" spans="1:14" x14ac:dyDescent="0.3">
      <c r="A91" s="9" t="s">
        <v>1041</v>
      </c>
      <c r="B91" s="9" t="s">
        <v>92</v>
      </c>
      <c r="C91" s="9" t="s">
        <v>412</v>
      </c>
      <c r="D91" s="9" t="s">
        <v>423</v>
      </c>
      <c r="E91" s="9" t="s">
        <v>445</v>
      </c>
      <c r="F91" s="9" t="s">
        <v>417</v>
      </c>
      <c r="G91" s="13" t="s">
        <v>433</v>
      </c>
      <c r="H91" s="10">
        <v>45449</v>
      </c>
      <c r="I91" s="10">
        <v>45454</v>
      </c>
      <c r="J91" s="11">
        <v>471529</v>
      </c>
      <c r="K91" s="11" t="s">
        <v>605</v>
      </c>
      <c r="L91" s="11">
        <v>0</v>
      </c>
      <c r="M91" s="12">
        <v>12</v>
      </c>
      <c r="N91" s="11">
        <f>IFERROR(_xlfn.XLOOKUP(LoanDetails[[#This Row],[Officer ID]],'Sales Officer(Dimension)'!A:A,'Sales Officer(Dimension)'!G:G),0)</f>
        <v>21434</v>
      </c>
    </row>
    <row r="92" spans="1:14" x14ac:dyDescent="0.3">
      <c r="A92" s="9" t="s">
        <v>1185</v>
      </c>
      <c r="B92" s="9" t="s">
        <v>13</v>
      </c>
      <c r="C92" s="9" t="s">
        <v>414</v>
      </c>
      <c r="D92" s="9" t="s">
        <v>426</v>
      </c>
      <c r="E92" s="9" t="s">
        <v>456</v>
      </c>
      <c r="F92" s="9" t="s">
        <v>419</v>
      </c>
      <c r="G92" s="13" t="s">
        <v>436</v>
      </c>
      <c r="H92" s="10">
        <v>45170</v>
      </c>
      <c r="I92" s="10">
        <v>45179</v>
      </c>
      <c r="J92" s="11">
        <v>470998</v>
      </c>
      <c r="K92" s="11" t="s">
        <v>606</v>
      </c>
      <c r="L92" s="11">
        <v>82755.539999999994</v>
      </c>
      <c r="M92" s="12">
        <v>12</v>
      </c>
      <c r="N92" s="11">
        <f>IFERROR(_xlfn.XLOOKUP(LoanDetails[[#This Row],[Officer ID]],'Sales Officer(Dimension)'!A:A,'Sales Officer(Dimension)'!G:G),0)</f>
        <v>23654</v>
      </c>
    </row>
    <row r="93" spans="1:14" x14ac:dyDescent="0.3">
      <c r="A93" s="9" t="s">
        <v>1605</v>
      </c>
      <c r="B93" s="9" t="s">
        <v>30</v>
      </c>
      <c r="C93" s="9" t="s">
        <v>413</v>
      </c>
      <c r="D93" s="9" t="s">
        <v>429</v>
      </c>
      <c r="E93" s="9" t="s">
        <v>457</v>
      </c>
      <c r="F93" s="9" t="s">
        <v>418</v>
      </c>
      <c r="G93" s="13" t="s">
        <v>439</v>
      </c>
      <c r="H93" s="10">
        <v>45314</v>
      </c>
      <c r="I93" s="10">
        <v>45323</v>
      </c>
      <c r="J93" s="11">
        <v>470943</v>
      </c>
      <c r="K93" s="11" t="s">
        <v>606</v>
      </c>
      <c r="L93" s="11">
        <v>81215.59</v>
      </c>
      <c r="M93" s="12">
        <v>12</v>
      </c>
      <c r="N93" s="11">
        <f>IFERROR(_xlfn.XLOOKUP(LoanDetails[[#This Row],[Officer ID]],'Sales Officer(Dimension)'!A:A,'Sales Officer(Dimension)'!G:G),0)</f>
        <v>23876</v>
      </c>
    </row>
    <row r="94" spans="1:14" x14ac:dyDescent="0.3">
      <c r="A94" s="9" t="s">
        <v>668</v>
      </c>
      <c r="B94" s="9" t="s">
        <v>95</v>
      </c>
      <c r="C94" s="9" t="s">
        <v>410</v>
      </c>
      <c r="D94" s="9" t="s">
        <v>422</v>
      </c>
      <c r="E94" s="9" t="s">
        <v>447</v>
      </c>
      <c r="F94" s="9" t="s">
        <v>415</v>
      </c>
      <c r="G94" s="13" t="s">
        <v>432</v>
      </c>
      <c r="H94" s="10">
        <v>45630</v>
      </c>
      <c r="I94" s="10">
        <v>45639</v>
      </c>
      <c r="J94" s="11">
        <v>470332</v>
      </c>
      <c r="K94" s="11" t="s">
        <v>605</v>
      </c>
      <c r="L94" s="11">
        <v>0</v>
      </c>
      <c r="M94" s="12">
        <v>48</v>
      </c>
      <c r="N94" s="11">
        <f>IFERROR(_xlfn.XLOOKUP(LoanDetails[[#This Row],[Officer ID]],'Sales Officer(Dimension)'!A:A,'Sales Officer(Dimension)'!G:G),0)</f>
        <v>0</v>
      </c>
    </row>
    <row r="95" spans="1:14" x14ac:dyDescent="0.3">
      <c r="A95" s="9" t="s">
        <v>1549</v>
      </c>
      <c r="B95" s="9" t="s">
        <v>83</v>
      </c>
      <c r="C95" s="9" t="s">
        <v>412</v>
      </c>
      <c r="D95" s="9" t="s">
        <v>422</v>
      </c>
      <c r="E95" s="9" t="s">
        <v>454</v>
      </c>
      <c r="F95" s="9" t="s">
        <v>417</v>
      </c>
      <c r="G95" s="13" t="s">
        <v>432</v>
      </c>
      <c r="H95" s="10">
        <v>45594</v>
      </c>
      <c r="I95" s="10">
        <v>45596</v>
      </c>
      <c r="J95" s="11">
        <v>469800</v>
      </c>
      <c r="K95" s="11" t="s">
        <v>605</v>
      </c>
      <c r="L95" s="11">
        <v>0</v>
      </c>
      <c r="M95" s="12">
        <v>36</v>
      </c>
      <c r="N95" s="11">
        <f>IFERROR(_xlfn.XLOOKUP(LoanDetails[[#This Row],[Officer ID]],'Sales Officer(Dimension)'!A:A,'Sales Officer(Dimension)'!G:G),0)</f>
        <v>23210</v>
      </c>
    </row>
    <row r="96" spans="1:14" x14ac:dyDescent="0.3">
      <c r="A96" s="9" t="s">
        <v>956</v>
      </c>
      <c r="B96" s="9" t="s">
        <v>43</v>
      </c>
      <c r="C96" s="9" t="s">
        <v>414</v>
      </c>
      <c r="D96" s="9" t="s">
        <v>431</v>
      </c>
      <c r="E96" s="9" t="s">
        <v>462</v>
      </c>
      <c r="F96" s="9" t="s">
        <v>419</v>
      </c>
      <c r="G96" s="13" t="s">
        <v>441</v>
      </c>
      <c r="H96" s="10">
        <v>45606</v>
      </c>
      <c r="I96" s="10">
        <v>45609</v>
      </c>
      <c r="J96" s="11">
        <v>468653</v>
      </c>
      <c r="K96" s="11" t="s">
        <v>606</v>
      </c>
      <c r="L96" s="11">
        <v>89089.23</v>
      </c>
      <c r="M96" s="12">
        <v>48</v>
      </c>
      <c r="N96" s="11">
        <f>IFERROR(_xlfn.XLOOKUP(LoanDetails[[#This Row],[Officer ID]],'Sales Officer(Dimension)'!A:A,'Sales Officer(Dimension)'!G:G),0)</f>
        <v>24986</v>
      </c>
    </row>
    <row r="97" spans="1:14" x14ac:dyDescent="0.3">
      <c r="A97" s="9" t="s">
        <v>1035</v>
      </c>
      <c r="B97" s="9" t="s">
        <v>25</v>
      </c>
      <c r="C97" s="9" t="s">
        <v>412</v>
      </c>
      <c r="D97" s="9" t="s">
        <v>430</v>
      </c>
      <c r="E97" s="9" t="s">
        <v>462</v>
      </c>
      <c r="F97" s="9" t="s">
        <v>417</v>
      </c>
      <c r="G97" s="13" t="s">
        <v>440</v>
      </c>
      <c r="H97" s="10">
        <v>45495</v>
      </c>
      <c r="I97" s="10">
        <v>45496</v>
      </c>
      <c r="J97" s="11">
        <v>468509</v>
      </c>
      <c r="K97" s="11" t="s">
        <v>606</v>
      </c>
      <c r="L97" s="11">
        <v>95717.38</v>
      </c>
      <c r="M97" s="12">
        <v>36</v>
      </c>
      <c r="N97" s="11">
        <f>IFERROR(_xlfn.XLOOKUP(LoanDetails[[#This Row],[Officer ID]],'Sales Officer(Dimension)'!A:A,'Sales Officer(Dimension)'!G:G),0)</f>
        <v>24986</v>
      </c>
    </row>
    <row r="98" spans="1:14" x14ac:dyDescent="0.3">
      <c r="A98" s="9" t="s">
        <v>1423</v>
      </c>
      <c r="B98" s="9" t="s">
        <v>86</v>
      </c>
      <c r="C98" s="9" t="s">
        <v>412</v>
      </c>
      <c r="D98" s="9" t="s">
        <v>429</v>
      </c>
      <c r="E98" s="9" t="s">
        <v>450</v>
      </c>
      <c r="F98" s="9" t="s">
        <v>417</v>
      </c>
      <c r="G98" s="13" t="s">
        <v>439</v>
      </c>
      <c r="H98" s="10">
        <v>45180</v>
      </c>
      <c r="I98" s="10">
        <v>45186</v>
      </c>
      <c r="J98" s="11">
        <v>467837</v>
      </c>
      <c r="K98" s="11" t="s">
        <v>605</v>
      </c>
      <c r="L98" s="11">
        <v>0</v>
      </c>
      <c r="M98" s="12">
        <v>60</v>
      </c>
      <c r="N98" s="11">
        <f>IFERROR(_xlfn.XLOOKUP(LoanDetails[[#This Row],[Officer ID]],'Sales Officer(Dimension)'!A:A,'Sales Officer(Dimension)'!G:G),0)</f>
        <v>22322</v>
      </c>
    </row>
    <row r="99" spans="1:14" x14ac:dyDescent="0.3">
      <c r="A99" s="9" t="s">
        <v>972</v>
      </c>
      <c r="B99" s="9" t="s">
        <v>24</v>
      </c>
      <c r="C99" s="9" t="s">
        <v>411</v>
      </c>
      <c r="D99" s="9" t="s">
        <v>425</v>
      </c>
      <c r="E99" s="9" t="s">
        <v>460</v>
      </c>
      <c r="F99" s="9" t="s">
        <v>416</v>
      </c>
      <c r="G99" s="13" t="s">
        <v>435</v>
      </c>
      <c r="H99" s="10">
        <v>45514</v>
      </c>
      <c r="I99" s="10">
        <v>45521</v>
      </c>
      <c r="J99" s="11">
        <v>467665</v>
      </c>
      <c r="K99" s="11" t="s">
        <v>606</v>
      </c>
      <c r="L99" s="11">
        <v>71064.210000000006</v>
      </c>
      <c r="M99" s="12">
        <v>12</v>
      </c>
      <c r="N99" s="11">
        <f>IFERROR(_xlfn.XLOOKUP(LoanDetails[[#This Row],[Officer ID]],'Sales Officer(Dimension)'!A:A,'Sales Officer(Dimension)'!G:G),0)</f>
        <v>24542</v>
      </c>
    </row>
    <row r="100" spans="1:14" x14ac:dyDescent="0.3">
      <c r="A100" s="9" t="s">
        <v>670</v>
      </c>
      <c r="B100" s="9" t="s">
        <v>7</v>
      </c>
      <c r="C100" s="9" t="s">
        <v>411</v>
      </c>
      <c r="D100" s="9" t="s">
        <v>422</v>
      </c>
      <c r="E100" s="9" t="s">
        <v>456</v>
      </c>
      <c r="F100" s="9" t="s">
        <v>416</v>
      </c>
      <c r="G100" s="13" t="s">
        <v>432</v>
      </c>
      <c r="H100" s="10">
        <v>45102</v>
      </c>
      <c r="I100" s="10">
        <v>45108</v>
      </c>
      <c r="J100" s="11">
        <v>467159</v>
      </c>
      <c r="K100" s="11" t="s">
        <v>606</v>
      </c>
      <c r="L100" s="11">
        <v>84462.09</v>
      </c>
      <c r="M100" s="12">
        <v>36</v>
      </c>
      <c r="N100" s="11">
        <f>IFERROR(_xlfn.XLOOKUP(LoanDetails[[#This Row],[Officer ID]],'Sales Officer(Dimension)'!A:A,'Sales Officer(Dimension)'!G:G),0)</f>
        <v>23654</v>
      </c>
    </row>
    <row r="101" spans="1:14" x14ac:dyDescent="0.3">
      <c r="A101" s="9" t="s">
        <v>1138</v>
      </c>
      <c r="B101" s="9" t="s">
        <v>74</v>
      </c>
      <c r="C101" s="9" t="s">
        <v>413</v>
      </c>
      <c r="D101" s="9" t="s">
        <v>422</v>
      </c>
      <c r="E101" s="9" t="s">
        <v>453</v>
      </c>
      <c r="F101" s="9" t="s">
        <v>418</v>
      </c>
      <c r="G101" s="13" t="s">
        <v>432</v>
      </c>
      <c r="H101" s="10">
        <v>45185</v>
      </c>
      <c r="I101" s="10">
        <v>45188</v>
      </c>
      <c r="J101" s="11">
        <v>467000</v>
      </c>
      <c r="K101" s="11" t="s">
        <v>605</v>
      </c>
      <c r="L101" s="11">
        <v>0</v>
      </c>
      <c r="M101" s="12">
        <v>24</v>
      </c>
      <c r="N101" s="11">
        <f>IFERROR(_xlfn.XLOOKUP(LoanDetails[[#This Row],[Officer ID]],'Sales Officer(Dimension)'!A:A,'Sales Officer(Dimension)'!G:G),0)</f>
        <v>22988</v>
      </c>
    </row>
    <row r="102" spans="1:14" x14ac:dyDescent="0.3">
      <c r="A102" s="9" t="s">
        <v>1044</v>
      </c>
      <c r="B102" s="9" t="s">
        <v>103</v>
      </c>
      <c r="C102" s="9" t="s">
        <v>414</v>
      </c>
      <c r="D102" s="9" t="s">
        <v>423</v>
      </c>
      <c r="E102" s="9" t="s">
        <v>449</v>
      </c>
      <c r="F102" s="9" t="s">
        <v>419</v>
      </c>
      <c r="G102" s="13" t="s">
        <v>433</v>
      </c>
      <c r="H102" s="10">
        <v>45111</v>
      </c>
      <c r="I102" s="10">
        <v>45115</v>
      </c>
      <c r="J102" s="11">
        <v>465761</v>
      </c>
      <c r="K102" s="11" t="s">
        <v>606</v>
      </c>
      <c r="L102" s="11">
        <v>99512.38</v>
      </c>
      <c r="M102" s="12">
        <v>12</v>
      </c>
      <c r="N102" s="11">
        <f>IFERROR(_xlfn.XLOOKUP(LoanDetails[[#This Row],[Officer ID]],'Sales Officer(Dimension)'!A:A,'Sales Officer(Dimension)'!G:G),0)</f>
        <v>22100</v>
      </c>
    </row>
    <row r="103" spans="1:14" x14ac:dyDescent="0.3">
      <c r="A103" s="9" t="s">
        <v>1567</v>
      </c>
      <c r="B103" s="9" t="s">
        <v>104</v>
      </c>
      <c r="C103" s="9" t="s">
        <v>414</v>
      </c>
      <c r="D103" s="9" t="s">
        <v>430</v>
      </c>
      <c r="E103" s="9" t="s">
        <v>449</v>
      </c>
      <c r="F103" s="9" t="s">
        <v>419</v>
      </c>
      <c r="G103" s="13" t="s">
        <v>440</v>
      </c>
      <c r="H103" s="10">
        <v>45308</v>
      </c>
      <c r="I103" s="10">
        <v>45316</v>
      </c>
      <c r="J103" s="11">
        <v>465380</v>
      </c>
      <c r="K103" s="11" t="s">
        <v>606</v>
      </c>
      <c r="L103" s="11">
        <v>62340.78</v>
      </c>
      <c r="M103" s="12">
        <v>48</v>
      </c>
      <c r="N103" s="11">
        <f>IFERROR(_xlfn.XLOOKUP(LoanDetails[[#This Row],[Officer ID]],'Sales Officer(Dimension)'!A:A,'Sales Officer(Dimension)'!G:G),0)</f>
        <v>22100</v>
      </c>
    </row>
    <row r="104" spans="1:14" x14ac:dyDescent="0.3">
      <c r="A104" s="9" t="s">
        <v>756</v>
      </c>
      <c r="B104" s="9" t="s">
        <v>83</v>
      </c>
      <c r="C104" s="9" t="s">
        <v>414</v>
      </c>
      <c r="D104" s="9" t="s">
        <v>425</v>
      </c>
      <c r="E104" s="9" t="s">
        <v>461</v>
      </c>
      <c r="F104" s="9" t="s">
        <v>419</v>
      </c>
      <c r="G104" s="13" t="s">
        <v>435</v>
      </c>
      <c r="H104" s="10">
        <v>45076</v>
      </c>
      <c r="I104" s="10">
        <v>45084</v>
      </c>
      <c r="J104" s="11">
        <v>465047</v>
      </c>
      <c r="K104" s="11" t="s">
        <v>605</v>
      </c>
      <c r="L104" s="11">
        <v>0</v>
      </c>
      <c r="M104" s="12">
        <v>24</v>
      </c>
      <c r="N104" s="11">
        <f>IFERROR(_xlfn.XLOOKUP(LoanDetails[[#This Row],[Officer ID]],'Sales Officer(Dimension)'!A:A,'Sales Officer(Dimension)'!G:G),0)</f>
        <v>24764</v>
      </c>
    </row>
    <row r="105" spans="1:14" x14ac:dyDescent="0.3">
      <c r="A105" s="9" t="s">
        <v>702</v>
      </c>
      <c r="B105" s="9" t="s">
        <v>77</v>
      </c>
      <c r="C105" s="9" t="s">
        <v>414</v>
      </c>
      <c r="D105" s="9" t="s">
        <v>425</v>
      </c>
      <c r="E105" s="9" t="s">
        <v>460</v>
      </c>
      <c r="F105" s="9" t="s">
        <v>419</v>
      </c>
      <c r="G105" s="13" t="s">
        <v>435</v>
      </c>
      <c r="H105" s="10">
        <v>45632</v>
      </c>
      <c r="I105" s="10">
        <v>45638</v>
      </c>
      <c r="J105" s="11">
        <v>464992</v>
      </c>
      <c r="K105" s="11" t="s">
        <v>606</v>
      </c>
      <c r="L105" s="11">
        <v>98665.71</v>
      </c>
      <c r="M105" s="12">
        <v>24</v>
      </c>
      <c r="N105" s="11">
        <f>IFERROR(_xlfn.XLOOKUP(LoanDetails[[#This Row],[Officer ID]],'Sales Officer(Dimension)'!A:A,'Sales Officer(Dimension)'!G:G),0)</f>
        <v>24542</v>
      </c>
    </row>
    <row r="106" spans="1:14" x14ac:dyDescent="0.3">
      <c r="A106" s="9" t="s">
        <v>741</v>
      </c>
      <c r="B106" s="9" t="s">
        <v>39</v>
      </c>
      <c r="C106" s="9" t="s">
        <v>414</v>
      </c>
      <c r="D106" s="9" t="s">
        <v>426</v>
      </c>
      <c r="E106" s="9" t="s">
        <v>450</v>
      </c>
      <c r="F106" s="9" t="s">
        <v>419</v>
      </c>
      <c r="G106" s="13" t="s">
        <v>436</v>
      </c>
      <c r="H106" s="10">
        <v>45648</v>
      </c>
      <c r="I106" s="10">
        <v>45655</v>
      </c>
      <c r="J106" s="11">
        <v>464619</v>
      </c>
      <c r="K106" s="11" t="s">
        <v>605</v>
      </c>
      <c r="L106" s="11">
        <v>0</v>
      </c>
      <c r="M106" s="12">
        <v>60</v>
      </c>
      <c r="N106" s="11">
        <f>IFERROR(_xlfn.XLOOKUP(LoanDetails[[#This Row],[Officer ID]],'Sales Officer(Dimension)'!A:A,'Sales Officer(Dimension)'!G:G),0)</f>
        <v>22322</v>
      </c>
    </row>
    <row r="107" spans="1:14" x14ac:dyDescent="0.3">
      <c r="A107" s="9" t="s">
        <v>630</v>
      </c>
      <c r="B107" s="9" t="s">
        <v>35</v>
      </c>
      <c r="C107" s="9" t="s">
        <v>413</v>
      </c>
      <c r="D107" s="9" t="s">
        <v>426</v>
      </c>
      <c r="E107" s="9" t="s">
        <v>455</v>
      </c>
      <c r="F107" s="9" t="s">
        <v>418</v>
      </c>
      <c r="G107" s="13" t="s">
        <v>436</v>
      </c>
      <c r="H107" s="10">
        <v>45221</v>
      </c>
      <c r="I107" s="10">
        <v>45230</v>
      </c>
      <c r="J107" s="11">
        <v>464416</v>
      </c>
      <c r="K107" s="11" t="s">
        <v>606</v>
      </c>
      <c r="L107" s="11">
        <v>60959.35</v>
      </c>
      <c r="M107" s="12">
        <v>60</v>
      </c>
      <c r="N107" s="11">
        <f>IFERROR(_xlfn.XLOOKUP(LoanDetails[[#This Row],[Officer ID]],'Sales Officer(Dimension)'!A:A,'Sales Officer(Dimension)'!G:G),0)</f>
        <v>23432</v>
      </c>
    </row>
    <row r="108" spans="1:14" x14ac:dyDescent="0.3">
      <c r="A108" s="9" t="s">
        <v>834</v>
      </c>
      <c r="B108" s="9" t="s">
        <v>64</v>
      </c>
      <c r="C108" s="9" t="s">
        <v>413</v>
      </c>
      <c r="D108" s="9" t="s">
        <v>428</v>
      </c>
      <c r="E108" s="9" t="s">
        <v>446</v>
      </c>
      <c r="F108" s="9" t="s">
        <v>418</v>
      </c>
      <c r="G108" s="13" t="s">
        <v>438</v>
      </c>
      <c r="H108" s="10">
        <v>45212</v>
      </c>
      <c r="I108" s="10">
        <v>45219</v>
      </c>
      <c r="J108" s="11">
        <v>463651</v>
      </c>
      <c r="K108" s="11" t="s">
        <v>605</v>
      </c>
      <c r="L108" s="11">
        <v>0</v>
      </c>
      <c r="M108" s="12">
        <v>24</v>
      </c>
      <c r="N108" s="11">
        <f>IFERROR(_xlfn.XLOOKUP(LoanDetails[[#This Row],[Officer ID]],'Sales Officer(Dimension)'!A:A,'Sales Officer(Dimension)'!G:G),0)</f>
        <v>21656</v>
      </c>
    </row>
    <row r="109" spans="1:14" x14ac:dyDescent="0.3">
      <c r="A109" s="9" t="s">
        <v>854</v>
      </c>
      <c r="B109" s="9" t="s">
        <v>61</v>
      </c>
      <c r="C109" s="9" t="s">
        <v>414</v>
      </c>
      <c r="D109" s="9" t="s">
        <v>425</v>
      </c>
      <c r="E109" s="9" t="s">
        <v>446</v>
      </c>
      <c r="F109" s="9" t="s">
        <v>419</v>
      </c>
      <c r="G109" s="13" t="s">
        <v>435</v>
      </c>
      <c r="H109" s="10">
        <v>45568</v>
      </c>
      <c r="I109" s="10">
        <v>45574</v>
      </c>
      <c r="J109" s="11">
        <v>463625</v>
      </c>
      <c r="K109" s="11" t="s">
        <v>605</v>
      </c>
      <c r="L109" s="11">
        <v>0</v>
      </c>
      <c r="M109" s="12">
        <v>24</v>
      </c>
      <c r="N109" s="11">
        <f>IFERROR(_xlfn.XLOOKUP(LoanDetails[[#This Row],[Officer ID]],'Sales Officer(Dimension)'!A:A,'Sales Officer(Dimension)'!G:G),0)</f>
        <v>21656</v>
      </c>
    </row>
    <row r="110" spans="1:14" x14ac:dyDescent="0.3">
      <c r="A110" s="9" t="s">
        <v>1009</v>
      </c>
      <c r="B110" s="9" t="s">
        <v>52</v>
      </c>
      <c r="C110" s="9" t="s">
        <v>413</v>
      </c>
      <c r="D110" s="9" t="s">
        <v>426</v>
      </c>
      <c r="E110" s="9" t="s">
        <v>448</v>
      </c>
      <c r="F110" s="9" t="s">
        <v>418</v>
      </c>
      <c r="G110" s="13" t="s">
        <v>436</v>
      </c>
      <c r="H110" s="10">
        <v>45388</v>
      </c>
      <c r="I110" s="10">
        <v>45396</v>
      </c>
      <c r="J110" s="11">
        <v>463010</v>
      </c>
      <c r="K110" s="11" t="s">
        <v>605</v>
      </c>
      <c r="L110" s="11">
        <v>0</v>
      </c>
      <c r="M110" s="12">
        <v>36</v>
      </c>
      <c r="N110" s="11">
        <f>IFERROR(_xlfn.XLOOKUP(LoanDetails[[#This Row],[Officer ID]],'Sales Officer(Dimension)'!A:A,'Sales Officer(Dimension)'!G:G),0)</f>
        <v>21878</v>
      </c>
    </row>
    <row r="111" spans="1:14" x14ac:dyDescent="0.3">
      <c r="A111" s="9" t="s">
        <v>973</v>
      </c>
      <c r="B111" s="9" t="s">
        <v>9</v>
      </c>
      <c r="C111" s="9" t="s">
        <v>413</v>
      </c>
      <c r="D111" s="9" t="s">
        <v>428</v>
      </c>
      <c r="E111" s="9" t="s">
        <v>460</v>
      </c>
      <c r="F111" s="9" t="s">
        <v>418</v>
      </c>
      <c r="G111" s="13" t="s">
        <v>438</v>
      </c>
      <c r="H111" s="10">
        <v>44944</v>
      </c>
      <c r="I111" s="10">
        <v>44946</v>
      </c>
      <c r="J111" s="11">
        <v>462414</v>
      </c>
      <c r="K111" s="11" t="s">
        <v>605</v>
      </c>
      <c r="L111" s="11">
        <v>0</v>
      </c>
      <c r="M111" s="12">
        <v>48</v>
      </c>
      <c r="N111" s="11">
        <f>IFERROR(_xlfn.XLOOKUP(LoanDetails[[#This Row],[Officer ID]],'Sales Officer(Dimension)'!A:A,'Sales Officer(Dimension)'!G:G),0)</f>
        <v>24542</v>
      </c>
    </row>
    <row r="112" spans="1:14" x14ac:dyDescent="0.3">
      <c r="A112" s="9" t="s">
        <v>952</v>
      </c>
      <c r="B112" s="9" t="s">
        <v>64</v>
      </c>
      <c r="C112" s="9" t="s">
        <v>411</v>
      </c>
      <c r="D112" s="9" t="s">
        <v>424</v>
      </c>
      <c r="E112" s="9" t="s">
        <v>454</v>
      </c>
      <c r="F112" s="9" t="s">
        <v>416</v>
      </c>
      <c r="G112" s="13" t="s">
        <v>434</v>
      </c>
      <c r="H112" s="10">
        <v>45218</v>
      </c>
      <c r="I112" s="10">
        <v>45227</v>
      </c>
      <c r="J112" s="11">
        <v>462163</v>
      </c>
      <c r="K112" s="11" t="s">
        <v>606</v>
      </c>
      <c r="L112" s="11">
        <v>71055.27</v>
      </c>
      <c r="M112" s="12">
        <v>24</v>
      </c>
      <c r="N112" s="11">
        <f>IFERROR(_xlfn.XLOOKUP(LoanDetails[[#This Row],[Officer ID]],'Sales Officer(Dimension)'!A:A,'Sales Officer(Dimension)'!G:G),0)</f>
        <v>23210</v>
      </c>
    </row>
    <row r="113" spans="1:14" x14ac:dyDescent="0.3">
      <c r="A113" s="9" t="s">
        <v>1028</v>
      </c>
      <c r="B113" s="9" t="s">
        <v>29</v>
      </c>
      <c r="C113" s="9" t="s">
        <v>410</v>
      </c>
      <c r="D113" s="9" t="s">
        <v>430</v>
      </c>
      <c r="E113" s="9" t="s">
        <v>451</v>
      </c>
      <c r="F113" s="9" t="s">
        <v>415</v>
      </c>
      <c r="G113" s="13" t="s">
        <v>440</v>
      </c>
      <c r="H113" s="10">
        <v>44970</v>
      </c>
      <c r="I113" s="10">
        <v>44976</v>
      </c>
      <c r="J113" s="11">
        <v>462159</v>
      </c>
      <c r="K113" s="11" t="s">
        <v>605</v>
      </c>
      <c r="L113" s="11">
        <v>0</v>
      </c>
      <c r="M113" s="12">
        <v>24</v>
      </c>
      <c r="N113" s="11">
        <f>IFERROR(_xlfn.XLOOKUP(LoanDetails[[#This Row],[Officer ID]],'Sales Officer(Dimension)'!A:A,'Sales Officer(Dimension)'!G:G),0)</f>
        <v>22544</v>
      </c>
    </row>
    <row r="114" spans="1:14" x14ac:dyDescent="0.3">
      <c r="A114" s="9" t="s">
        <v>958</v>
      </c>
      <c r="B114" s="9" t="s">
        <v>59</v>
      </c>
      <c r="C114" s="9" t="s">
        <v>413</v>
      </c>
      <c r="D114" s="9" t="s">
        <v>423</v>
      </c>
      <c r="E114" s="9" t="s">
        <v>461</v>
      </c>
      <c r="F114" s="9" t="s">
        <v>418</v>
      </c>
      <c r="G114" s="13" t="s">
        <v>433</v>
      </c>
      <c r="H114" s="10">
        <v>45030</v>
      </c>
      <c r="I114" s="10">
        <v>45034</v>
      </c>
      <c r="J114" s="11">
        <v>461898</v>
      </c>
      <c r="K114" s="11" t="s">
        <v>606</v>
      </c>
      <c r="L114" s="11">
        <v>88294.399999999994</v>
      </c>
      <c r="M114" s="12">
        <v>24</v>
      </c>
      <c r="N114" s="11">
        <f>IFERROR(_xlfn.XLOOKUP(LoanDetails[[#This Row],[Officer ID]],'Sales Officer(Dimension)'!A:A,'Sales Officer(Dimension)'!G:G),0)</f>
        <v>24764</v>
      </c>
    </row>
    <row r="115" spans="1:14" x14ac:dyDescent="0.3">
      <c r="A115" s="9" t="s">
        <v>1451</v>
      </c>
      <c r="B115" s="9" t="s">
        <v>44</v>
      </c>
      <c r="C115" s="9" t="s">
        <v>414</v>
      </c>
      <c r="D115" s="9" t="s">
        <v>431</v>
      </c>
      <c r="E115" s="9" t="s">
        <v>451</v>
      </c>
      <c r="F115" s="9" t="s">
        <v>419</v>
      </c>
      <c r="G115" s="13" t="s">
        <v>441</v>
      </c>
      <c r="H115" s="10">
        <v>45222</v>
      </c>
      <c r="I115" s="10">
        <v>45230</v>
      </c>
      <c r="J115" s="11">
        <v>461819</v>
      </c>
      <c r="K115" s="11" t="s">
        <v>606</v>
      </c>
      <c r="L115" s="11">
        <v>85599.8</v>
      </c>
      <c r="M115" s="12">
        <v>36</v>
      </c>
      <c r="N115" s="11">
        <f>IFERROR(_xlfn.XLOOKUP(LoanDetails[[#This Row],[Officer ID]],'Sales Officer(Dimension)'!A:A,'Sales Officer(Dimension)'!G:G),0)</f>
        <v>22544</v>
      </c>
    </row>
    <row r="116" spans="1:14" x14ac:dyDescent="0.3">
      <c r="A116" s="9" t="s">
        <v>1020</v>
      </c>
      <c r="B116" s="9" t="s">
        <v>53</v>
      </c>
      <c r="C116" s="9" t="s">
        <v>410</v>
      </c>
      <c r="D116" s="9" t="s">
        <v>426</v>
      </c>
      <c r="E116" s="9" t="s">
        <v>452</v>
      </c>
      <c r="F116" s="9" t="s">
        <v>415</v>
      </c>
      <c r="G116" s="13" t="s">
        <v>436</v>
      </c>
      <c r="H116" s="10">
        <v>45239</v>
      </c>
      <c r="I116" s="10">
        <v>45243</v>
      </c>
      <c r="J116" s="11">
        <v>461330</v>
      </c>
      <c r="K116" s="11" t="s">
        <v>606</v>
      </c>
      <c r="L116" s="11">
        <v>83764.86</v>
      </c>
      <c r="M116" s="12">
        <v>48</v>
      </c>
      <c r="N116" s="11">
        <f>IFERROR(_xlfn.XLOOKUP(LoanDetails[[#This Row],[Officer ID]],'Sales Officer(Dimension)'!A:A,'Sales Officer(Dimension)'!G:G),0)</f>
        <v>22766</v>
      </c>
    </row>
    <row r="117" spans="1:14" x14ac:dyDescent="0.3">
      <c r="A117" s="9" t="s">
        <v>750</v>
      </c>
      <c r="B117" s="9" t="s">
        <v>91</v>
      </c>
      <c r="C117" s="9" t="s">
        <v>410</v>
      </c>
      <c r="D117" s="9" t="s">
        <v>431</v>
      </c>
      <c r="E117" s="9" t="s">
        <v>461</v>
      </c>
      <c r="F117" s="9" t="s">
        <v>415</v>
      </c>
      <c r="G117" s="13" t="s">
        <v>441</v>
      </c>
      <c r="H117" s="10">
        <v>45656</v>
      </c>
      <c r="I117" s="10">
        <v>45657</v>
      </c>
      <c r="J117" s="11">
        <v>461322</v>
      </c>
      <c r="K117" s="11" t="s">
        <v>605</v>
      </c>
      <c r="L117" s="11">
        <v>0</v>
      </c>
      <c r="M117" s="12">
        <v>60</v>
      </c>
      <c r="N117" s="11">
        <f>IFERROR(_xlfn.XLOOKUP(LoanDetails[[#This Row],[Officer ID]],'Sales Officer(Dimension)'!A:A,'Sales Officer(Dimension)'!G:G),0)</f>
        <v>24764</v>
      </c>
    </row>
    <row r="118" spans="1:14" x14ac:dyDescent="0.3">
      <c r="A118" s="9" t="s">
        <v>1105</v>
      </c>
      <c r="B118" s="9" t="s">
        <v>66</v>
      </c>
      <c r="C118" s="9" t="s">
        <v>412</v>
      </c>
      <c r="D118" s="9" t="s">
        <v>428</v>
      </c>
      <c r="E118" s="9" t="s">
        <v>455</v>
      </c>
      <c r="F118" s="9" t="s">
        <v>417</v>
      </c>
      <c r="G118" s="13" t="s">
        <v>438</v>
      </c>
      <c r="H118" s="10">
        <v>45183</v>
      </c>
      <c r="I118" s="10">
        <v>45187</v>
      </c>
      <c r="J118" s="11">
        <v>461100</v>
      </c>
      <c r="K118" s="11" t="s">
        <v>606</v>
      </c>
      <c r="L118" s="11">
        <v>76571.460000000006</v>
      </c>
      <c r="M118" s="12">
        <v>12</v>
      </c>
      <c r="N118" s="11">
        <f>IFERROR(_xlfn.XLOOKUP(LoanDetails[[#This Row],[Officer ID]],'Sales Officer(Dimension)'!A:A,'Sales Officer(Dimension)'!G:G),0)</f>
        <v>23432</v>
      </c>
    </row>
    <row r="119" spans="1:14" x14ac:dyDescent="0.3">
      <c r="A119" s="9" t="s">
        <v>710</v>
      </c>
      <c r="B119" s="9" t="s">
        <v>58</v>
      </c>
      <c r="C119" s="9" t="s">
        <v>411</v>
      </c>
      <c r="D119" s="9" t="s">
        <v>424</v>
      </c>
      <c r="E119" s="9" t="s">
        <v>454</v>
      </c>
      <c r="F119" s="9" t="s">
        <v>416</v>
      </c>
      <c r="G119" s="13" t="s">
        <v>434</v>
      </c>
      <c r="H119" s="10">
        <v>45488</v>
      </c>
      <c r="I119" s="10">
        <v>45491</v>
      </c>
      <c r="J119" s="11">
        <v>460888</v>
      </c>
      <c r="K119" s="11" t="s">
        <v>605</v>
      </c>
      <c r="L119" s="11">
        <v>0</v>
      </c>
      <c r="M119" s="12">
        <v>12</v>
      </c>
      <c r="N119" s="11">
        <f>IFERROR(_xlfn.XLOOKUP(LoanDetails[[#This Row],[Officer ID]],'Sales Officer(Dimension)'!A:A,'Sales Officer(Dimension)'!G:G),0)</f>
        <v>23210</v>
      </c>
    </row>
    <row r="120" spans="1:14" x14ac:dyDescent="0.3">
      <c r="A120" s="9" t="s">
        <v>769</v>
      </c>
      <c r="B120" s="9" t="s">
        <v>56</v>
      </c>
      <c r="C120" s="9" t="s">
        <v>412</v>
      </c>
      <c r="D120" s="9" t="s">
        <v>428</v>
      </c>
      <c r="E120" s="9" t="s">
        <v>445</v>
      </c>
      <c r="F120" s="9" t="s">
        <v>417</v>
      </c>
      <c r="G120" s="13" t="s">
        <v>438</v>
      </c>
      <c r="H120" s="10">
        <v>45188</v>
      </c>
      <c r="I120" s="10">
        <v>45194</v>
      </c>
      <c r="J120" s="11">
        <v>460383</v>
      </c>
      <c r="K120" s="11" t="s">
        <v>606</v>
      </c>
      <c r="L120" s="11">
        <v>63281.52</v>
      </c>
      <c r="M120" s="12">
        <v>12</v>
      </c>
      <c r="N120" s="11">
        <f>IFERROR(_xlfn.XLOOKUP(LoanDetails[[#This Row],[Officer ID]],'Sales Officer(Dimension)'!A:A,'Sales Officer(Dimension)'!G:G),0)</f>
        <v>21434</v>
      </c>
    </row>
    <row r="121" spans="1:14" x14ac:dyDescent="0.3">
      <c r="A121" s="9" t="s">
        <v>1510</v>
      </c>
      <c r="B121" s="9" t="s">
        <v>48</v>
      </c>
      <c r="C121" s="9" t="s">
        <v>412</v>
      </c>
      <c r="D121" s="9" t="s">
        <v>424</v>
      </c>
      <c r="E121" s="9" t="s">
        <v>460</v>
      </c>
      <c r="F121" s="9" t="s">
        <v>417</v>
      </c>
      <c r="G121" s="13" t="s">
        <v>434</v>
      </c>
      <c r="H121" s="10">
        <v>45135</v>
      </c>
      <c r="I121" s="10">
        <v>45142</v>
      </c>
      <c r="J121" s="11">
        <v>460238</v>
      </c>
      <c r="K121" s="11" t="s">
        <v>606</v>
      </c>
      <c r="L121" s="11">
        <v>55732.75</v>
      </c>
      <c r="M121" s="12">
        <v>60</v>
      </c>
      <c r="N121" s="11">
        <f>IFERROR(_xlfn.XLOOKUP(LoanDetails[[#This Row],[Officer ID]],'Sales Officer(Dimension)'!A:A,'Sales Officer(Dimension)'!G:G),0)</f>
        <v>24542</v>
      </c>
    </row>
    <row r="122" spans="1:14" x14ac:dyDescent="0.3">
      <c r="A122" s="9" t="s">
        <v>1546</v>
      </c>
      <c r="B122" s="9" t="s">
        <v>51</v>
      </c>
      <c r="C122" s="9" t="s">
        <v>410</v>
      </c>
      <c r="D122" s="9" t="s">
        <v>427</v>
      </c>
      <c r="E122" s="9" t="s">
        <v>461</v>
      </c>
      <c r="F122" s="9" t="s">
        <v>415</v>
      </c>
      <c r="G122" s="13" t="s">
        <v>437</v>
      </c>
      <c r="H122" s="10">
        <v>45261</v>
      </c>
      <c r="I122" s="10">
        <v>45264</v>
      </c>
      <c r="J122" s="11">
        <v>460147</v>
      </c>
      <c r="K122" s="11" t="s">
        <v>606</v>
      </c>
      <c r="L122" s="11">
        <v>47179.67</v>
      </c>
      <c r="M122" s="12">
        <v>36</v>
      </c>
      <c r="N122" s="11">
        <f>IFERROR(_xlfn.XLOOKUP(LoanDetails[[#This Row],[Officer ID]],'Sales Officer(Dimension)'!A:A,'Sales Officer(Dimension)'!G:G),0)</f>
        <v>24764</v>
      </c>
    </row>
    <row r="123" spans="1:14" x14ac:dyDescent="0.3">
      <c r="A123" s="9" t="s">
        <v>1401</v>
      </c>
      <c r="B123" s="9" t="s">
        <v>70</v>
      </c>
      <c r="C123" s="9" t="s">
        <v>410</v>
      </c>
      <c r="D123" s="9" t="s">
        <v>430</v>
      </c>
      <c r="E123" s="9" t="s">
        <v>456</v>
      </c>
      <c r="F123" s="9" t="s">
        <v>415</v>
      </c>
      <c r="G123" s="13" t="s">
        <v>440</v>
      </c>
      <c r="H123" s="10">
        <v>45501</v>
      </c>
      <c r="I123" s="10">
        <v>45508</v>
      </c>
      <c r="J123" s="11">
        <v>460108</v>
      </c>
      <c r="K123" s="11" t="s">
        <v>605</v>
      </c>
      <c r="L123" s="11">
        <v>0</v>
      </c>
      <c r="M123" s="12">
        <v>24</v>
      </c>
      <c r="N123" s="11">
        <f>IFERROR(_xlfn.XLOOKUP(LoanDetails[[#This Row],[Officer ID]],'Sales Officer(Dimension)'!A:A,'Sales Officer(Dimension)'!G:G),0)</f>
        <v>23654</v>
      </c>
    </row>
    <row r="124" spans="1:14" x14ac:dyDescent="0.3">
      <c r="A124" s="9" t="s">
        <v>1206</v>
      </c>
      <c r="B124" s="9" t="s">
        <v>104</v>
      </c>
      <c r="C124" s="9" t="s">
        <v>414</v>
      </c>
      <c r="D124" s="9" t="s">
        <v>429</v>
      </c>
      <c r="E124" s="9" t="s">
        <v>463</v>
      </c>
      <c r="F124" s="9" t="s">
        <v>419</v>
      </c>
      <c r="G124" s="13" t="s">
        <v>439</v>
      </c>
      <c r="H124" s="10">
        <v>45222</v>
      </c>
      <c r="I124" s="10">
        <v>45228</v>
      </c>
      <c r="J124" s="11">
        <v>459983</v>
      </c>
      <c r="K124" s="11" t="s">
        <v>606</v>
      </c>
      <c r="L124" s="11">
        <v>64435.55</v>
      </c>
      <c r="M124" s="12">
        <v>60</v>
      </c>
      <c r="N124" s="11">
        <f>IFERROR(_xlfn.XLOOKUP(LoanDetails[[#This Row],[Officer ID]],'Sales Officer(Dimension)'!A:A,'Sales Officer(Dimension)'!G:G),0)</f>
        <v>25208</v>
      </c>
    </row>
    <row r="125" spans="1:14" x14ac:dyDescent="0.3">
      <c r="A125" s="9" t="s">
        <v>1378</v>
      </c>
      <c r="B125" s="9" t="s">
        <v>32</v>
      </c>
      <c r="C125" s="9" t="s">
        <v>414</v>
      </c>
      <c r="D125" s="9" t="s">
        <v>428</v>
      </c>
      <c r="E125" s="9" t="s">
        <v>445</v>
      </c>
      <c r="F125" s="9" t="s">
        <v>419</v>
      </c>
      <c r="G125" s="13" t="s">
        <v>438</v>
      </c>
      <c r="H125" s="10">
        <v>45382</v>
      </c>
      <c r="I125" s="10">
        <v>45384</v>
      </c>
      <c r="J125" s="11">
        <v>459806</v>
      </c>
      <c r="K125" s="11" t="s">
        <v>606</v>
      </c>
      <c r="L125" s="11">
        <v>86108.82</v>
      </c>
      <c r="M125" s="12">
        <v>60</v>
      </c>
      <c r="N125" s="11">
        <f>IFERROR(_xlfn.XLOOKUP(LoanDetails[[#This Row],[Officer ID]],'Sales Officer(Dimension)'!A:A,'Sales Officer(Dimension)'!G:G),0)</f>
        <v>21434</v>
      </c>
    </row>
    <row r="126" spans="1:14" x14ac:dyDescent="0.3">
      <c r="A126" s="9" t="s">
        <v>1123</v>
      </c>
      <c r="B126" s="9" t="s">
        <v>99</v>
      </c>
      <c r="C126" s="9" t="s">
        <v>414</v>
      </c>
      <c r="D126" s="9" t="s">
        <v>431</v>
      </c>
      <c r="E126" s="9" t="s">
        <v>454</v>
      </c>
      <c r="F126" s="9" t="s">
        <v>419</v>
      </c>
      <c r="G126" s="13" t="s">
        <v>441</v>
      </c>
      <c r="H126" s="10">
        <v>44957</v>
      </c>
      <c r="I126" s="10">
        <v>44960</v>
      </c>
      <c r="J126" s="11">
        <v>459014</v>
      </c>
      <c r="K126" s="11" t="s">
        <v>605</v>
      </c>
      <c r="L126" s="11">
        <v>0</v>
      </c>
      <c r="M126" s="12">
        <v>60</v>
      </c>
      <c r="N126" s="11">
        <f>IFERROR(_xlfn.XLOOKUP(LoanDetails[[#This Row],[Officer ID]],'Sales Officer(Dimension)'!A:A,'Sales Officer(Dimension)'!G:G),0)</f>
        <v>23210</v>
      </c>
    </row>
    <row r="127" spans="1:14" x14ac:dyDescent="0.3">
      <c r="A127" s="9" t="s">
        <v>1207</v>
      </c>
      <c r="B127" s="9" t="s">
        <v>41</v>
      </c>
      <c r="C127" s="9" t="s">
        <v>412</v>
      </c>
      <c r="D127" s="9" t="s">
        <v>424</v>
      </c>
      <c r="E127" s="9" t="s">
        <v>454</v>
      </c>
      <c r="F127" s="9" t="s">
        <v>417</v>
      </c>
      <c r="G127" s="13" t="s">
        <v>434</v>
      </c>
      <c r="H127" s="10">
        <v>45369</v>
      </c>
      <c r="I127" s="10">
        <v>45372</v>
      </c>
      <c r="J127" s="11">
        <v>458249</v>
      </c>
      <c r="K127" s="11" t="s">
        <v>605</v>
      </c>
      <c r="L127" s="11">
        <v>0</v>
      </c>
      <c r="M127" s="12">
        <v>48</v>
      </c>
      <c r="N127" s="11">
        <f>IFERROR(_xlfn.XLOOKUP(LoanDetails[[#This Row],[Officer ID]],'Sales Officer(Dimension)'!A:A,'Sales Officer(Dimension)'!G:G),0)</f>
        <v>23210</v>
      </c>
    </row>
    <row r="128" spans="1:14" x14ac:dyDescent="0.3">
      <c r="A128" s="9" t="s">
        <v>1300</v>
      </c>
      <c r="B128" s="9" t="s">
        <v>59</v>
      </c>
      <c r="C128" s="9" t="s">
        <v>412</v>
      </c>
      <c r="D128" s="9" t="s">
        <v>427</v>
      </c>
      <c r="E128" s="9" t="s">
        <v>449</v>
      </c>
      <c r="F128" s="9" t="s">
        <v>417</v>
      </c>
      <c r="G128" s="13" t="s">
        <v>437</v>
      </c>
      <c r="H128" s="10">
        <v>45076</v>
      </c>
      <c r="I128" s="10">
        <v>45077</v>
      </c>
      <c r="J128" s="11">
        <v>458136</v>
      </c>
      <c r="K128" s="11" t="s">
        <v>606</v>
      </c>
      <c r="L128" s="11">
        <v>88412.65</v>
      </c>
      <c r="M128" s="12">
        <v>60</v>
      </c>
      <c r="N128" s="11">
        <f>IFERROR(_xlfn.XLOOKUP(LoanDetails[[#This Row],[Officer ID]],'Sales Officer(Dimension)'!A:A,'Sales Officer(Dimension)'!G:G),0)</f>
        <v>22100</v>
      </c>
    </row>
    <row r="129" spans="1:14" x14ac:dyDescent="0.3">
      <c r="A129" s="9" t="s">
        <v>833</v>
      </c>
      <c r="B129" s="9" t="s">
        <v>86</v>
      </c>
      <c r="C129" s="9" t="s">
        <v>410</v>
      </c>
      <c r="D129" s="9" t="s">
        <v>423</v>
      </c>
      <c r="E129" s="9" t="s">
        <v>461</v>
      </c>
      <c r="F129" s="9" t="s">
        <v>415</v>
      </c>
      <c r="G129" s="13" t="s">
        <v>433</v>
      </c>
      <c r="H129" s="10">
        <v>45156</v>
      </c>
      <c r="I129" s="10">
        <v>45157</v>
      </c>
      <c r="J129" s="11">
        <v>457846</v>
      </c>
      <c r="K129" s="11" t="s">
        <v>606</v>
      </c>
      <c r="L129" s="11">
        <v>46425.26</v>
      </c>
      <c r="M129" s="12">
        <v>60</v>
      </c>
      <c r="N129" s="11">
        <f>IFERROR(_xlfn.XLOOKUP(LoanDetails[[#This Row],[Officer ID]],'Sales Officer(Dimension)'!A:A,'Sales Officer(Dimension)'!G:G),0)</f>
        <v>24764</v>
      </c>
    </row>
    <row r="130" spans="1:14" x14ac:dyDescent="0.3">
      <c r="A130" s="9" t="s">
        <v>1444</v>
      </c>
      <c r="B130" s="9" t="s">
        <v>67</v>
      </c>
      <c r="C130" s="9" t="s">
        <v>411</v>
      </c>
      <c r="D130" s="9" t="s">
        <v>428</v>
      </c>
      <c r="E130" s="9" t="s">
        <v>447</v>
      </c>
      <c r="F130" s="9" t="s">
        <v>416</v>
      </c>
      <c r="G130" s="13" t="s">
        <v>438</v>
      </c>
      <c r="H130" s="10">
        <v>45546</v>
      </c>
      <c r="I130" s="10">
        <v>45551</v>
      </c>
      <c r="J130" s="11">
        <v>457418</v>
      </c>
      <c r="K130" s="11" t="s">
        <v>605</v>
      </c>
      <c r="L130" s="11">
        <v>0</v>
      </c>
      <c r="M130" s="12">
        <v>60</v>
      </c>
      <c r="N130" s="11">
        <f>IFERROR(_xlfn.XLOOKUP(LoanDetails[[#This Row],[Officer ID]],'Sales Officer(Dimension)'!A:A,'Sales Officer(Dimension)'!G:G),0)</f>
        <v>0</v>
      </c>
    </row>
    <row r="131" spans="1:14" x14ac:dyDescent="0.3">
      <c r="A131" s="9" t="s">
        <v>1503</v>
      </c>
      <c r="B131" s="9" t="s">
        <v>93</v>
      </c>
      <c r="C131" s="9" t="s">
        <v>414</v>
      </c>
      <c r="D131" s="9" t="s">
        <v>426</v>
      </c>
      <c r="E131" s="9" t="s">
        <v>460</v>
      </c>
      <c r="F131" s="9" t="s">
        <v>419</v>
      </c>
      <c r="G131" s="13" t="s">
        <v>436</v>
      </c>
      <c r="H131" s="10">
        <v>45058</v>
      </c>
      <c r="I131" s="10">
        <v>45064</v>
      </c>
      <c r="J131" s="11">
        <v>456606</v>
      </c>
      <c r="K131" s="11" t="s">
        <v>606</v>
      </c>
      <c r="L131" s="11">
        <v>76123.77</v>
      </c>
      <c r="M131" s="12">
        <v>60</v>
      </c>
      <c r="N131" s="11">
        <f>IFERROR(_xlfn.XLOOKUP(LoanDetails[[#This Row],[Officer ID]],'Sales Officer(Dimension)'!A:A,'Sales Officer(Dimension)'!G:G),0)</f>
        <v>24542</v>
      </c>
    </row>
    <row r="132" spans="1:14" x14ac:dyDescent="0.3">
      <c r="A132" s="9" t="s">
        <v>1529</v>
      </c>
      <c r="B132" s="9" t="s">
        <v>55</v>
      </c>
      <c r="C132" s="9" t="s">
        <v>413</v>
      </c>
      <c r="D132" s="9" t="s">
        <v>424</v>
      </c>
      <c r="E132" s="9" t="s">
        <v>449</v>
      </c>
      <c r="F132" s="9" t="s">
        <v>418</v>
      </c>
      <c r="G132" s="13" t="s">
        <v>434</v>
      </c>
      <c r="H132" s="10">
        <v>45405</v>
      </c>
      <c r="I132" s="10">
        <v>45409</v>
      </c>
      <c r="J132" s="11">
        <v>456284</v>
      </c>
      <c r="K132" s="11" t="s">
        <v>606</v>
      </c>
      <c r="L132" s="11">
        <v>71992.95</v>
      </c>
      <c r="M132" s="12">
        <v>60</v>
      </c>
      <c r="N132" s="11">
        <f>IFERROR(_xlfn.XLOOKUP(LoanDetails[[#This Row],[Officer ID]],'Sales Officer(Dimension)'!A:A,'Sales Officer(Dimension)'!G:G),0)</f>
        <v>22100</v>
      </c>
    </row>
    <row r="133" spans="1:14" x14ac:dyDescent="0.3">
      <c r="A133" s="9" t="s">
        <v>1198</v>
      </c>
      <c r="B133" s="9" t="s">
        <v>26</v>
      </c>
      <c r="C133" s="9" t="s">
        <v>410</v>
      </c>
      <c r="D133" s="9" t="s">
        <v>430</v>
      </c>
      <c r="E133" s="9" t="s">
        <v>457</v>
      </c>
      <c r="F133" s="9" t="s">
        <v>415</v>
      </c>
      <c r="G133" s="13" t="s">
        <v>440</v>
      </c>
      <c r="H133" s="10">
        <v>45376</v>
      </c>
      <c r="I133" s="10">
        <v>45383</v>
      </c>
      <c r="J133" s="11">
        <v>456222</v>
      </c>
      <c r="K133" s="11" t="s">
        <v>606</v>
      </c>
      <c r="L133" s="11">
        <v>84838.67</v>
      </c>
      <c r="M133" s="12">
        <v>48</v>
      </c>
      <c r="N133" s="11">
        <f>IFERROR(_xlfn.XLOOKUP(LoanDetails[[#This Row],[Officer ID]],'Sales Officer(Dimension)'!A:A,'Sales Officer(Dimension)'!G:G),0)</f>
        <v>23876</v>
      </c>
    </row>
    <row r="134" spans="1:14" x14ac:dyDescent="0.3">
      <c r="A134" s="9" t="s">
        <v>1153</v>
      </c>
      <c r="B134" s="9" t="s">
        <v>7</v>
      </c>
      <c r="C134" s="9" t="s">
        <v>412</v>
      </c>
      <c r="D134" s="9" t="s">
        <v>426</v>
      </c>
      <c r="E134" s="9" t="s">
        <v>452</v>
      </c>
      <c r="F134" s="9" t="s">
        <v>417</v>
      </c>
      <c r="G134" s="13" t="s">
        <v>436</v>
      </c>
      <c r="H134" s="10">
        <v>45396</v>
      </c>
      <c r="I134" s="10">
        <v>45404</v>
      </c>
      <c r="J134" s="11">
        <v>456110</v>
      </c>
      <c r="K134" s="11" t="s">
        <v>606</v>
      </c>
      <c r="L134" s="11">
        <v>47116.28</v>
      </c>
      <c r="M134" s="12">
        <v>60</v>
      </c>
      <c r="N134" s="11">
        <f>IFERROR(_xlfn.XLOOKUP(LoanDetails[[#This Row],[Officer ID]],'Sales Officer(Dimension)'!A:A,'Sales Officer(Dimension)'!G:G),0)</f>
        <v>22766</v>
      </c>
    </row>
    <row r="135" spans="1:14" x14ac:dyDescent="0.3">
      <c r="A135" s="9" t="s">
        <v>832</v>
      </c>
      <c r="B135" s="9" t="s">
        <v>61</v>
      </c>
      <c r="C135" s="9" t="s">
        <v>412</v>
      </c>
      <c r="D135" s="9" t="s">
        <v>427</v>
      </c>
      <c r="E135" s="9" t="s">
        <v>453</v>
      </c>
      <c r="F135" s="9" t="s">
        <v>417</v>
      </c>
      <c r="G135" s="13" t="s">
        <v>437</v>
      </c>
      <c r="H135" s="10">
        <v>45638</v>
      </c>
      <c r="I135" s="10">
        <v>45645</v>
      </c>
      <c r="J135" s="11">
        <v>455550</v>
      </c>
      <c r="K135" s="11" t="s">
        <v>606</v>
      </c>
      <c r="L135" s="11">
        <v>97911.49</v>
      </c>
      <c r="M135" s="12">
        <v>12</v>
      </c>
      <c r="N135" s="11">
        <f>IFERROR(_xlfn.XLOOKUP(LoanDetails[[#This Row],[Officer ID]],'Sales Officer(Dimension)'!A:A,'Sales Officer(Dimension)'!G:G),0)</f>
        <v>22988</v>
      </c>
    </row>
    <row r="136" spans="1:14" x14ac:dyDescent="0.3">
      <c r="A136" s="9" t="s">
        <v>851</v>
      </c>
      <c r="B136" s="9" t="s">
        <v>73</v>
      </c>
      <c r="C136" s="9" t="s">
        <v>414</v>
      </c>
      <c r="D136" s="9" t="s">
        <v>428</v>
      </c>
      <c r="E136" s="9" t="s">
        <v>456</v>
      </c>
      <c r="F136" s="9" t="s">
        <v>419</v>
      </c>
      <c r="G136" s="13" t="s">
        <v>438</v>
      </c>
      <c r="H136" s="10">
        <v>45344</v>
      </c>
      <c r="I136" s="10">
        <v>45351</v>
      </c>
      <c r="J136" s="11">
        <v>455480</v>
      </c>
      <c r="K136" s="11" t="s">
        <v>606</v>
      </c>
      <c r="L136" s="11">
        <v>82368.61</v>
      </c>
      <c r="M136" s="12">
        <v>48</v>
      </c>
      <c r="N136" s="11">
        <f>IFERROR(_xlfn.XLOOKUP(LoanDetails[[#This Row],[Officer ID]],'Sales Officer(Dimension)'!A:A,'Sales Officer(Dimension)'!G:G),0)</f>
        <v>23654</v>
      </c>
    </row>
    <row r="137" spans="1:14" x14ac:dyDescent="0.3">
      <c r="A137" s="9" t="s">
        <v>1392</v>
      </c>
      <c r="B137" s="9" t="s">
        <v>74</v>
      </c>
      <c r="C137" s="9" t="s">
        <v>410</v>
      </c>
      <c r="D137" s="9" t="s">
        <v>427</v>
      </c>
      <c r="E137" s="9" t="s">
        <v>461</v>
      </c>
      <c r="F137" s="9" t="s">
        <v>415</v>
      </c>
      <c r="G137" s="13" t="s">
        <v>437</v>
      </c>
      <c r="H137" s="10">
        <v>45575</v>
      </c>
      <c r="I137" s="10">
        <v>45584</v>
      </c>
      <c r="J137" s="11">
        <v>455403</v>
      </c>
      <c r="K137" s="11" t="s">
        <v>606</v>
      </c>
      <c r="L137" s="11">
        <v>88857.32</v>
      </c>
      <c r="M137" s="12">
        <v>24</v>
      </c>
      <c r="N137" s="11">
        <f>IFERROR(_xlfn.XLOOKUP(LoanDetails[[#This Row],[Officer ID]],'Sales Officer(Dimension)'!A:A,'Sales Officer(Dimension)'!G:G),0)</f>
        <v>24764</v>
      </c>
    </row>
    <row r="138" spans="1:14" x14ac:dyDescent="0.3">
      <c r="A138" s="9" t="s">
        <v>1022</v>
      </c>
      <c r="B138" s="9" t="s">
        <v>98</v>
      </c>
      <c r="C138" s="9" t="s">
        <v>410</v>
      </c>
      <c r="D138" s="9" t="s">
        <v>425</v>
      </c>
      <c r="E138" s="9" t="s">
        <v>457</v>
      </c>
      <c r="F138" s="9" t="s">
        <v>415</v>
      </c>
      <c r="G138" s="13" t="s">
        <v>435</v>
      </c>
      <c r="H138" s="10">
        <v>45109</v>
      </c>
      <c r="I138" s="10">
        <v>45112</v>
      </c>
      <c r="J138" s="11">
        <v>454727</v>
      </c>
      <c r="K138" s="11" t="s">
        <v>606</v>
      </c>
      <c r="L138" s="11">
        <v>80896.800000000003</v>
      </c>
      <c r="M138" s="12">
        <v>48</v>
      </c>
      <c r="N138" s="11">
        <f>IFERROR(_xlfn.XLOOKUP(LoanDetails[[#This Row],[Officer ID]],'Sales Officer(Dimension)'!A:A,'Sales Officer(Dimension)'!G:G),0)</f>
        <v>23876</v>
      </c>
    </row>
    <row r="139" spans="1:14" x14ac:dyDescent="0.3">
      <c r="A139" s="9" t="s">
        <v>1260</v>
      </c>
      <c r="B139" s="9" t="s">
        <v>19</v>
      </c>
      <c r="C139" s="9" t="s">
        <v>411</v>
      </c>
      <c r="D139" s="9" t="s">
        <v>422</v>
      </c>
      <c r="E139" s="9" t="s">
        <v>452</v>
      </c>
      <c r="F139" s="9" t="s">
        <v>416</v>
      </c>
      <c r="G139" s="13" t="s">
        <v>432</v>
      </c>
      <c r="H139" s="10">
        <v>45281</v>
      </c>
      <c r="I139" s="10">
        <v>45287</v>
      </c>
      <c r="J139" s="11">
        <v>454199</v>
      </c>
      <c r="K139" s="11" t="s">
        <v>606</v>
      </c>
      <c r="L139" s="11">
        <v>57106.65</v>
      </c>
      <c r="M139" s="12">
        <v>48</v>
      </c>
      <c r="N139" s="11">
        <f>IFERROR(_xlfn.XLOOKUP(LoanDetails[[#This Row],[Officer ID]],'Sales Officer(Dimension)'!A:A,'Sales Officer(Dimension)'!G:G),0)</f>
        <v>22766</v>
      </c>
    </row>
    <row r="140" spans="1:14" x14ac:dyDescent="0.3">
      <c r="A140" s="9" t="s">
        <v>1577</v>
      </c>
      <c r="B140" s="9" t="s">
        <v>83</v>
      </c>
      <c r="C140" s="9" t="s">
        <v>412</v>
      </c>
      <c r="D140" s="9" t="s">
        <v>425</v>
      </c>
      <c r="E140" s="9" t="s">
        <v>463</v>
      </c>
      <c r="F140" s="9" t="s">
        <v>417</v>
      </c>
      <c r="G140" s="13" t="s">
        <v>435</v>
      </c>
      <c r="H140" s="10">
        <v>45210</v>
      </c>
      <c r="I140" s="10">
        <v>45218</v>
      </c>
      <c r="J140" s="11">
        <v>454139</v>
      </c>
      <c r="K140" s="11" t="s">
        <v>605</v>
      </c>
      <c r="L140" s="11">
        <v>0</v>
      </c>
      <c r="M140" s="12">
        <v>60</v>
      </c>
      <c r="N140" s="11">
        <f>IFERROR(_xlfn.XLOOKUP(LoanDetails[[#This Row],[Officer ID]],'Sales Officer(Dimension)'!A:A,'Sales Officer(Dimension)'!G:G),0)</f>
        <v>25208</v>
      </c>
    </row>
    <row r="141" spans="1:14" x14ac:dyDescent="0.3">
      <c r="A141" s="9" t="s">
        <v>955</v>
      </c>
      <c r="B141" s="9" t="s">
        <v>35</v>
      </c>
      <c r="C141" s="9" t="s">
        <v>411</v>
      </c>
      <c r="D141" s="9" t="s">
        <v>423</v>
      </c>
      <c r="E141" s="9" t="s">
        <v>460</v>
      </c>
      <c r="F141" s="9" t="s">
        <v>416</v>
      </c>
      <c r="G141" s="13" t="s">
        <v>433</v>
      </c>
      <c r="H141" s="10">
        <v>45441</v>
      </c>
      <c r="I141" s="10">
        <v>45448</v>
      </c>
      <c r="J141" s="11">
        <v>453914</v>
      </c>
      <c r="K141" s="11" t="s">
        <v>605</v>
      </c>
      <c r="L141" s="11">
        <v>0</v>
      </c>
      <c r="M141" s="12">
        <v>48</v>
      </c>
      <c r="N141" s="11">
        <f>IFERROR(_xlfn.XLOOKUP(LoanDetails[[#This Row],[Officer ID]],'Sales Officer(Dimension)'!A:A,'Sales Officer(Dimension)'!G:G),0)</f>
        <v>24542</v>
      </c>
    </row>
    <row r="142" spans="1:14" x14ac:dyDescent="0.3">
      <c r="A142" s="9" t="s">
        <v>830</v>
      </c>
      <c r="B142" s="9" t="s">
        <v>7</v>
      </c>
      <c r="C142" s="9" t="s">
        <v>413</v>
      </c>
      <c r="D142" s="9" t="s">
        <v>424</v>
      </c>
      <c r="E142" s="9" t="s">
        <v>463</v>
      </c>
      <c r="F142" s="9" t="s">
        <v>418</v>
      </c>
      <c r="G142" s="13" t="s">
        <v>434</v>
      </c>
      <c r="H142" s="10">
        <v>45018</v>
      </c>
      <c r="I142" s="10">
        <v>45025</v>
      </c>
      <c r="J142" s="11">
        <v>453576</v>
      </c>
      <c r="K142" s="11" t="s">
        <v>605</v>
      </c>
      <c r="L142" s="11">
        <v>0</v>
      </c>
      <c r="M142" s="12">
        <v>12</v>
      </c>
      <c r="N142" s="11">
        <f>IFERROR(_xlfn.XLOOKUP(LoanDetails[[#This Row],[Officer ID]],'Sales Officer(Dimension)'!A:A,'Sales Officer(Dimension)'!G:G),0)</f>
        <v>25208</v>
      </c>
    </row>
    <row r="143" spans="1:14" x14ac:dyDescent="0.3">
      <c r="A143" s="9" t="s">
        <v>652</v>
      </c>
      <c r="B143" s="9" t="s">
        <v>67</v>
      </c>
      <c r="C143" s="9" t="s">
        <v>411</v>
      </c>
      <c r="D143" s="9" t="s">
        <v>423</v>
      </c>
      <c r="E143" s="9" t="s">
        <v>451</v>
      </c>
      <c r="F143" s="9" t="s">
        <v>416</v>
      </c>
      <c r="G143" s="13" t="s">
        <v>433</v>
      </c>
      <c r="H143" s="10">
        <v>45570</v>
      </c>
      <c r="I143" s="10">
        <v>45577</v>
      </c>
      <c r="J143" s="11">
        <v>453486</v>
      </c>
      <c r="K143" s="11" t="s">
        <v>605</v>
      </c>
      <c r="L143" s="11">
        <v>0</v>
      </c>
      <c r="M143" s="12">
        <v>48</v>
      </c>
      <c r="N143" s="11">
        <f>IFERROR(_xlfn.XLOOKUP(LoanDetails[[#This Row],[Officer ID]],'Sales Officer(Dimension)'!A:A,'Sales Officer(Dimension)'!G:G),0)</f>
        <v>22544</v>
      </c>
    </row>
    <row r="144" spans="1:14" x14ac:dyDescent="0.3">
      <c r="A144" s="9" t="s">
        <v>1361</v>
      </c>
      <c r="B144" s="9" t="s">
        <v>77</v>
      </c>
      <c r="C144" s="9" t="s">
        <v>413</v>
      </c>
      <c r="D144" s="9" t="s">
        <v>428</v>
      </c>
      <c r="E144" s="9" t="s">
        <v>447</v>
      </c>
      <c r="F144" s="9" t="s">
        <v>418</v>
      </c>
      <c r="G144" s="13" t="s">
        <v>438</v>
      </c>
      <c r="H144" s="10">
        <v>44963</v>
      </c>
      <c r="I144" s="10">
        <v>44966</v>
      </c>
      <c r="J144" s="11">
        <v>453366</v>
      </c>
      <c r="K144" s="11" t="s">
        <v>606</v>
      </c>
      <c r="L144" s="11">
        <v>52660.56</v>
      </c>
      <c r="M144" s="12">
        <v>60</v>
      </c>
      <c r="N144" s="11">
        <f>IFERROR(_xlfn.XLOOKUP(LoanDetails[[#This Row],[Officer ID]],'Sales Officer(Dimension)'!A:A,'Sales Officer(Dimension)'!G:G),0)</f>
        <v>0</v>
      </c>
    </row>
    <row r="145" spans="1:14" x14ac:dyDescent="0.3">
      <c r="A145" s="9" t="s">
        <v>874</v>
      </c>
      <c r="B145" s="9" t="s">
        <v>24</v>
      </c>
      <c r="C145" s="9" t="s">
        <v>414</v>
      </c>
      <c r="D145" s="9" t="s">
        <v>426</v>
      </c>
      <c r="E145" s="9" t="s">
        <v>452</v>
      </c>
      <c r="F145" s="9" t="s">
        <v>419</v>
      </c>
      <c r="G145" s="13" t="s">
        <v>436</v>
      </c>
      <c r="H145" s="10">
        <v>45570</v>
      </c>
      <c r="I145" s="10">
        <v>45571</v>
      </c>
      <c r="J145" s="11">
        <v>453344</v>
      </c>
      <c r="K145" s="11" t="s">
        <v>605</v>
      </c>
      <c r="L145" s="11">
        <v>0</v>
      </c>
      <c r="M145" s="12">
        <v>12</v>
      </c>
      <c r="N145" s="11">
        <f>IFERROR(_xlfn.XLOOKUP(LoanDetails[[#This Row],[Officer ID]],'Sales Officer(Dimension)'!A:A,'Sales Officer(Dimension)'!G:G),0)</f>
        <v>22766</v>
      </c>
    </row>
    <row r="146" spans="1:14" x14ac:dyDescent="0.3">
      <c r="A146" s="9" t="s">
        <v>1208</v>
      </c>
      <c r="B146" s="9" t="s">
        <v>87</v>
      </c>
      <c r="C146" s="9" t="s">
        <v>412</v>
      </c>
      <c r="D146" s="9" t="s">
        <v>426</v>
      </c>
      <c r="E146" s="9" t="s">
        <v>447</v>
      </c>
      <c r="F146" s="9" t="s">
        <v>417</v>
      </c>
      <c r="G146" s="13" t="s">
        <v>436</v>
      </c>
      <c r="H146" s="10">
        <v>45574</v>
      </c>
      <c r="I146" s="10">
        <v>45581</v>
      </c>
      <c r="J146" s="11">
        <v>452584</v>
      </c>
      <c r="K146" s="11" t="s">
        <v>606</v>
      </c>
      <c r="L146" s="11">
        <v>87713.19</v>
      </c>
      <c r="M146" s="12">
        <v>24</v>
      </c>
      <c r="N146" s="11">
        <f>IFERROR(_xlfn.XLOOKUP(LoanDetails[[#This Row],[Officer ID]],'Sales Officer(Dimension)'!A:A,'Sales Officer(Dimension)'!G:G),0)</f>
        <v>0</v>
      </c>
    </row>
    <row r="147" spans="1:14" x14ac:dyDescent="0.3">
      <c r="A147" s="9" t="s">
        <v>824</v>
      </c>
      <c r="B147" s="9" t="s">
        <v>57</v>
      </c>
      <c r="C147" s="9" t="s">
        <v>412</v>
      </c>
      <c r="D147" s="9" t="s">
        <v>427</v>
      </c>
      <c r="E147" s="9" t="s">
        <v>450</v>
      </c>
      <c r="F147" s="9" t="s">
        <v>417</v>
      </c>
      <c r="G147" s="13" t="s">
        <v>437</v>
      </c>
      <c r="H147" s="10">
        <v>45622</v>
      </c>
      <c r="I147" s="10">
        <v>45629</v>
      </c>
      <c r="J147" s="11">
        <v>452537</v>
      </c>
      <c r="K147" s="11" t="s">
        <v>606</v>
      </c>
      <c r="L147" s="11">
        <v>69964.11</v>
      </c>
      <c r="M147" s="12">
        <v>24</v>
      </c>
      <c r="N147" s="11">
        <f>IFERROR(_xlfn.XLOOKUP(LoanDetails[[#This Row],[Officer ID]],'Sales Officer(Dimension)'!A:A,'Sales Officer(Dimension)'!G:G),0)</f>
        <v>22322</v>
      </c>
    </row>
    <row r="148" spans="1:14" x14ac:dyDescent="0.3">
      <c r="A148" s="9" t="s">
        <v>881</v>
      </c>
      <c r="B148" s="9" t="s">
        <v>57</v>
      </c>
      <c r="C148" s="9" t="s">
        <v>410</v>
      </c>
      <c r="D148" s="9" t="s">
        <v>423</v>
      </c>
      <c r="E148" s="9" t="s">
        <v>459</v>
      </c>
      <c r="F148" s="9" t="s">
        <v>415</v>
      </c>
      <c r="G148" s="13" t="s">
        <v>433</v>
      </c>
      <c r="H148" s="10">
        <v>45043</v>
      </c>
      <c r="I148" s="10">
        <v>45050</v>
      </c>
      <c r="J148" s="11">
        <v>452222</v>
      </c>
      <c r="K148" s="11" t="s">
        <v>606</v>
      </c>
      <c r="L148" s="11">
        <v>68765.47</v>
      </c>
      <c r="M148" s="12">
        <v>60</v>
      </c>
      <c r="N148" s="11">
        <f>IFERROR(_xlfn.XLOOKUP(LoanDetails[[#This Row],[Officer ID]],'Sales Officer(Dimension)'!A:A,'Sales Officer(Dimension)'!G:G),0)</f>
        <v>24320</v>
      </c>
    </row>
    <row r="149" spans="1:14" x14ac:dyDescent="0.3">
      <c r="A149" s="9" t="s">
        <v>1220</v>
      </c>
      <c r="B149" s="9" t="s">
        <v>104</v>
      </c>
      <c r="C149" s="9" t="s">
        <v>414</v>
      </c>
      <c r="D149" s="9" t="s">
        <v>426</v>
      </c>
      <c r="E149" s="9" t="s">
        <v>445</v>
      </c>
      <c r="F149" s="9" t="s">
        <v>419</v>
      </c>
      <c r="G149" s="13" t="s">
        <v>436</v>
      </c>
      <c r="H149" s="10">
        <v>45425</v>
      </c>
      <c r="I149" s="10">
        <v>45431</v>
      </c>
      <c r="J149" s="11">
        <v>451930</v>
      </c>
      <c r="K149" s="11" t="s">
        <v>606</v>
      </c>
      <c r="L149" s="11">
        <v>76232.62</v>
      </c>
      <c r="M149" s="12">
        <v>36</v>
      </c>
      <c r="N149" s="11">
        <f>IFERROR(_xlfn.XLOOKUP(LoanDetails[[#This Row],[Officer ID]],'Sales Officer(Dimension)'!A:A,'Sales Officer(Dimension)'!G:G),0)</f>
        <v>21434</v>
      </c>
    </row>
    <row r="150" spans="1:14" x14ac:dyDescent="0.3">
      <c r="A150" s="9" t="s">
        <v>1491</v>
      </c>
      <c r="B150" s="9" t="s">
        <v>35</v>
      </c>
      <c r="C150" s="9" t="s">
        <v>413</v>
      </c>
      <c r="D150" s="9" t="s">
        <v>427</v>
      </c>
      <c r="E150" s="9" t="s">
        <v>450</v>
      </c>
      <c r="F150" s="9" t="s">
        <v>418</v>
      </c>
      <c r="G150" s="13" t="s">
        <v>437</v>
      </c>
      <c r="H150" s="10">
        <v>45153</v>
      </c>
      <c r="I150" s="10">
        <v>45161</v>
      </c>
      <c r="J150" s="11">
        <v>451873</v>
      </c>
      <c r="K150" s="11" t="s">
        <v>606</v>
      </c>
      <c r="L150" s="11">
        <v>68925.279999999999</v>
      </c>
      <c r="M150" s="12">
        <v>48</v>
      </c>
      <c r="N150" s="11">
        <f>IFERROR(_xlfn.XLOOKUP(LoanDetails[[#This Row],[Officer ID]],'Sales Officer(Dimension)'!A:A,'Sales Officer(Dimension)'!G:G),0)</f>
        <v>22322</v>
      </c>
    </row>
    <row r="151" spans="1:14" x14ac:dyDescent="0.3">
      <c r="A151" s="9" t="s">
        <v>1531</v>
      </c>
      <c r="B151" s="9" t="s">
        <v>56</v>
      </c>
      <c r="C151" s="9" t="s">
        <v>412</v>
      </c>
      <c r="D151" s="9" t="s">
        <v>431</v>
      </c>
      <c r="E151" s="9" t="s">
        <v>463</v>
      </c>
      <c r="F151" s="9" t="s">
        <v>417</v>
      </c>
      <c r="G151" s="13" t="s">
        <v>441</v>
      </c>
      <c r="H151" s="10">
        <v>45282</v>
      </c>
      <c r="I151" s="10">
        <v>45286</v>
      </c>
      <c r="J151" s="11">
        <v>451651</v>
      </c>
      <c r="K151" s="11" t="s">
        <v>605</v>
      </c>
      <c r="L151" s="11">
        <v>0</v>
      </c>
      <c r="M151" s="12">
        <v>60</v>
      </c>
      <c r="N151" s="11">
        <f>IFERROR(_xlfn.XLOOKUP(LoanDetails[[#This Row],[Officer ID]],'Sales Officer(Dimension)'!A:A,'Sales Officer(Dimension)'!G:G),0)</f>
        <v>25208</v>
      </c>
    </row>
    <row r="152" spans="1:14" x14ac:dyDescent="0.3">
      <c r="A152" s="9" t="s">
        <v>1422</v>
      </c>
      <c r="B152" s="9" t="s">
        <v>97</v>
      </c>
      <c r="C152" s="9" t="s">
        <v>410</v>
      </c>
      <c r="D152" s="9" t="s">
        <v>429</v>
      </c>
      <c r="E152" s="9" t="s">
        <v>456</v>
      </c>
      <c r="F152" s="9" t="s">
        <v>415</v>
      </c>
      <c r="G152" s="13" t="s">
        <v>439</v>
      </c>
      <c r="H152" s="10">
        <v>45527</v>
      </c>
      <c r="I152" s="10">
        <v>45532</v>
      </c>
      <c r="J152" s="11">
        <v>450530</v>
      </c>
      <c r="K152" s="11" t="s">
        <v>606</v>
      </c>
      <c r="L152" s="11">
        <v>60618.64</v>
      </c>
      <c r="M152" s="12">
        <v>48</v>
      </c>
      <c r="N152" s="11">
        <f>IFERROR(_xlfn.XLOOKUP(LoanDetails[[#This Row],[Officer ID]],'Sales Officer(Dimension)'!A:A,'Sales Officer(Dimension)'!G:G),0)</f>
        <v>23654</v>
      </c>
    </row>
    <row r="153" spans="1:14" x14ac:dyDescent="0.3">
      <c r="A153" s="9" t="s">
        <v>1603</v>
      </c>
      <c r="B153" s="9" t="s">
        <v>18</v>
      </c>
      <c r="C153" s="9" t="s">
        <v>411</v>
      </c>
      <c r="D153" s="9" t="s">
        <v>424</v>
      </c>
      <c r="E153" s="9" t="s">
        <v>444</v>
      </c>
      <c r="F153" s="9" t="s">
        <v>416</v>
      </c>
      <c r="G153" s="13" t="s">
        <v>434</v>
      </c>
      <c r="H153" s="10">
        <v>45244</v>
      </c>
      <c r="I153" s="10">
        <v>45251</v>
      </c>
      <c r="J153" s="11">
        <v>450344</v>
      </c>
      <c r="K153" s="11" t="s">
        <v>606</v>
      </c>
      <c r="L153" s="11">
        <v>84964.37</v>
      </c>
      <c r="M153" s="12">
        <v>24</v>
      </c>
      <c r="N153" s="11">
        <f>IFERROR(_xlfn.XLOOKUP(LoanDetails[[#This Row],[Officer ID]],'Sales Officer(Dimension)'!A:A,'Sales Officer(Dimension)'!G:G),0)</f>
        <v>21212</v>
      </c>
    </row>
    <row r="154" spans="1:14" x14ac:dyDescent="0.3">
      <c r="A154" s="9" t="s">
        <v>744</v>
      </c>
      <c r="B154" s="9" t="s">
        <v>28</v>
      </c>
      <c r="C154" s="9" t="s">
        <v>413</v>
      </c>
      <c r="D154" s="9" t="s">
        <v>431</v>
      </c>
      <c r="E154" s="9" t="s">
        <v>457</v>
      </c>
      <c r="F154" s="9" t="s">
        <v>418</v>
      </c>
      <c r="G154" s="13" t="s">
        <v>441</v>
      </c>
      <c r="H154" s="10">
        <v>45279</v>
      </c>
      <c r="I154" s="10">
        <v>45282</v>
      </c>
      <c r="J154" s="11">
        <v>450139</v>
      </c>
      <c r="K154" s="11" t="s">
        <v>606</v>
      </c>
      <c r="L154" s="11">
        <v>68701.179999999993</v>
      </c>
      <c r="M154" s="12">
        <v>60</v>
      </c>
      <c r="N154" s="11">
        <f>IFERROR(_xlfn.XLOOKUP(LoanDetails[[#This Row],[Officer ID]],'Sales Officer(Dimension)'!A:A,'Sales Officer(Dimension)'!G:G),0)</f>
        <v>23876</v>
      </c>
    </row>
    <row r="155" spans="1:14" x14ac:dyDescent="0.3">
      <c r="A155" s="9" t="s">
        <v>1532</v>
      </c>
      <c r="B155" s="9" t="s">
        <v>24</v>
      </c>
      <c r="C155" s="9" t="s">
        <v>414</v>
      </c>
      <c r="D155" s="9" t="s">
        <v>430</v>
      </c>
      <c r="E155" s="9" t="s">
        <v>463</v>
      </c>
      <c r="F155" s="9" t="s">
        <v>419</v>
      </c>
      <c r="G155" s="13" t="s">
        <v>440</v>
      </c>
      <c r="H155" s="10">
        <v>45010</v>
      </c>
      <c r="I155" s="10">
        <v>45012</v>
      </c>
      <c r="J155" s="11">
        <v>449948</v>
      </c>
      <c r="K155" s="11" t="s">
        <v>606</v>
      </c>
      <c r="L155" s="11">
        <v>48339.78</v>
      </c>
      <c r="M155" s="12">
        <v>12</v>
      </c>
      <c r="N155" s="11">
        <f>IFERROR(_xlfn.XLOOKUP(LoanDetails[[#This Row],[Officer ID]],'Sales Officer(Dimension)'!A:A,'Sales Officer(Dimension)'!G:G),0)</f>
        <v>25208</v>
      </c>
    </row>
    <row r="156" spans="1:14" x14ac:dyDescent="0.3">
      <c r="A156" s="9" t="s">
        <v>1137</v>
      </c>
      <c r="B156" s="9" t="s">
        <v>15</v>
      </c>
      <c r="C156" s="9" t="s">
        <v>410</v>
      </c>
      <c r="D156" s="9" t="s">
        <v>428</v>
      </c>
      <c r="E156" s="9" t="s">
        <v>448</v>
      </c>
      <c r="F156" s="9" t="s">
        <v>415</v>
      </c>
      <c r="G156" s="13" t="s">
        <v>438</v>
      </c>
      <c r="H156" s="10">
        <v>45631</v>
      </c>
      <c r="I156" s="10">
        <v>45632</v>
      </c>
      <c r="J156" s="11">
        <v>449555</v>
      </c>
      <c r="K156" s="11" t="s">
        <v>606</v>
      </c>
      <c r="L156" s="11">
        <v>63011.81</v>
      </c>
      <c r="M156" s="12">
        <v>60</v>
      </c>
      <c r="N156" s="11">
        <f>IFERROR(_xlfn.XLOOKUP(LoanDetails[[#This Row],[Officer ID]],'Sales Officer(Dimension)'!A:A,'Sales Officer(Dimension)'!G:G),0)</f>
        <v>21878</v>
      </c>
    </row>
    <row r="157" spans="1:14" x14ac:dyDescent="0.3">
      <c r="A157" s="9" t="s">
        <v>1060</v>
      </c>
      <c r="B157" s="9" t="s">
        <v>57</v>
      </c>
      <c r="C157" s="9" t="s">
        <v>410</v>
      </c>
      <c r="D157" s="9" t="s">
        <v>428</v>
      </c>
      <c r="E157" s="9" t="s">
        <v>462</v>
      </c>
      <c r="F157" s="9" t="s">
        <v>415</v>
      </c>
      <c r="G157" s="13" t="s">
        <v>438</v>
      </c>
      <c r="H157" s="10">
        <v>45063</v>
      </c>
      <c r="I157" s="10">
        <v>45069</v>
      </c>
      <c r="J157" s="11">
        <v>449396</v>
      </c>
      <c r="K157" s="11" t="s">
        <v>606</v>
      </c>
      <c r="L157" s="11">
        <v>81683.600000000006</v>
      </c>
      <c r="M157" s="12">
        <v>36</v>
      </c>
      <c r="N157" s="11">
        <f>IFERROR(_xlfn.XLOOKUP(LoanDetails[[#This Row],[Officer ID]],'Sales Officer(Dimension)'!A:A,'Sales Officer(Dimension)'!G:G),0)</f>
        <v>24986</v>
      </c>
    </row>
    <row r="158" spans="1:14" x14ac:dyDescent="0.3">
      <c r="A158" s="9" t="s">
        <v>1367</v>
      </c>
      <c r="B158" s="9" t="s">
        <v>41</v>
      </c>
      <c r="C158" s="9" t="s">
        <v>411</v>
      </c>
      <c r="D158" s="9" t="s">
        <v>424</v>
      </c>
      <c r="E158" s="9" t="s">
        <v>445</v>
      </c>
      <c r="F158" s="9" t="s">
        <v>416</v>
      </c>
      <c r="G158" s="13" t="s">
        <v>434</v>
      </c>
      <c r="H158" s="10">
        <v>45625</v>
      </c>
      <c r="I158" s="10">
        <v>45626</v>
      </c>
      <c r="J158" s="11">
        <v>449165</v>
      </c>
      <c r="K158" s="11" t="s">
        <v>606</v>
      </c>
      <c r="L158" s="11">
        <v>83586.100000000006</v>
      </c>
      <c r="M158" s="12">
        <v>36</v>
      </c>
      <c r="N158" s="11">
        <f>IFERROR(_xlfn.XLOOKUP(LoanDetails[[#This Row],[Officer ID]],'Sales Officer(Dimension)'!A:A,'Sales Officer(Dimension)'!G:G),0)</f>
        <v>21434</v>
      </c>
    </row>
    <row r="159" spans="1:14" x14ac:dyDescent="0.3">
      <c r="A159" s="9" t="s">
        <v>1214</v>
      </c>
      <c r="B159" s="9" t="s">
        <v>42</v>
      </c>
      <c r="C159" s="9" t="s">
        <v>411</v>
      </c>
      <c r="D159" s="9" t="s">
        <v>429</v>
      </c>
      <c r="E159" s="9" t="s">
        <v>460</v>
      </c>
      <c r="F159" s="9" t="s">
        <v>416</v>
      </c>
      <c r="G159" s="13" t="s">
        <v>439</v>
      </c>
      <c r="H159" s="10">
        <v>45189</v>
      </c>
      <c r="I159" s="10">
        <v>45193</v>
      </c>
      <c r="J159" s="11">
        <v>447951</v>
      </c>
      <c r="K159" s="11" t="s">
        <v>606</v>
      </c>
      <c r="L159" s="11">
        <v>73631.38</v>
      </c>
      <c r="M159" s="12">
        <v>24</v>
      </c>
      <c r="N159" s="11">
        <f>IFERROR(_xlfn.XLOOKUP(LoanDetails[[#This Row],[Officer ID]],'Sales Officer(Dimension)'!A:A,'Sales Officer(Dimension)'!G:G),0)</f>
        <v>24542</v>
      </c>
    </row>
    <row r="160" spans="1:14" x14ac:dyDescent="0.3">
      <c r="A160" s="9" t="s">
        <v>709</v>
      </c>
      <c r="B160" s="9" t="s">
        <v>87</v>
      </c>
      <c r="C160" s="9" t="s">
        <v>412</v>
      </c>
      <c r="D160" s="9" t="s">
        <v>425</v>
      </c>
      <c r="E160" s="9" t="s">
        <v>453</v>
      </c>
      <c r="F160" s="9" t="s">
        <v>417</v>
      </c>
      <c r="G160" s="13" t="s">
        <v>435</v>
      </c>
      <c r="H160" s="10">
        <v>45500</v>
      </c>
      <c r="I160" s="10">
        <v>45509</v>
      </c>
      <c r="J160" s="11">
        <v>447923</v>
      </c>
      <c r="K160" s="11" t="s">
        <v>606</v>
      </c>
      <c r="L160" s="11">
        <v>68037.509999999995</v>
      </c>
      <c r="M160" s="12">
        <v>36</v>
      </c>
      <c r="N160" s="11">
        <f>IFERROR(_xlfn.XLOOKUP(LoanDetails[[#This Row],[Officer ID]],'Sales Officer(Dimension)'!A:A,'Sales Officer(Dimension)'!G:G),0)</f>
        <v>22988</v>
      </c>
    </row>
    <row r="161" spans="1:14" x14ac:dyDescent="0.3">
      <c r="A161" s="9" t="s">
        <v>1087</v>
      </c>
      <c r="B161" s="9" t="s">
        <v>97</v>
      </c>
      <c r="C161" s="9" t="s">
        <v>414</v>
      </c>
      <c r="D161" s="9" t="s">
        <v>429</v>
      </c>
      <c r="E161" s="9" t="s">
        <v>460</v>
      </c>
      <c r="F161" s="9" t="s">
        <v>419</v>
      </c>
      <c r="G161" s="13" t="s">
        <v>439</v>
      </c>
      <c r="H161" s="10">
        <v>45160</v>
      </c>
      <c r="I161" s="10">
        <v>45162</v>
      </c>
      <c r="J161" s="11">
        <v>447560</v>
      </c>
      <c r="K161" s="11" t="s">
        <v>605</v>
      </c>
      <c r="L161" s="11">
        <v>0</v>
      </c>
      <c r="M161" s="12">
        <v>60</v>
      </c>
      <c r="N161" s="11">
        <f>IFERROR(_xlfn.XLOOKUP(LoanDetails[[#This Row],[Officer ID]],'Sales Officer(Dimension)'!A:A,'Sales Officer(Dimension)'!G:G),0)</f>
        <v>24542</v>
      </c>
    </row>
    <row r="162" spans="1:14" x14ac:dyDescent="0.3">
      <c r="A162" s="9" t="s">
        <v>1404</v>
      </c>
      <c r="B162" s="9" t="s">
        <v>54</v>
      </c>
      <c r="C162" s="9" t="s">
        <v>413</v>
      </c>
      <c r="D162" s="9" t="s">
        <v>423</v>
      </c>
      <c r="E162" s="9" t="s">
        <v>453</v>
      </c>
      <c r="F162" s="9" t="s">
        <v>418</v>
      </c>
      <c r="G162" s="13" t="s">
        <v>433</v>
      </c>
      <c r="H162" s="10">
        <v>45462</v>
      </c>
      <c r="I162" s="10">
        <v>45471</v>
      </c>
      <c r="J162" s="11">
        <v>447165</v>
      </c>
      <c r="K162" s="11" t="s">
        <v>605</v>
      </c>
      <c r="L162" s="11">
        <v>0</v>
      </c>
      <c r="M162" s="12">
        <v>36</v>
      </c>
      <c r="N162" s="11">
        <f>IFERROR(_xlfn.XLOOKUP(LoanDetails[[#This Row],[Officer ID]],'Sales Officer(Dimension)'!A:A,'Sales Officer(Dimension)'!G:G),0)</f>
        <v>22988</v>
      </c>
    </row>
    <row r="163" spans="1:14" x14ac:dyDescent="0.3">
      <c r="A163" s="9" t="s">
        <v>1321</v>
      </c>
      <c r="B163" s="9" t="s">
        <v>67</v>
      </c>
      <c r="C163" s="9" t="s">
        <v>414</v>
      </c>
      <c r="D163" s="9" t="s">
        <v>431</v>
      </c>
      <c r="E163" s="9" t="s">
        <v>449</v>
      </c>
      <c r="F163" s="9" t="s">
        <v>419</v>
      </c>
      <c r="G163" s="13" t="s">
        <v>441</v>
      </c>
      <c r="H163" s="10">
        <v>44989</v>
      </c>
      <c r="I163" s="10">
        <v>44995</v>
      </c>
      <c r="J163" s="11">
        <v>447042</v>
      </c>
      <c r="K163" s="11" t="s">
        <v>605</v>
      </c>
      <c r="L163" s="11">
        <v>0</v>
      </c>
      <c r="M163" s="12">
        <v>48</v>
      </c>
      <c r="N163" s="11">
        <f>IFERROR(_xlfn.XLOOKUP(LoanDetails[[#This Row],[Officer ID]],'Sales Officer(Dimension)'!A:A,'Sales Officer(Dimension)'!G:G),0)</f>
        <v>22100</v>
      </c>
    </row>
    <row r="164" spans="1:14" x14ac:dyDescent="0.3">
      <c r="A164" s="9" t="s">
        <v>1425</v>
      </c>
      <c r="B164" s="9" t="s">
        <v>100</v>
      </c>
      <c r="C164" s="9" t="s">
        <v>412</v>
      </c>
      <c r="D164" s="9" t="s">
        <v>427</v>
      </c>
      <c r="E164" s="9" t="s">
        <v>450</v>
      </c>
      <c r="F164" s="9" t="s">
        <v>417</v>
      </c>
      <c r="G164" s="13" t="s">
        <v>437</v>
      </c>
      <c r="H164" s="10">
        <v>45419</v>
      </c>
      <c r="I164" s="10">
        <v>45426</v>
      </c>
      <c r="J164" s="11">
        <v>447017</v>
      </c>
      <c r="K164" s="11" t="s">
        <v>606</v>
      </c>
      <c r="L164" s="11">
        <v>89785.23</v>
      </c>
      <c r="M164" s="12">
        <v>24</v>
      </c>
      <c r="N164" s="11">
        <f>IFERROR(_xlfn.XLOOKUP(LoanDetails[[#This Row],[Officer ID]],'Sales Officer(Dimension)'!A:A,'Sales Officer(Dimension)'!G:G),0)</f>
        <v>22322</v>
      </c>
    </row>
    <row r="165" spans="1:14" x14ac:dyDescent="0.3">
      <c r="A165" s="9" t="s">
        <v>861</v>
      </c>
      <c r="B165" s="9" t="s">
        <v>91</v>
      </c>
      <c r="C165" s="9" t="s">
        <v>414</v>
      </c>
      <c r="D165" s="9" t="s">
        <v>425</v>
      </c>
      <c r="E165" s="9" t="s">
        <v>462</v>
      </c>
      <c r="F165" s="9" t="s">
        <v>419</v>
      </c>
      <c r="G165" s="13" t="s">
        <v>435</v>
      </c>
      <c r="H165" s="10">
        <v>45605</v>
      </c>
      <c r="I165" s="10">
        <v>45608</v>
      </c>
      <c r="J165" s="11">
        <v>446919</v>
      </c>
      <c r="K165" s="11" t="s">
        <v>605</v>
      </c>
      <c r="L165" s="11">
        <v>0</v>
      </c>
      <c r="M165" s="12">
        <v>60</v>
      </c>
      <c r="N165" s="11">
        <f>IFERROR(_xlfn.XLOOKUP(LoanDetails[[#This Row],[Officer ID]],'Sales Officer(Dimension)'!A:A,'Sales Officer(Dimension)'!G:G),0)</f>
        <v>24986</v>
      </c>
    </row>
    <row r="166" spans="1:14" x14ac:dyDescent="0.3">
      <c r="A166" s="9" t="s">
        <v>1343</v>
      </c>
      <c r="B166" s="9" t="s">
        <v>62</v>
      </c>
      <c r="C166" s="9" t="s">
        <v>411</v>
      </c>
      <c r="D166" s="9" t="s">
        <v>428</v>
      </c>
      <c r="E166" s="9" t="s">
        <v>445</v>
      </c>
      <c r="F166" s="9" t="s">
        <v>416</v>
      </c>
      <c r="G166" s="13" t="s">
        <v>438</v>
      </c>
      <c r="H166" s="10">
        <v>45536</v>
      </c>
      <c r="I166" s="10">
        <v>45544</v>
      </c>
      <c r="J166" s="11">
        <v>446331</v>
      </c>
      <c r="K166" s="11" t="s">
        <v>606</v>
      </c>
      <c r="L166" s="11">
        <v>87713.61</v>
      </c>
      <c r="M166" s="12">
        <v>60</v>
      </c>
      <c r="N166" s="11">
        <f>IFERROR(_xlfn.XLOOKUP(LoanDetails[[#This Row],[Officer ID]],'Sales Officer(Dimension)'!A:A,'Sales Officer(Dimension)'!G:G),0)</f>
        <v>21434</v>
      </c>
    </row>
    <row r="167" spans="1:14" x14ac:dyDescent="0.3">
      <c r="A167" s="9" t="s">
        <v>715</v>
      </c>
      <c r="B167" s="9" t="s">
        <v>46</v>
      </c>
      <c r="C167" s="9" t="s">
        <v>410</v>
      </c>
      <c r="D167" s="9" t="s">
        <v>423</v>
      </c>
      <c r="E167" s="9" t="s">
        <v>452</v>
      </c>
      <c r="F167" s="9" t="s">
        <v>415</v>
      </c>
      <c r="G167" s="13" t="s">
        <v>433</v>
      </c>
      <c r="H167" s="10">
        <v>45642</v>
      </c>
      <c r="I167" s="10">
        <v>45644</v>
      </c>
      <c r="J167" s="11">
        <v>446024</v>
      </c>
      <c r="K167" s="11" t="s">
        <v>606</v>
      </c>
      <c r="L167" s="11">
        <v>64287.29</v>
      </c>
      <c r="M167" s="12">
        <v>24</v>
      </c>
      <c r="N167" s="11">
        <f>IFERROR(_xlfn.XLOOKUP(LoanDetails[[#This Row],[Officer ID]],'Sales Officer(Dimension)'!A:A,'Sales Officer(Dimension)'!G:G),0)</f>
        <v>22766</v>
      </c>
    </row>
    <row r="168" spans="1:14" x14ac:dyDescent="0.3">
      <c r="A168" s="9" t="s">
        <v>831</v>
      </c>
      <c r="B168" s="9" t="s">
        <v>8</v>
      </c>
      <c r="C168" s="9" t="s">
        <v>412</v>
      </c>
      <c r="D168" s="9" t="s">
        <v>427</v>
      </c>
      <c r="E168" s="9" t="s">
        <v>462</v>
      </c>
      <c r="F168" s="9" t="s">
        <v>417</v>
      </c>
      <c r="G168" s="13" t="s">
        <v>437</v>
      </c>
      <c r="H168" s="10">
        <v>45423</v>
      </c>
      <c r="I168" s="10">
        <v>45427</v>
      </c>
      <c r="J168" s="11">
        <v>445855</v>
      </c>
      <c r="K168" s="11" t="s">
        <v>606</v>
      </c>
      <c r="L168" s="11">
        <v>84675.06</v>
      </c>
      <c r="M168" s="12">
        <v>24</v>
      </c>
      <c r="N168" s="11">
        <f>IFERROR(_xlfn.XLOOKUP(LoanDetails[[#This Row],[Officer ID]],'Sales Officer(Dimension)'!A:A,'Sales Officer(Dimension)'!G:G),0)</f>
        <v>24986</v>
      </c>
    </row>
    <row r="169" spans="1:14" x14ac:dyDescent="0.3">
      <c r="A169" s="9" t="s">
        <v>1209</v>
      </c>
      <c r="B169" s="9" t="s">
        <v>101</v>
      </c>
      <c r="C169" s="9" t="s">
        <v>411</v>
      </c>
      <c r="D169" s="9" t="s">
        <v>431</v>
      </c>
      <c r="E169" s="9" t="s">
        <v>449</v>
      </c>
      <c r="F169" s="9" t="s">
        <v>416</v>
      </c>
      <c r="G169" s="13" t="s">
        <v>441</v>
      </c>
      <c r="H169" s="10">
        <v>45117</v>
      </c>
      <c r="I169" s="10">
        <v>45126</v>
      </c>
      <c r="J169" s="11">
        <v>445538</v>
      </c>
      <c r="K169" s="11" t="s">
        <v>605</v>
      </c>
      <c r="L169" s="11">
        <v>0</v>
      </c>
      <c r="M169" s="12">
        <v>24</v>
      </c>
      <c r="N169" s="11">
        <f>IFERROR(_xlfn.XLOOKUP(LoanDetails[[#This Row],[Officer ID]],'Sales Officer(Dimension)'!A:A,'Sales Officer(Dimension)'!G:G),0)</f>
        <v>22100</v>
      </c>
    </row>
    <row r="170" spans="1:14" x14ac:dyDescent="0.3">
      <c r="A170" s="9" t="s">
        <v>1508</v>
      </c>
      <c r="B170" s="9" t="s">
        <v>71</v>
      </c>
      <c r="C170" s="9" t="s">
        <v>414</v>
      </c>
      <c r="D170" s="9" t="s">
        <v>423</v>
      </c>
      <c r="E170" s="9" t="s">
        <v>448</v>
      </c>
      <c r="F170" s="9" t="s">
        <v>419</v>
      </c>
      <c r="G170" s="13" t="s">
        <v>433</v>
      </c>
      <c r="H170" s="10">
        <v>45135</v>
      </c>
      <c r="I170" s="10">
        <v>45144</v>
      </c>
      <c r="J170" s="11">
        <v>444841</v>
      </c>
      <c r="K170" s="11" t="s">
        <v>606</v>
      </c>
      <c r="L170" s="11">
        <v>55331.97</v>
      </c>
      <c r="M170" s="12">
        <v>48</v>
      </c>
      <c r="N170" s="11">
        <f>IFERROR(_xlfn.XLOOKUP(LoanDetails[[#This Row],[Officer ID]],'Sales Officer(Dimension)'!A:A,'Sales Officer(Dimension)'!G:G),0)</f>
        <v>21878</v>
      </c>
    </row>
    <row r="171" spans="1:14" x14ac:dyDescent="0.3">
      <c r="A171" s="9" t="s">
        <v>982</v>
      </c>
      <c r="B171" s="9" t="s">
        <v>51</v>
      </c>
      <c r="C171" s="9" t="s">
        <v>413</v>
      </c>
      <c r="D171" s="9" t="s">
        <v>428</v>
      </c>
      <c r="E171" s="9" t="s">
        <v>457</v>
      </c>
      <c r="F171" s="9" t="s">
        <v>418</v>
      </c>
      <c r="G171" s="13" t="s">
        <v>438</v>
      </c>
      <c r="H171" s="10">
        <v>45566</v>
      </c>
      <c r="I171" s="10">
        <v>45570</v>
      </c>
      <c r="J171" s="11">
        <v>444202</v>
      </c>
      <c r="K171" s="11" t="s">
        <v>605</v>
      </c>
      <c r="L171" s="11">
        <v>0</v>
      </c>
      <c r="M171" s="12">
        <v>12</v>
      </c>
      <c r="N171" s="11">
        <f>IFERROR(_xlfn.XLOOKUP(LoanDetails[[#This Row],[Officer ID]],'Sales Officer(Dimension)'!A:A,'Sales Officer(Dimension)'!G:G),0)</f>
        <v>23876</v>
      </c>
    </row>
    <row r="172" spans="1:14" x14ac:dyDescent="0.3">
      <c r="A172" s="9" t="s">
        <v>1247</v>
      </c>
      <c r="B172" s="9" t="s">
        <v>30</v>
      </c>
      <c r="C172" s="9" t="s">
        <v>413</v>
      </c>
      <c r="D172" s="9" t="s">
        <v>422</v>
      </c>
      <c r="E172" s="9" t="s">
        <v>445</v>
      </c>
      <c r="F172" s="9" t="s">
        <v>418</v>
      </c>
      <c r="G172" s="13" t="s">
        <v>432</v>
      </c>
      <c r="H172" s="10">
        <v>45520</v>
      </c>
      <c r="I172" s="10">
        <v>45524</v>
      </c>
      <c r="J172" s="11">
        <v>443982</v>
      </c>
      <c r="K172" s="11" t="s">
        <v>605</v>
      </c>
      <c r="L172" s="11">
        <v>0</v>
      </c>
      <c r="M172" s="12">
        <v>48</v>
      </c>
      <c r="N172" s="11">
        <f>IFERROR(_xlfn.XLOOKUP(LoanDetails[[#This Row],[Officer ID]],'Sales Officer(Dimension)'!A:A,'Sales Officer(Dimension)'!G:G),0)</f>
        <v>21434</v>
      </c>
    </row>
    <row r="173" spans="1:14" x14ac:dyDescent="0.3">
      <c r="A173" s="9" t="s">
        <v>1427</v>
      </c>
      <c r="B173" s="9" t="s">
        <v>8</v>
      </c>
      <c r="C173" s="9" t="s">
        <v>410</v>
      </c>
      <c r="D173" s="9" t="s">
        <v>430</v>
      </c>
      <c r="E173" s="9" t="s">
        <v>448</v>
      </c>
      <c r="F173" s="9" t="s">
        <v>415</v>
      </c>
      <c r="G173" s="13" t="s">
        <v>440</v>
      </c>
      <c r="H173" s="10">
        <v>45535</v>
      </c>
      <c r="I173" s="10">
        <v>45537</v>
      </c>
      <c r="J173" s="11">
        <v>443977</v>
      </c>
      <c r="K173" s="11" t="s">
        <v>606</v>
      </c>
      <c r="L173" s="11">
        <v>87663.02</v>
      </c>
      <c r="M173" s="12">
        <v>48</v>
      </c>
      <c r="N173" s="11">
        <f>IFERROR(_xlfn.XLOOKUP(LoanDetails[[#This Row],[Officer ID]],'Sales Officer(Dimension)'!A:A,'Sales Officer(Dimension)'!G:G),0)</f>
        <v>21878</v>
      </c>
    </row>
    <row r="174" spans="1:14" x14ac:dyDescent="0.3">
      <c r="A174" s="9" t="s">
        <v>1352</v>
      </c>
      <c r="B174" s="9" t="s">
        <v>8</v>
      </c>
      <c r="C174" s="9" t="s">
        <v>413</v>
      </c>
      <c r="D174" s="9" t="s">
        <v>431</v>
      </c>
      <c r="E174" s="9" t="s">
        <v>454</v>
      </c>
      <c r="F174" s="9" t="s">
        <v>418</v>
      </c>
      <c r="G174" s="13" t="s">
        <v>441</v>
      </c>
      <c r="H174" s="10">
        <v>45105</v>
      </c>
      <c r="I174" s="10">
        <v>45111</v>
      </c>
      <c r="J174" s="11">
        <v>443576</v>
      </c>
      <c r="K174" s="11" t="s">
        <v>606</v>
      </c>
      <c r="L174" s="11">
        <v>57480.73</v>
      </c>
      <c r="M174" s="12">
        <v>24</v>
      </c>
      <c r="N174" s="11">
        <f>IFERROR(_xlfn.XLOOKUP(LoanDetails[[#This Row],[Officer ID]],'Sales Officer(Dimension)'!A:A,'Sales Officer(Dimension)'!G:G),0)</f>
        <v>23210</v>
      </c>
    </row>
    <row r="175" spans="1:14" x14ac:dyDescent="0.3">
      <c r="A175" s="9" t="s">
        <v>1482</v>
      </c>
      <c r="B175" s="9" t="s">
        <v>96</v>
      </c>
      <c r="C175" s="9" t="s">
        <v>413</v>
      </c>
      <c r="D175" s="9" t="s">
        <v>424</v>
      </c>
      <c r="E175" s="9" t="s">
        <v>456</v>
      </c>
      <c r="F175" s="9" t="s">
        <v>418</v>
      </c>
      <c r="G175" s="13" t="s">
        <v>434</v>
      </c>
      <c r="H175" s="10">
        <v>45357</v>
      </c>
      <c r="I175" s="10">
        <v>45358</v>
      </c>
      <c r="J175" s="11">
        <v>443505</v>
      </c>
      <c r="K175" s="11" t="s">
        <v>606</v>
      </c>
      <c r="L175" s="11">
        <v>89057.43</v>
      </c>
      <c r="M175" s="12">
        <v>12</v>
      </c>
      <c r="N175" s="11">
        <f>IFERROR(_xlfn.XLOOKUP(LoanDetails[[#This Row],[Officer ID]],'Sales Officer(Dimension)'!A:A,'Sales Officer(Dimension)'!G:G),0)</f>
        <v>23654</v>
      </c>
    </row>
    <row r="176" spans="1:14" x14ac:dyDescent="0.3">
      <c r="A176" s="9" t="s">
        <v>1077</v>
      </c>
      <c r="B176" s="9" t="s">
        <v>60</v>
      </c>
      <c r="C176" s="9" t="s">
        <v>411</v>
      </c>
      <c r="D176" s="9" t="s">
        <v>425</v>
      </c>
      <c r="E176" s="9" t="s">
        <v>451</v>
      </c>
      <c r="F176" s="9" t="s">
        <v>416</v>
      </c>
      <c r="G176" s="13" t="s">
        <v>435</v>
      </c>
      <c r="H176" s="10">
        <v>45042</v>
      </c>
      <c r="I176" s="10">
        <v>45048</v>
      </c>
      <c r="J176" s="11">
        <v>443221</v>
      </c>
      <c r="K176" s="11" t="s">
        <v>606</v>
      </c>
      <c r="L176" s="11">
        <v>68767.56</v>
      </c>
      <c r="M176" s="12">
        <v>60</v>
      </c>
      <c r="N176" s="11">
        <f>IFERROR(_xlfn.XLOOKUP(LoanDetails[[#This Row],[Officer ID]],'Sales Officer(Dimension)'!A:A,'Sales Officer(Dimension)'!G:G),0)</f>
        <v>22544</v>
      </c>
    </row>
    <row r="177" spans="1:14" x14ac:dyDescent="0.3">
      <c r="A177" s="9" t="s">
        <v>684</v>
      </c>
      <c r="B177" s="9" t="s">
        <v>7</v>
      </c>
      <c r="C177" s="9" t="s">
        <v>412</v>
      </c>
      <c r="D177" s="9" t="s">
        <v>427</v>
      </c>
      <c r="E177" s="9" t="s">
        <v>451</v>
      </c>
      <c r="F177" s="9" t="s">
        <v>417</v>
      </c>
      <c r="G177" s="13" t="s">
        <v>437</v>
      </c>
      <c r="H177" s="10">
        <v>45354</v>
      </c>
      <c r="I177" s="10">
        <v>45358</v>
      </c>
      <c r="J177" s="11">
        <v>443157</v>
      </c>
      <c r="K177" s="11" t="s">
        <v>605</v>
      </c>
      <c r="L177" s="11">
        <v>0</v>
      </c>
      <c r="M177" s="12">
        <v>60</v>
      </c>
      <c r="N177" s="11">
        <f>IFERROR(_xlfn.XLOOKUP(LoanDetails[[#This Row],[Officer ID]],'Sales Officer(Dimension)'!A:A,'Sales Officer(Dimension)'!G:G),0)</f>
        <v>22544</v>
      </c>
    </row>
    <row r="178" spans="1:14" x14ac:dyDescent="0.3">
      <c r="A178" s="9" t="s">
        <v>641</v>
      </c>
      <c r="B178" s="9" t="s">
        <v>54</v>
      </c>
      <c r="C178" s="9" t="s">
        <v>413</v>
      </c>
      <c r="D178" s="9" t="s">
        <v>430</v>
      </c>
      <c r="E178" s="9" t="s">
        <v>444</v>
      </c>
      <c r="F178" s="9" t="s">
        <v>418</v>
      </c>
      <c r="G178" s="13" t="s">
        <v>440</v>
      </c>
      <c r="H178" s="10">
        <v>45481</v>
      </c>
      <c r="I178" s="10">
        <v>45482</v>
      </c>
      <c r="J178" s="11">
        <v>442048</v>
      </c>
      <c r="K178" s="11" t="s">
        <v>605</v>
      </c>
      <c r="L178" s="11">
        <v>0</v>
      </c>
      <c r="M178" s="12">
        <v>24</v>
      </c>
      <c r="N178" s="11">
        <f>IFERROR(_xlfn.XLOOKUP(LoanDetails[[#This Row],[Officer ID]],'Sales Officer(Dimension)'!A:A,'Sales Officer(Dimension)'!G:G),0)</f>
        <v>21212</v>
      </c>
    </row>
    <row r="179" spans="1:14" x14ac:dyDescent="0.3">
      <c r="A179" s="9" t="s">
        <v>1562</v>
      </c>
      <c r="B179" s="9" t="s">
        <v>86</v>
      </c>
      <c r="C179" s="9" t="s">
        <v>410</v>
      </c>
      <c r="D179" s="9" t="s">
        <v>426</v>
      </c>
      <c r="E179" s="9" t="s">
        <v>451</v>
      </c>
      <c r="F179" s="9" t="s">
        <v>415</v>
      </c>
      <c r="G179" s="13" t="s">
        <v>436</v>
      </c>
      <c r="H179" s="10">
        <v>45174</v>
      </c>
      <c r="I179" s="10">
        <v>45182</v>
      </c>
      <c r="J179" s="11">
        <v>441705</v>
      </c>
      <c r="K179" s="11" t="s">
        <v>605</v>
      </c>
      <c r="L179" s="11">
        <v>0</v>
      </c>
      <c r="M179" s="12">
        <v>12</v>
      </c>
      <c r="N179" s="11">
        <f>IFERROR(_xlfn.XLOOKUP(LoanDetails[[#This Row],[Officer ID]],'Sales Officer(Dimension)'!A:A,'Sales Officer(Dimension)'!G:G),0)</f>
        <v>22544</v>
      </c>
    </row>
    <row r="180" spans="1:14" x14ac:dyDescent="0.3">
      <c r="A180" s="9" t="s">
        <v>795</v>
      </c>
      <c r="B180" s="9" t="s">
        <v>49</v>
      </c>
      <c r="C180" s="9" t="s">
        <v>412</v>
      </c>
      <c r="D180" s="9" t="s">
        <v>428</v>
      </c>
      <c r="E180" s="9" t="s">
        <v>454</v>
      </c>
      <c r="F180" s="9" t="s">
        <v>417</v>
      </c>
      <c r="G180" s="13" t="s">
        <v>438</v>
      </c>
      <c r="H180" s="10">
        <v>45119</v>
      </c>
      <c r="I180" s="10">
        <v>45120</v>
      </c>
      <c r="J180" s="11">
        <v>441689</v>
      </c>
      <c r="K180" s="11" t="s">
        <v>606</v>
      </c>
      <c r="L180" s="11">
        <v>49812.99</v>
      </c>
      <c r="M180" s="12">
        <v>12</v>
      </c>
      <c r="N180" s="11">
        <f>IFERROR(_xlfn.XLOOKUP(LoanDetails[[#This Row],[Officer ID]],'Sales Officer(Dimension)'!A:A,'Sales Officer(Dimension)'!G:G),0)</f>
        <v>23210</v>
      </c>
    </row>
    <row r="181" spans="1:14" x14ac:dyDescent="0.3">
      <c r="A181" s="9" t="s">
        <v>612</v>
      </c>
      <c r="B181" s="9" t="s">
        <v>57</v>
      </c>
      <c r="C181" s="9" t="s">
        <v>411</v>
      </c>
      <c r="D181" s="9" t="s">
        <v>422</v>
      </c>
      <c r="E181" s="9" t="s">
        <v>444</v>
      </c>
      <c r="F181" s="9" t="s">
        <v>416</v>
      </c>
      <c r="G181" s="13" t="s">
        <v>432</v>
      </c>
      <c r="H181" s="10">
        <v>45087</v>
      </c>
      <c r="I181" s="10">
        <v>45093</v>
      </c>
      <c r="J181" s="11">
        <v>441311</v>
      </c>
      <c r="K181" s="11" t="s">
        <v>605</v>
      </c>
      <c r="L181" s="11">
        <v>0</v>
      </c>
      <c r="M181" s="12">
        <v>12</v>
      </c>
      <c r="N181" s="11">
        <f>IFERROR(_xlfn.XLOOKUP(LoanDetails[[#This Row],[Officer ID]],'Sales Officer(Dimension)'!A:A,'Sales Officer(Dimension)'!G:G),0)</f>
        <v>21212</v>
      </c>
    </row>
    <row r="182" spans="1:14" x14ac:dyDescent="0.3">
      <c r="A182" s="9" t="s">
        <v>1582</v>
      </c>
      <c r="B182" s="9" t="s">
        <v>64</v>
      </c>
      <c r="C182" s="9" t="s">
        <v>410</v>
      </c>
      <c r="D182" s="9" t="s">
        <v>425</v>
      </c>
      <c r="E182" s="9" t="s">
        <v>448</v>
      </c>
      <c r="F182" s="9" t="s">
        <v>415</v>
      </c>
      <c r="G182" s="13" t="s">
        <v>435</v>
      </c>
      <c r="H182" s="10">
        <v>45386</v>
      </c>
      <c r="I182" s="10">
        <v>45390</v>
      </c>
      <c r="J182" s="11">
        <v>440836</v>
      </c>
      <c r="K182" s="11" t="s">
        <v>606</v>
      </c>
      <c r="L182" s="11">
        <v>62481.5</v>
      </c>
      <c r="M182" s="12">
        <v>48</v>
      </c>
      <c r="N182" s="11">
        <f>IFERROR(_xlfn.XLOOKUP(LoanDetails[[#This Row],[Officer ID]],'Sales Officer(Dimension)'!A:A,'Sales Officer(Dimension)'!G:G),0)</f>
        <v>21878</v>
      </c>
    </row>
    <row r="183" spans="1:14" x14ac:dyDescent="0.3">
      <c r="A183" s="9" t="s">
        <v>1298</v>
      </c>
      <c r="B183" s="9" t="s">
        <v>24</v>
      </c>
      <c r="C183" s="9" t="s">
        <v>413</v>
      </c>
      <c r="D183" s="9" t="s">
        <v>426</v>
      </c>
      <c r="E183" s="9" t="s">
        <v>448</v>
      </c>
      <c r="F183" s="9" t="s">
        <v>418</v>
      </c>
      <c r="G183" s="13" t="s">
        <v>436</v>
      </c>
      <c r="H183" s="10">
        <v>45042</v>
      </c>
      <c r="I183" s="10">
        <v>45051</v>
      </c>
      <c r="J183" s="11">
        <v>440377</v>
      </c>
      <c r="K183" s="11" t="s">
        <v>605</v>
      </c>
      <c r="L183" s="11">
        <v>0</v>
      </c>
      <c r="M183" s="12">
        <v>60</v>
      </c>
      <c r="N183" s="11">
        <f>IFERROR(_xlfn.XLOOKUP(LoanDetails[[#This Row],[Officer ID]],'Sales Officer(Dimension)'!A:A,'Sales Officer(Dimension)'!G:G),0)</f>
        <v>21878</v>
      </c>
    </row>
    <row r="184" spans="1:14" x14ac:dyDescent="0.3">
      <c r="A184" s="9" t="s">
        <v>870</v>
      </c>
      <c r="B184" s="9" t="s">
        <v>8</v>
      </c>
      <c r="C184" s="9" t="s">
        <v>411</v>
      </c>
      <c r="D184" s="9" t="s">
        <v>423</v>
      </c>
      <c r="E184" s="9" t="s">
        <v>446</v>
      </c>
      <c r="F184" s="9" t="s">
        <v>416</v>
      </c>
      <c r="G184" s="13" t="s">
        <v>433</v>
      </c>
      <c r="H184" s="10">
        <v>45639</v>
      </c>
      <c r="I184" s="10">
        <v>45640</v>
      </c>
      <c r="J184" s="11">
        <v>440122</v>
      </c>
      <c r="K184" s="11" t="s">
        <v>606</v>
      </c>
      <c r="L184" s="11">
        <v>84917.55</v>
      </c>
      <c r="M184" s="12">
        <v>48</v>
      </c>
      <c r="N184" s="11">
        <f>IFERROR(_xlfn.XLOOKUP(LoanDetails[[#This Row],[Officer ID]],'Sales Officer(Dimension)'!A:A,'Sales Officer(Dimension)'!G:G),0)</f>
        <v>21656</v>
      </c>
    </row>
    <row r="185" spans="1:14" x14ac:dyDescent="0.3">
      <c r="A185" s="9" t="s">
        <v>1222</v>
      </c>
      <c r="B185" s="9" t="s">
        <v>22</v>
      </c>
      <c r="C185" s="9" t="s">
        <v>411</v>
      </c>
      <c r="D185" s="9" t="s">
        <v>429</v>
      </c>
      <c r="E185" s="9" t="s">
        <v>449</v>
      </c>
      <c r="F185" s="9" t="s">
        <v>416</v>
      </c>
      <c r="G185" s="13" t="s">
        <v>439</v>
      </c>
      <c r="H185" s="10">
        <v>45308</v>
      </c>
      <c r="I185" s="10">
        <v>45317</v>
      </c>
      <c r="J185" s="11">
        <v>439905</v>
      </c>
      <c r="K185" s="11" t="s">
        <v>605</v>
      </c>
      <c r="L185" s="11">
        <v>0</v>
      </c>
      <c r="M185" s="12">
        <v>36</v>
      </c>
      <c r="N185" s="11">
        <f>IFERROR(_xlfn.XLOOKUP(LoanDetails[[#This Row],[Officer ID]],'Sales Officer(Dimension)'!A:A,'Sales Officer(Dimension)'!G:G),0)</f>
        <v>22100</v>
      </c>
    </row>
    <row r="186" spans="1:14" x14ac:dyDescent="0.3">
      <c r="A186" s="9" t="s">
        <v>733</v>
      </c>
      <c r="B186" s="9" t="s">
        <v>38</v>
      </c>
      <c r="C186" s="9" t="s">
        <v>410</v>
      </c>
      <c r="D186" s="9" t="s">
        <v>428</v>
      </c>
      <c r="E186" s="9" t="s">
        <v>455</v>
      </c>
      <c r="F186" s="9" t="s">
        <v>415</v>
      </c>
      <c r="G186" s="13" t="s">
        <v>438</v>
      </c>
      <c r="H186" s="10">
        <v>45151</v>
      </c>
      <c r="I186" s="10">
        <v>45153</v>
      </c>
      <c r="J186" s="11">
        <v>439718</v>
      </c>
      <c r="K186" s="11" t="s">
        <v>605</v>
      </c>
      <c r="L186" s="11">
        <v>0</v>
      </c>
      <c r="M186" s="12">
        <v>12</v>
      </c>
      <c r="N186" s="11">
        <f>IFERROR(_xlfn.XLOOKUP(LoanDetails[[#This Row],[Officer ID]],'Sales Officer(Dimension)'!A:A,'Sales Officer(Dimension)'!G:G),0)</f>
        <v>23432</v>
      </c>
    </row>
    <row r="187" spans="1:14" x14ac:dyDescent="0.3">
      <c r="A187" s="9" t="s">
        <v>1312</v>
      </c>
      <c r="B187" s="9" t="s">
        <v>25</v>
      </c>
      <c r="C187" s="9" t="s">
        <v>411</v>
      </c>
      <c r="D187" s="9" t="s">
        <v>430</v>
      </c>
      <c r="E187" s="9" t="s">
        <v>455</v>
      </c>
      <c r="F187" s="9" t="s">
        <v>416</v>
      </c>
      <c r="G187" s="13" t="s">
        <v>440</v>
      </c>
      <c r="H187" s="10">
        <v>45283</v>
      </c>
      <c r="I187" s="10">
        <v>45290</v>
      </c>
      <c r="J187" s="11">
        <v>439689</v>
      </c>
      <c r="K187" s="11" t="s">
        <v>606</v>
      </c>
      <c r="L187" s="11">
        <v>96352.5</v>
      </c>
      <c r="M187" s="12">
        <v>24</v>
      </c>
      <c r="N187" s="11">
        <f>IFERROR(_xlfn.XLOOKUP(LoanDetails[[#This Row],[Officer ID]],'Sales Officer(Dimension)'!A:A,'Sales Officer(Dimension)'!G:G),0)</f>
        <v>23432</v>
      </c>
    </row>
    <row r="188" spans="1:14" x14ac:dyDescent="0.3">
      <c r="A188" s="9" t="s">
        <v>1430</v>
      </c>
      <c r="B188" s="9" t="s">
        <v>58</v>
      </c>
      <c r="C188" s="9" t="s">
        <v>411</v>
      </c>
      <c r="D188" s="9" t="s">
        <v>431</v>
      </c>
      <c r="E188" s="9" t="s">
        <v>453</v>
      </c>
      <c r="F188" s="9" t="s">
        <v>416</v>
      </c>
      <c r="G188" s="13" t="s">
        <v>441</v>
      </c>
      <c r="H188" s="10">
        <v>45104</v>
      </c>
      <c r="I188" s="10">
        <v>45110</v>
      </c>
      <c r="J188" s="11">
        <v>438608</v>
      </c>
      <c r="K188" s="11" t="s">
        <v>606</v>
      </c>
      <c r="L188" s="11">
        <v>87288.53</v>
      </c>
      <c r="M188" s="12">
        <v>12</v>
      </c>
      <c r="N188" s="11">
        <f>IFERROR(_xlfn.XLOOKUP(LoanDetails[[#This Row],[Officer ID]],'Sales Officer(Dimension)'!A:A,'Sales Officer(Dimension)'!G:G),0)</f>
        <v>22988</v>
      </c>
    </row>
    <row r="189" spans="1:14" x14ac:dyDescent="0.3">
      <c r="A189" s="9" t="s">
        <v>1385</v>
      </c>
      <c r="B189" s="9" t="s">
        <v>97</v>
      </c>
      <c r="C189" s="9" t="s">
        <v>411</v>
      </c>
      <c r="D189" s="9" t="s">
        <v>431</v>
      </c>
      <c r="E189" s="9" t="s">
        <v>463</v>
      </c>
      <c r="F189" s="9" t="s">
        <v>416</v>
      </c>
      <c r="G189" s="13" t="s">
        <v>441</v>
      </c>
      <c r="H189" s="10">
        <v>45648</v>
      </c>
      <c r="I189" s="10">
        <v>45651</v>
      </c>
      <c r="J189" s="11">
        <v>438430</v>
      </c>
      <c r="K189" s="11" t="s">
        <v>605</v>
      </c>
      <c r="L189" s="11">
        <v>0</v>
      </c>
      <c r="M189" s="12">
        <v>36</v>
      </c>
      <c r="N189" s="11">
        <f>IFERROR(_xlfn.XLOOKUP(LoanDetails[[#This Row],[Officer ID]],'Sales Officer(Dimension)'!A:A,'Sales Officer(Dimension)'!G:G),0)</f>
        <v>25208</v>
      </c>
    </row>
    <row r="190" spans="1:14" x14ac:dyDescent="0.3">
      <c r="A190" s="9" t="s">
        <v>1113</v>
      </c>
      <c r="B190" s="9" t="s">
        <v>31</v>
      </c>
      <c r="C190" s="9" t="s">
        <v>410</v>
      </c>
      <c r="D190" s="9" t="s">
        <v>426</v>
      </c>
      <c r="E190" s="9" t="s">
        <v>460</v>
      </c>
      <c r="F190" s="9" t="s">
        <v>415</v>
      </c>
      <c r="G190" s="13" t="s">
        <v>436</v>
      </c>
      <c r="H190" s="10">
        <v>45343</v>
      </c>
      <c r="I190" s="10">
        <v>45344</v>
      </c>
      <c r="J190" s="11">
        <v>438203</v>
      </c>
      <c r="K190" s="11" t="s">
        <v>606</v>
      </c>
      <c r="L190" s="11">
        <v>56969.59</v>
      </c>
      <c r="M190" s="12">
        <v>48</v>
      </c>
      <c r="N190" s="11">
        <f>IFERROR(_xlfn.XLOOKUP(LoanDetails[[#This Row],[Officer ID]],'Sales Officer(Dimension)'!A:A,'Sales Officer(Dimension)'!G:G),0)</f>
        <v>24542</v>
      </c>
    </row>
    <row r="191" spans="1:14" x14ac:dyDescent="0.3">
      <c r="A191" s="9" t="s">
        <v>1129</v>
      </c>
      <c r="B191" s="9" t="s">
        <v>95</v>
      </c>
      <c r="C191" s="9" t="s">
        <v>413</v>
      </c>
      <c r="D191" s="9" t="s">
        <v>426</v>
      </c>
      <c r="E191" s="9" t="s">
        <v>460</v>
      </c>
      <c r="F191" s="9" t="s">
        <v>418</v>
      </c>
      <c r="G191" s="13" t="s">
        <v>436</v>
      </c>
      <c r="H191" s="10">
        <v>45383</v>
      </c>
      <c r="I191" s="10">
        <v>45392</v>
      </c>
      <c r="J191" s="11">
        <v>437812</v>
      </c>
      <c r="K191" s="11" t="s">
        <v>606</v>
      </c>
      <c r="L191" s="11">
        <v>61461.04</v>
      </c>
      <c r="M191" s="12">
        <v>12</v>
      </c>
      <c r="N191" s="11">
        <f>IFERROR(_xlfn.XLOOKUP(LoanDetails[[#This Row],[Officer ID]],'Sales Officer(Dimension)'!A:A,'Sales Officer(Dimension)'!G:G),0)</f>
        <v>24542</v>
      </c>
    </row>
    <row r="192" spans="1:14" x14ac:dyDescent="0.3">
      <c r="A192" s="9" t="s">
        <v>1469</v>
      </c>
      <c r="B192" s="9" t="s">
        <v>19</v>
      </c>
      <c r="C192" s="9" t="s">
        <v>411</v>
      </c>
      <c r="D192" s="9" t="s">
        <v>424</v>
      </c>
      <c r="E192" s="9" t="s">
        <v>449</v>
      </c>
      <c r="F192" s="9" t="s">
        <v>416</v>
      </c>
      <c r="G192" s="13" t="s">
        <v>434</v>
      </c>
      <c r="H192" s="10">
        <v>45029</v>
      </c>
      <c r="I192" s="10">
        <v>45030</v>
      </c>
      <c r="J192" s="11">
        <v>437280</v>
      </c>
      <c r="K192" s="11" t="s">
        <v>606</v>
      </c>
      <c r="L192" s="11">
        <v>76409.240000000005</v>
      </c>
      <c r="M192" s="12">
        <v>24</v>
      </c>
      <c r="N192" s="11">
        <f>IFERROR(_xlfn.XLOOKUP(LoanDetails[[#This Row],[Officer ID]],'Sales Officer(Dimension)'!A:A,'Sales Officer(Dimension)'!G:G),0)</f>
        <v>22100</v>
      </c>
    </row>
    <row r="193" spans="1:14" x14ac:dyDescent="0.3">
      <c r="A193" s="9" t="s">
        <v>1246</v>
      </c>
      <c r="B193" s="9" t="s">
        <v>17</v>
      </c>
      <c r="C193" s="9" t="s">
        <v>412</v>
      </c>
      <c r="D193" s="9" t="s">
        <v>424</v>
      </c>
      <c r="E193" s="9" t="s">
        <v>452</v>
      </c>
      <c r="F193" s="9" t="s">
        <v>417</v>
      </c>
      <c r="G193" s="13" t="s">
        <v>434</v>
      </c>
      <c r="H193" s="10">
        <v>44964</v>
      </c>
      <c r="I193" s="10">
        <v>44969</v>
      </c>
      <c r="J193" s="11">
        <v>437194</v>
      </c>
      <c r="K193" s="11" t="s">
        <v>605</v>
      </c>
      <c r="L193" s="11">
        <v>0</v>
      </c>
      <c r="M193" s="12">
        <v>12</v>
      </c>
      <c r="N193" s="11">
        <f>IFERROR(_xlfn.XLOOKUP(LoanDetails[[#This Row],[Officer ID]],'Sales Officer(Dimension)'!A:A,'Sales Officer(Dimension)'!G:G),0)</f>
        <v>22766</v>
      </c>
    </row>
    <row r="194" spans="1:14" x14ac:dyDescent="0.3">
      <c r="A194" s="9" t="s">
        <v>1409</v>
      </c>
      <c r="B194" s="9" t="s">
        <v>94</v>
      </c>
      <c r="C194" s="9" t="s">
        <v>410</v>
      </c>
      <c r="D194" s="9" t="s">
        <v>429</v>
      </c>
      <c r="E194" s="9" t="s">
        <v>444</v>
      </c>
      <c r="F194" s="9" t="s">
        <v>415</v>
      </c>
      <c r="G194" s="13" t="s">
        <v>439</v>
      </c>
      <c r="H194" s="10">
        <v>45195</v>
      </c>
      <c r="I194" s="10">
        <v>45199</v>
      </c>
      <c r="J194" s="11">
        <v>436494</v>
      </c>
      <c r="K194" s="11" t="s">
        <v>605</v>
      </c>
      <c r="L194" s="11">
        <v>0</v>
      </c>
      <c r="M194" s="12">
        <v>36</v>
      </c>
      <c r="N194" s="11">
        <f>IFERROR(_xlfn.XLOOKUP(LoanDetails[[#This Row],[Officer ID]],'Sales Officer(Dimension)'!A:A,'Sales Officer(Dimension)'!G:G),0)</f>
        <v>21212</v>
      </c>
    </row>
    <row r="195" spans="1:14" x14ac:dyDescent="0.3">
      <c r="A195" s="9" t="s">
        <v>944</v>
      </c>
      <c r="B195" s="9" t="s">
        <v>25</v>
      </c>
      <c r="C195" s="9" t="s">
        <v>410</v>
      </c>
      <c r="D195" s="9" t="s">
        <v>430</v>
      </c>
      <c r="E195" s="9" t="s">
        <v>455</v>
      </c>
      <c r="F195" s="9" t="s">
        <v>415</v>
      </c>
      <c r="G195" s="13" t="s">
        <v>440</v>
      </c>
      <c r="H195" s="10">
        <v>45217</v>
      </c>
      <c r="I195" s="10">
        <v>45222</v>
      </c>
      <c r="J195" s="11">
        <v>436234</v>
      </c>
      <c r="K195" s="11" t="s">
        <v>605</v>
      </c>
      <c r="L195" s="11">
        <v>0</v>
      </c>
      <c r="M195" s="12">
        <v>36</v>
      </c>
      <c r="N195" s="11">
        <f>IFERROR(_xlfn.XLOOKUP(LoanDetails[[#This Row],[Officer ID]],'Sales Officer(Dimension)'!A:A,'Sales Officer(Dimension)'!G:G),0)</f>
        <v>23432</v>
      </c>
    </row>
    <row r="196" spans="1:14" x14ac:dyDescent="0.3">
      <c r="A196" s="9" t="s">
        <v>636</v>
      </c>
      <c r="B196" s="9" t="s">
        <v>38</v>
      </c>
      <c r="C196" s="9" t="s">
        <v>413</v>
      </c>
      <c r="D196" s="9" t="s">
        <v>427</v>
      </c>
      <c r="E196" s="9" t="s">
        <v>459</v>
      </c>
      <c r="F196" s="9" t="s">
        <v>418</v>
      </c>
      <c r="G196" s="13" t="s">
        <v>437</v>
      </c>
      <c r="H196" s="10">
        <v>45551</v>
      </c>
      <c r="I196" s="10">
        <v>45560</v>
      </c>
      <c r="J196" s="11">
        <v>436051</v>
      </c>
      <c r="K196" s="11" t="s">
        <v>605</v>
      </c>
      <c r="L196" s="11">
        <v>0</v>
      </c>
      <c r="M196" s="12">
        <v>48</v>
      </c>
      <c r="N196" s="11">
        <f>IFERROR(_xlfn.XLOOKUP(LoanDetails[[#This Row],[Officer ID]],'Sales Officer(Dimension)'!A:A,'Sales Officer(Dimension)'!G:G),0)</f>
        <v>24320</v>
      </c>
    </row>
    <row r="197" spans="1:14" x14ac:dyDescent="0.3">
      <c r="A197" s="9" t="s">
        <v>1079</v>
      </c>
      <c r="B197" s="9" t="s">
        <v>57</v>
      </c>
      <c r="C197" s="9" t="s">
        <v>411</v>
      </c>
      <c r="D197" s="9" t="s">
        <v>424</v>
      </c>
      <c r="E197" s="9" t="s">
        <v>455</v>
      </c>
      <c r="F197" s="9" t="s">
        <v>416</v>
      </c>
      <c r="G197" s="13" t="s">
        <v>434</v>
      </c>
      <c r="H197" s="10">
        <v>45219</v>
      </c>
      <c r="I197" s="10">
        <v>45222</v>
      </c>
      <c r="J197" s="11">
        <v>435469</v>
      </c>
      <c r="K197" s="11" t="s">
        <v>605</v>
      </c>
      <c r="L197" s="11">
        <v>0</v>
      </c>
      <c r="M197" s="12">
        <v>12</v>
      </c>
      <c r="N197" s="11">
        <f>IFERROR(_xlfn.XLOOKUP(LoanDetails[[#This Row],[Officer ID]],'Sales Officer(Dimension)'!A:A,'Sales Officer(Dimension)'!G:G),0)</f>
        <v>23432</v>
      </c>
    </row>
    <row r="198" spans="1:14" x14ac:dyDescent="0.3">
      <c r="A198" s="9" t="s">
        <v>1558</v>
      </c>
      <c r="B198" s="9" t="s">
        <v>99</v>
      </c>
      <c r="C198" s="9" t="s">
        <v>414</v>
      </c>
      <c r="D198" s="9" t="s">
        <v>426</v>
      </c>
      <c r="E198" s="9" t="s">
        <v>462</v>
      </c>
      <c r="F198" s="9" t="s">
        <v>419</v>
      </c>
      <c r="G198" s="13" t="s">
        <v>436</v>
      </c>
      <c r="H198" s="10">
        <v>45299</v>
      </c>
      <c r="I198" s="10">
        <v>45303</v>
      </c>
      <c r="J198" s="11">
        <v>434642</v>
      </c>
      <c r="K198" s="11" t="s">
        <v>606</v>
      </c>
      <c r="L198" s="11">
        <v>58957.58</v>
      </c>
      <c r="M198" s="12">
        <v>24</v>
      </c>
      <c r="N198" s="11">
        <f>IFERROR(_xlfn.XLOOKUP(LoanDetails[[#This Row],[Officer ID]],'Sales Officer(Dimension)'!A:A,'Sales Officer(Dimension)'!G:G),0)</f>
        <v>24986</v>
      </c>
    </row>
    <row r="199" spans="1:14" x14ac:dyDescent="0.3">
      <c r="A199" s="9" t="s">
        <v>699</v>
      </c>
      <c r="B199" s="9" t="s">
        <v>100</v>
      </c>
      <c r="C199" s="9" t="s">
        <v>414</v>
      </c>
      <c r="D199" s="9" t="s">
        <v>430</v>
      </c>
      <c r="E199" s="9" t="s">
        <v>449</v>
      </c>
      <c r="F199" s="9" t="s">
        <v>419</v>
      </c>
      <c r="G199" s="13" t="s">
        <v>440</v>
      </c>
      <c r="H199" s="10">
        <v>45148</v>
      </c>
      <c r="I199" s="10">
        <v>45154</v>
      </c>
      <c r="J199" s="11">
        <v>433819</v>
      </c>
      <c r="K199" s="11" t="s">
        <v>606</v>
      </c>
      <c r="L199" s="11">
        <v>78550.83</v>
      </c>
      <c r="M199" s="12">
        <v>24</v>
      </c>
      <c r="N199" s="11">
        <f>IFERROR(_xlfn.XLOOKUP(LoanDetails[[#This Row],[Officer ID]],'Sales Officer(Dimension)'!A:A,'Sales Officer(Dimension)'!G:G),0)</f>
        <v>22100</v>
      </c>
    </row>
    <row r="200" spans="1:14" x14ac:dyDescent="0.3">
      <c r="A200" s="9" t="s">
        <v>803</v>
      </c>
      <c r="B200" s="9" t="s">
        <v>102</v>
      </c>
      <c r="C200" s="9" t="s">
        <v>413</v>
      </c>
      <c r="D200" s="9" t="s">
        <v>427</v>
      </c>
      <c r="E200" s="9" t="s">
        <v>461</v>
      </c>
      <c r="F200" s="9" t="s">
        <v>418</v>
      </c>
      <c r="G200" s="13" t="s">
        <v>437</v>
      </c>
      <c r="H200" s="10">
        <v>45183</v>
      </c>
      <c r="I200" s="10">
        <v>45192</v>
      </c>
      <c r="J200" s="11">
        <v>433412</v>
      </c>
      <c r="K200" s="11" t="s">
        <v>605</v>
      </c>
      <c r="L200" s="11">
        <v>0</v>
      </c>
      <c r="M200" s="12">
        <v>24</v>
      </c>
      <c r="N200" s="11">
        <f>IFERROR(_xlfn.XLOOKUP(LoanDetails[[#This Row],[Officer ID]],'Sales Officer(Dimension)'!A:A,'Sales Officer(Dimension)'!G:G),0)</f>
        <v>24764</v>
      </c>
    </row>
    <row r="201" spans="1:14" x14ac:dyDescent="0.3">
      <c r="A201" s="9" t="s">
        <v>921</v>
      </c>
      <c r="B201" s="9" t="s">
        <v>41</v>
      </c>
      <c r="C201" s="9" t="s">
        <v>412</v>
      </c>
      <c r="D201" s="9" t="s">
        <v>425</v>
      </c>
      <c r="E201" s="9" t="s">
        <v>460</v>
      </c>
      <c r="F201" s="9" t="s">
        <v>417</v>
      </c>
      <c r="G201" s="13" t="s">
        <v>435</v>
      </c>
      <c r="H201" s="10">
        <v>44962</v>
      </c>
      <c r="I201" s="10">
        <v>44971</v>
      </c>
      <c r="J201" s="11">
        <v>433318</v>
      </c>
      <c r="K201" s="11" t="s">
        <v>606</v>
      </c>
      <c r="L201" s="11">
        <v>50687.79</v>
      </c>
      <c r="M201" s="12">
        <v>24</v>
      </c>
      <c r="N201" s="11">
        <f>IFERROR(_xlfn.XLOOKUP(LoanDetails[[#This Row],[Officer ID]],'Sales Officer(Dimension)'!A:A,'Sales Officer(Dimension)'!G:G),0)</f>
        <v>24542</v>
      </c>
    </row>
    <row r="202" spans="1:14" x14ac:dyDescent="0.3">
      <c r="A202" s="9" t="s">
        <v>753</v>
      </c>
      <c r="B202" s="9" t="s">
        <v>70</v>
      </c>
      <c r="C202" s="9" t="s">
        <v>414</v>
      </c>
      <c r="D202" s="9" t="s">
        <v>422</v>
      </c>
      <c r="E202" s="9" t="s">
        <v>447</v>
      </c>
      <c r="F202" s="9" t="s">
        <v>419</v>
      </c>
      <c r="G202" s="13" t="s">
        <v>432</v>
      </c>
      <c r="H202" s="10">
        <v>45318</v>
      </c>
      <c r="I202" s="10">
        <v>45323</v>
      </c>
      <c r="J202" s="11">
        <v>432853</v>
      </c>
      <c r="K202" s="11" t="s">
        <v>606</v>
      </c>
      <c r="L202" s="11">
        <v>63472.77</v>
      </c>
      <c r="M202" s="12">
        <v>48</v>
      </c>
      <c r="N202" s="11">
        <f>IFERROR(_xlfn.XLOOKUP(LoanDetails[[#This Row],[Officer ID]],'Sales Officer(Dimension)'!A:A,'Sales Officer(Dimension)'!G:G),0)</f>
        <v>0</v>
      </c>
    </row>
    <row r="203" spans="1:14" x14ac:dyDescent="0.3">
      <c r="A203" s="9" t="s">
        <v>1292</v>
      </c>
      <c r="B203" s="9" t="s">
        <v>94</v>
      </c>
      <c r="C203" s="9" t="s">
        <v>410</v>
      </c>
      <c r="D203" s="9" t="s">
        <v>426</v>
      </c>
      <c r="E203" s="9" t="s">
        <v>444</v>
      </c>
      <c r="F203" s="9" t="s">
        <v>415</v>
      </c>
      <c r="G203" s="13" t="s">
        <v>436</v>
      </c>
      <c r="H203" s="10">
        <v>45633</v>
      </c>
      <c r="I203" s="10">
        <v>45638</v>
      </c>
      <c r="J203" s="11">
        <v>432728</v>
      </c>
      <c r="K203" s="11" t="s">
        <v>605</v>
      </c>
      <c r="L203" s="11">
        <v>0</v>
      </c>
      <c r="M203" s="12">
        <v>60</v>
      </c>
      <c r="N203" s="11">
        <f>IFERROR(_xlfn.XLOOKUP(LoanDetails[[#This Row],[Officer ID]],'Sales Officer(Dimension)'!A:A,'Sales Officer(Dimension)'!G:G),0)</f>
        <v>21212</v>
      </c>
    </row>
    <row r="204" spans="1:14" x14ac:dyDescent="0.3">
      <c r="A204" s="9" t="s">
        <v>1497</v>
      </c>
      <c r="B204" s="9" t="s">
        <v>15</v>
      </c>
      <c r="C204" s="9" t="s">
        <v>411</v>
      </c>
      <c r="D204" s="9" t="s">
        <v>422</v>
      </c>
      <c r="E204" s="9" t="s">
        <v>453</v>
      </c>
      <c r="F204" s="9" t="s">
        <v>416</v>
      </c>
      <c r="G204" s="13" t="s">
        <v>432</v>
      </c>
      <c r="H204" s="10">
        <v>45626</v>
      </c>
      <c r="I204" s="10">
        <v>45633</v>
      </c>
      <c r="J204" s="11">
        <v>432529</v>
      </c>
      <c r="K204" s="11" t="s">
        <v>605</v>
      </c>
      <c r="L204" s="11">
        <v>0</v>
      </c>
      <c r="M204" s="12">
        <v>12</v>
      </c>
      <c r="N204" s="11">
        <f>IFERROR(_xlfn.XLOOKUP(LoanDetails[[#This Row],[Officer ID]],'Sales Officer(Dimension)'!A:A,'Sales Officer(Dimension)'!G:G),0)</f>
        <v>22988</v>
      </c>
    </row>
    <row r="205" spans="1:14" x14ac:dyDescent="0.3">
      <c r="A205" s="9" t="s">
        <v>627</v>
      </c>
      <c r="B205" s="9" t="s">
        <v>58</v>
      </c>
      <c r="C205" s="9" t="s">
        <v>410</v>
      </c>
      <c r="D205" s="9" t="s">
        <v>422</v>
      </c>
      <c r="E205" s="9" t="s">
        <v>459</v>
      </c>
      <c r="F205" s="9" t="s">
        <v>415</v>
      </c>
      <c r="G205" s="13" t="s">
        <v>432</v>
      </c>
      <c r="H205" s="10">
        <v>45372</v>
      </c>
      <c r="I205" s="10">
        <v>45380</v>
      </c>
      <c r="J205" s="11">
        <v>431998</v>
      </c>
      <c r="K205" s="11" t="s">
        <v>605</v>
      </c>
      <c r="L205" s="11">
        <v>0</v>
      </c>
      <c r="M205" s="12">
        <v>36</v>
      </c>
      <c r="N205" s="11">
        <f>IFERROR(_xlfn.XLOOKUP(LoanDetails[[#This Row],[Officer ID]],'Sales Officer(Dimension)'!A:A,'Sales Officer(Dimension)'!G:G),0)</f>
        <v>24320</v>
      </c>
    </row>
    <row r="206" spans="1:14" x14ac:dyDescent="0.3">
      <c r="A206" s="9" t="s">
        <v>1189</v>
      </c>
      <c r="B206" s="9" t="s">
        <v>95</v>
      </c>
      <c r="C206" s="9" t="s">
        <v>413</v>
      </c>
      <c r="D206" s="9" t="s">
        <v>430</v>
      </c>
      <c r="E206" s="9" t="s">
        <v>458</v>
      </c>
      <c r="F206" s="9" t="s">
        <v>418</v>
      </c>
      <c r="G206" s="13" t="s">
        <v>440</v>
      </c>
      <c r="H206" s="10">
        <v>45598</v>
      </c>
      <c r="I206" s="10">
        <v>45600</v>
      </c>
      <c r="J206" s="11">
        <v>430810</v>
      </c>
      <c r="K206" s="11" t="s">
        <v>605</v>
      </c>
      <c r="L206" s="11">
        <v>0</v>
      </c>
      <c r="M206" s="12">
        <v>60</v>
      </c>
      <c r="N206" s="11">
        <f>IFERROR(_xlfn.XLOOKUP(LoanDetails[[#This Row],[Officer ID]],'Sales Officer(Dimension)'!A:A,'Sales Officer(Dimension)'!G:G),0)</f>
        <v>24098</v>
      </c>
    </row>
    <row r="207" spans="1:14" x14ac:dyDescent="0.3">
      <c r="A207" s="9" t="s">
        <v>751</v>
      </c>
      <c r="B207" s="9" t="s">
        <v>96</v>
      </c>
      <c r="C207" s="9" t="s">
        <v>414</v>
      </c>
      <c r="D207" s="9" t="s">
        <v>429</v>
      </c>
      <c r="E207" s="9" t="s">
        <v>461</v>
      </c>
      <c r="F207" s="9" t="s">
        <v>419</v>
      </c>
      <c r="G207" s="13" t="s">
        <v>439</v>
      </c>
      <c r="H207" s="10">
        <v>45031</v>
      </c>
      <c r="I207" s="10">
        <v>45032</v>
      </c>
      <c r="J207" s="11">
        <v>430143</v>
      </c>
      <c r="K207" s="11" t="s">
        <v>606</v>
      </c>
      <c r="L207" s="11">
        <v>99721.83</v>
      </c>
      <c r="M207" s="12">
        <v>48</v>
      </c>
      <c r="N207" s="11">
        <f>IFERROR(_xlfn.XLOOKUP(LoanDetails[[#This Row],[Officer ID]],'Sales Officer(Dimension)'!A:A,'Sales Officer(Dimension)'!G:G),0)</f>
        <v>24764</v>
      </c>
    </row>
    <row r="208" spans="1:14" x14ac:dyDescent="0.3">
      <c r="A208" s="9" t="s">
        <v>907</v>
      </c>
      <c r="B208" s="9" t="s">
        <v>37</v>
      </c>
      <c r="C208" s="9" t="s">
        <v>412</v>
      </c>
      <c r="D208" s="9" t="s">
        <v>424</v>
      </c>
      <c r="E208" s="9" t="s">
        <v>458</v>
      </c>
      <c r="F208" s="9" t="s">
        <v>417</v>
      </c>
      <c r="G208" s="13" t="s">
        <v>434</v>
      </c>
      <c r="H208" s="10">
        <v>45286</v>
      </c>
      <c r="I208" s="10">
        <v>45289</v>
      </c>
      <c r="J208" s="11">
        <v>429985</v>
      </c>
      <c r="K208" s="11" t="s">
        <v>606</v>
      </c>
      <c r="L208" s="11">
        <v>81101.34</v>
      </c>
      <c r="M208" s="12">
        <v>24</v>
      </c>
      <c r="N208" s="11">
        <f>IFERROR(_xlfn.XLOOKUP(LoanDetails[[#This Row],[Officer ID]],'Sales Officer(Dimension)'!A:A,'Sales Officer(Dimension)'!G:G),0)</f>
        <v>24098</v>
      </c>
    </row>
    <row r="209" spans="1:14" x14ac:dyDescent="0.3">
      <c r="A209" s="9" t="s">
        <v>1360</v>
      </c>
      <c r="B209" s="9" t="s">
        <v>21</v>
      </c>
      <c r="C209" s="9" t="s">
        <v>411</v>
      </c>
      <c r="D209" s="9" t="s">
        <v>424</v>
      </c>
      <c r="E209" s="9" t="s">
        <v>453</v>
      </c>
      <c r="F209" s="9" t="s">
        <v>416</v>
      </c>
      <c r="G209" s="13" t="s">
        <v>434</v>
      </c>
      <c r="H209" s="10">
        <v>45137</v>
      </c>
      <c r="I209" s="10">
        <v>45140</v>
      </c>
      <c r="J209" s="11">
        <v>429798</v>
      </c>
      <c r="K209" s="11" t="s">
        <v>606</v>
      </c>
      <c r="L209" s="11">
        <v>45707.96</v>
      </c>
      <c r="M209" s="12">
        <v>36</v>
      </c>
      <c r="N209" s="11">
        <f>IFERROR(_xlfn.XLOOKUP(LoanDetails[[#This Row],[Officer ID]],'Sales Officer(Dimension)'!A:A,'Sales Officer(Dimension)'!G:G),0)</f>
        <v>22988</v>
      </c>
    </row>
    <row r="210" spans="1:14" x14ac:dyDescent="0.3">
      <c r="A210" s="9" t="s">
        <v>747</v>
      </c>
      <c r="B210" s="9" t="s">
        <v>42</v>
      </c>
      <c r="C210" s="9" t="s">
        <v>414</v>
      </c>
      <c r="D210" s="9" t="s">
        <v>429</v>
      </c>
      <c r="E210" s="9" t="s">
        <v>460</v>
      </c>
      <c r="F210" s="9" t="s">
        <v>419</v>
      </c>
      <c r="G210" s="13" t="s">
        <v>439</v>
      </c>
      <c r="H210" s="10">
        <v>45334</v>
      </c>
      <c r="I210" s="10">
        <v>45340</v>
      </c>
      <c r="J210" s="11">
        <v>429673</v>
      </c>
      <c r="K210" s="11" t="s">
        <v>605</v>
      </c>
      <c r="L210" s="11">
        <v>0</v>
      </c>
      <c r="M210" s="12">
        <v>60</v>
      </c>
      <c r="N210" s="11">
        <f>IFERROR(_xlfn.XLOOKUP(LoanDetails[[#This Row],[Officer ID]],'Sales Officer(Dimension)'!A:A,'Sales Officer(Dimension)'!G:G),0)</f>
        <v>24542</v>
      </c>
    </row>
    <row r="211" spans="1:14" x14ac:dyDescent="0.3">
      <c r="A211" s="9" t="s">
        <v>1446</v>
      </c>
      <c r="B211" s="9" t="s">
        <v>37</v>
      </c>
      <c r="C211" s="9" t="s">
        <v>411</v>
      </c>
      <c r="D211" s="9" t="s">
        <v>423</v>
      </c>
      <c r="E211" s="9" t="s">
        <v>446</v>
      </c>
      <c r="F211" s="9" t="s">
        <v>416</v>
      </c>
      <c r="G211" s="13" t="s">
        <v>433</v>
      </c>
      <c r="H211" s="10">
        <v>45480</v>
      </c>
      <c r="I211" s="10">
        <v>45486</v>
      </c>
      <c r="J211" s="11">
        <v>429590</v>
      </c>
      <c r="K211" s="11" t="s">
        <v>606</v>
      </c>
      <c r="L211" s="11">
        <v>49478.28</v>
      </c>
      <c r="M211" s="12">
        <v>48</v>
      </c>
      <c r="N211" s="11">
        <f>IFERROR(_xlfn.XLOOKUP(LoanDetails[[#This Row],[Officer ID]],'Sales Officer(Dimension)'!A:A,'Sales Officer(Dimension)'!G:G),0)</f>
        <v>21656</v>
      </c>
    </row>
    <row r="212" spans="1:14" x14ac:dyDescent="0.3">
      <c r="A212" s="9" t="s">
        <v>1291</v>
      </c>
      <c r="B212" s="9" t="s">
        <v>76</v>
      </c>
      <c r="C212" s="9" t="s">
        <v>411</v>
      </c>
      <c r="D212" s="9" t="s">
        <v>424</v>
      </c>
      <c r="E212" s="9" t="s">
        <v>454</v>
      </c>
      <c r="F212" s="9" t="s">
        <v>416</v>
      </c>
      <c r="G212" s="13" t="s">
        <v>434</v>
      </c>
      <c r="H212" s="10">
        <v>45656</v>
      </c>
      <c r="I212" s="10">
        <v>45660</v>
      </c>
      <c r="J212" s="11">
        <v>429374</v>
      </c>
      <c r="K212" s="11" t="s">
        <v>605</v>
      </c>
      <c r="L212" s="11">
        <v>0</v>
      </c>
      <c r="M212" s="12">
        <v>48</v>
      </c>
      <c r="N212" s="11">
        <f>IFERROR(_xlfn.XLOOKUP(LoanDetails[[#This Row],[Officer ID]],'Sales Officer(Dimension)'!A:A,'Sales Officer(Dimension)'!G:G),0)</f>
        <v>23210</v>
      </c>
    </row>
    <row r="213" spans="1:14" x14ac:dyDescent="0.3">
      <c r="A213" s="9" t="s">
        <v>1550</v>
      </c>
      <c r="B213" s="9" t="s">
        <v>95</v>
      </c>
      <c r="C213" s="9" t="s">
        <v>413</v>
      </c>
      <c r="D213" s="9" t="s">
        <v>429</v>
      </c>
      <c r="E213" s="9" t="s">
        <v>463</v>
      </c>
      <c r="F213" s="9" t="s">
        <v>418</v>
      </c>
      <c r="G213" s="13" t="s">
        <v>439</v>
      </c>
      <c r="H213" s="10">
        <v>45432</v>
      </c>
      <c r="I213" s="10">
        <v>45437</v>
      </c>
      <c r="J213" s="11">
        <v>429362</v>
      </c>
      <c r="K213" s="11" t="s">
        <v>606</v>
      </c>
      <c r="L213" s="11">
        <v>61820.73</v>
      </c>
      <c r="M213" s="12">
        <v>12</v>
      </c>
      <c r="N213" s="11">
        <f>IFERROR(_xlfn.XLOOKUP(LoanDetails[[#This Row],[Officer ID]],'Sales Officer(Dimension)'!A:A,'Sales Officer(Dimension)'!G:G),0)</f>
        <v>25208</v>
      </c>
    </row>
    <row r="214" spans="1:14" x14ac:dyDescent="0.3">
      <c r="A214" s="9" t="s">
        <v>784</v>
      </c>
      <c r="B214" s="9" t="s">
        <v>64</v>
      </c>
      <c r="C214" s="9" t="s">
        <v>413</v>
      </c>
      <c r="D214" s="9" t="s">
        <v>430</v>
      </c>
      <c r="E214" s="9" t="s">
        <v>449</v>
      </c>
      <c r="F214" s="9" t="s">
        <v>418</v>
      </c>
      <c r="G214" s="13" t="s">
        <v>440</v>
      </c>
      <c r="H214" s="10">
        <v>45327</v>
      </c>
      <c r="I214" s="10">
        <v>45332</v>
      </c>
      <c r="J214" s="11">
        <v>428598</v>
      </c>
      <c r="K214" s="11" t="s">
        <v>606</v>
      </c>
      <c r="L214" s="11">
        <v>64493.31</v>
      </c>
      <c r="M214" s="12">
        <v>24</v>
      </c>
      <c r="N214" s="11">
        <f>IFERROR(_xlfn.XLOOKUP(LoanDetails[[#This Row],[Officer ID]],'Sales Officer(Dimension)'!A:A,'Sales Officer(Dimension)'!G:G),0)</f>
        <v>22100</v>
      </c>
    </row>
    <row r="215" spans="1:14" x14ac:dyDescent="0.3">
      <c r="A215" s="9" t="s">
        <v>808</v>
      </c>
      <c r="B215" s="9" t="s">
        <v>8</v>
      </c>
      <c r="C215" s="9" t="s">
        <v>410</v>
      </c>
      <c r="D215" s="9" t="s">
        <v>426</v>
      </c>
      <c r="E215" s="9" t="s">
        <v>449</v>
      </c>
      <c r="F215" s="9" t="s">
        <v>415</v>
      </c>
      <c r="G215" s="13" t="s">
        <v>436</v>
      </c>
      <c r="H215" s="10">
        <v>44935</v>
      </c>
      <c r="I215" s="10">
        <v>44936</v>
      </c>
      <c r="J215" s="11">
        <v>428276</v>
      </c>
      <c r="K215" s="11" t="s">
        <v>606</v>
      </c>
      <c r="L215" s="11">
        <v>68041.259999999995</v>
      </c>
      <c r="M215" s="12">
        <v>48</v>
      </c>
      <c r="N215" s="11">
        <f>IFERROR(_xlfn.XLOOKUP(LoanDetails[[#This Row],[Officer ID]],'Sales Officer(Dimension)'!A:A,'Sales Officer(Dimension)'!G:G),0)</f>
        <v>22100</v>
      </c>
    </row>
    <row r="216" spans="1:14" x14ac:dyDescent="0.3">
      <c r="A216" s="9" t="s">
        <v>1141</v>
      </c>
      <c r="B216" s="9" t="s">
        <v>57</v>
      </c>
      <c r="C216" s="9" t="s">
        <v>411</v>
      </c>
      <c r="D216" s="9" t="s">
        <v>426</v>
      </c>
      <c r="E216" s="9" t="s">
        <v>459</v>
      </c>
      <c r="F216" s="9" t="s">
        <v>416</v>
      </c>
      <c r="G216" s="13" t="s">
        <v>436</v>
      </c>
      <c r="H216" s="10">
        <v>44938</v>
      </c>
      <c r="I216" s="10">
        <v>44945</v>
      </c>
      <c r="J216" s="11">
        <v>428211</v>
      </c>
      <c r="K216" s="11" t="s">
        <v>606</v>
      </c>
      <c r="L216" s="11">
        <v>69031.3</v>
      </c>
      <c r="M216" s="12">
        <v>36</v>
      </c>
      <c r="N216" s="11">
        <f>IFERROR(_xlfn.XLOOKUP(LoanDetails[[#This Row],[Officer ID]],'Sales Officer(Dimension)'!A:A,'Sales Officer(Dimension)'!G:G),0)</f>
        <v>24320</v>
      </c>
    </row>
    <row r="217" spans="1:14" x14ac:dyDescent="0.3">
      <c r="A217" s="9" t="s">
        <v>1264</v>
      </c>
      <c r="B217" s="9" t="s">
        <v>92</v>
      </c>
      <c r="C217" s="9" t="s">
        <v>411</v>
      </c>
      <c r="D217" s="9" t="s">
        <v>430</v>
      </c>
      <c r="E217" s="9" t="s">
        <v>453</v>
      </c>
      <c r="F217" s="9" t="s">
        <v>416</v>
      </c>
      <c r="G217" s="13" t="s">
        <v>440</v>
      </c>
      <c r="H217" s="10">
        <v>45422</v>
      </c>
      <c r="I217" s="10">
        <v>45423</v>
      </c>
      <c r="J217" s="11">
        <v>427428</v>
      </c>
      <c r="K217" s="11" t="s">
        <v>606</v>
      </c>
      <c r="L217" s="11">
        <v>81555.22</v>
      </c>
      <c r="M217" s="12">
        <v>48</v>
      </c>
      <c r="N217" s="11">
        <f>IFERROR(_xlfn.XLOOKUP(LoanDetails[[#This Row],[Officer ID]],'Sales Officer(Dimension)'!A:A,'Sales Officer(Dimension)'!G:G),0)</f>
        <v>22988</v>
      </c>
    </row>
    <row r="218" spans="1:14" x14ac:dyDescent="0.3">
      <c r="A218" s="9" t="s">
        <v>1540</v>
      </c>
      <c r="B218" s="9" t="s">
        <v>26</v>
      </c>
      <c r="C218" s="9" t="s">
        <v>412</v>
      </c>
      <c r="D218" s="9" t="s">
        <v>423</v>
      </c>
      <c r="E218" s="9" t="s">
        <v>444</v>
      </c>
      <c r="F218" s="9" t="s">
        <v>417</v>
      </c>
      <c r="G218" s="13" t="s">
        <v>433</v>
      </c>
      <c r="H218" s="10">
        <v>45222</v>
      </c>
      <c r="I218" s="10">
        <v>45230</v>
      </c>
      <c r="J218" s="11">
        <v>427385</v>
      </c>
      <c r="K218" s="11" t="s">
        <v>606</v>
      </c>
      <c r="L218" s="11">
        <v>74139.91</v>
      </c>
      <c r="M218" s="12">
        <v>24</v>
      </c>
      <c r="N218" s="11">
        <f>IFERROR(_xlfn.XLOOKUP(LoanDetails[[#This Row],[Officer ID]],'Sales Officer(Dimension)'!A:A,'Sales Officer(Dimension)'!G:G),0)</f>
        <v>21212</v>
      </c>
    </row>
    <row r="219" spans="1:14" x14ac:dyDescent="0.3">
      <c r="A219" s="9" t="s">
        <v>1122</v>
      </c>
      <c r="B219" s="9" t="s">
        <v>52</v>
      </c>
      <c r="C219" s="9" t="s">
        <v>413</v>
      </c>
      <c r="D219" s="9" t="s">
        <v>429</v>
      </c>
      <c r="E219" s="9" t="s">
        <v>458</v>
      </c>
      <c r="F219" s="9" t="s">
        <v>418</v>
      </c>
      <c r="G219" s="13" t="s">
        <v>439</v>
      </c>
      <c r="H219" s="10">
        <v>45395</v>
      </c>
      <c r="I219" s="10">
        <v>45404</v>
      </c>
      <c r="J219" s="11">
        <v>427328</v>
      </c>
      <c r="K219" s="11" t="s">
        <v>606</v>
      </c>
      <c r="L219" s="11">
        <v>61169.7</v>
      </c>
      <c r="M219" s="12">
        <v>24</v>
      </c>
      <c r="N219" s="11">
        <f>IFERROR(_xlfn.XLOOKUP(LoanDetails[[#This Row],[Officer ID]],'Sales Officer(Dimension)'!A:A,'Sales Officer(Dimension)'!G:G),0)</f>
        <v>24098</v>
      </c>
    </row>
    <row r="220" spans="1:14" x14ac:dyDescent="0.3">
      <c r="A220" s="9" t="s">
        <v>1584</v>
      </c>
      <c r="B220" s="9" t="s">
        <v>12</v>
      </c>
      <c r="C220" s="9" t="s">
        <v>412</v>
      </c>
      <c r="D220" s="9" t="s">
        <v>430</v>
      </c>
      <c r="E220" s="9" t="s">
        <v>450</v>
      </c>
      <c r="F220" s="9" t="s">
        <v>417</v>
      </c>
      <c r="G220" s="13" t="s">
        <v>440</v>
      </c>
      <c r="H220" s="10">
        <v>45066</v>
      </c>
      <c r="I220" s="10">
        <v>45073</v>
      </c>
      <c r="J220" s="11">
        <v>426947</v>
      </c>
      <c r="K220" s="11" t="s">
        <v>605</v>
      </c>
      <c r="L220" s="11">
        <v>0</v>
      </c>
      <c r="M220" s="12">
        <v>48</v>
      </c>
      <c r="N220" s="11">
        <f>IFERROR(_xlfn.XLOOKUP(LoanDetails[[#This Row],[Officer ID]],'Sales Officer(Dimension)'!A:A,'Sales Officer(Dimension)'!G:G),0)</f>
        <v>22322</v>
      </c>
    </row>
    <row r="221" spans="1:14" x14ac:dyDescent="0.3">
      <c r="A221" s="9" t="s">
        <v>1252</v>
      </c>
      <c r="B221" s="9" t="s">
        <v>28</v>
      </c>
      <c r="C221" s="9" t="s">
        <v>410</v>
      </c>
      <c r="D221" s="9" t="s">
        <v>427</v>
      </c>
      <c r="E221" s="9" t="s">
        <v>447</v>
      </c>
      <c r="F221" s="9" t="s">
        <v>415</v>
      </c>
      <c r="G221" s="13" t="s">
        <v>437</v>
      </c>
      <c r="H221" s="10">
        <v>45416</v>
      </c>
      <c r="I221" s="10">
        <v>45423</v>
      </c>
      <c r="J221" s="11">
        <v>426649</v>
      </c>
      <c r="K221" s="11" t="s">
        <v>606</v>
      </c>
      <c r="L221" s="11">
        <v>75350.009999999995</v>
      </c>
      <c r="M221" s="12">
        <v>36</v>
      </c>
      <c r="N221" s="11">
        <f>IFERROR(_xlfn.XLOOKUP(LoanDetails[[#This Row],[Officer ID]],'Sales Officer(Dimension)'!A:A,'Sales Officer(Dimension)'!G:G),0)</f>
        <v>0</v>
      </c>
    </row>
    <row r="222" spans="1:14" x14ac:dyDescent="0.3">
      <c r="A222" s="9" t="s">
        <v>1183</v>
      </c>
      <c r="B222" s="9" t="s">
        <v>86</v>
      </c>
      <c r="C222" s="9" t="s">
        <v>412</v>
      </c>
      <c r="D222" s="9" t="s">
        <v>430</v>
      </c>
      <c r="E222" s="9" t="s">
        <v>454</v>
      </c>
      <c r="F222" s="9" t="s">
        <v>417</v>
      </c>
      <c r="G222" s="13" t="s">
        <v>440</v>
      </c>
      <c r="H222" s="10">
        <v>45084</v>
      </c>
      <c r="I222" s="10">
        <v>45085</v>
      </c>
      <c r="J222" s="11">
        <v>426646</v>
      </c>
      <c r="K222" s="11" t="s">
        <v>605</v>
      </c>
      <c r="L222" s="11">
        <v>0</v>
      </c>
      <c r="M222" s="12">
        <v>12</v>
      </c>
      <c r="N222" s="11">
        <f>IFERROR(_xlfn.XLOOKUP(LoanDetails[[#This Row],[Officer ID]],'Sales Officer(Dimension)'!A:A,'Sales Officer(Dimension)'!G:G),0)</f>
        <v>23210</v>
      </c>
    </row>
    <row r="223" spans="1:14" x14ac:dyDescent="0.3">
      <c r="A223" s="9" t="s">
        <v>1121</v>
      </c>
      <c r="B223" s="9" t="s">
        <v>74</v>
      </c>
      <c r="C223" s="9" t="s">
        <v>410</v>
      </c>
      <c r="D223" s="9" t="s">
        <v>430</v>
      </c>
      <c r="E223" s="9" t="s">
        <v>453</v>
      </c>
      <c r="F223" s="9" t="s">
        <v>415</v>
      </c>
      <c r="G223" s="13" t="s">
        <v>440</v>
      </c>
      <c r="H223" s="10">
        <v>45396</v>
      </c>
      <c r="I223" s="10">
        <v>45404</v>
      </c>
      <c r="J223" s="11">
        <v>426456</v>
      </c>
      <c r="K223" s="11" t="s">
        <v>606</v>
      </c>
      <c r="L223" s="11">
        <v>65674.929999999993</v>
      </c>
      <c r="M223" s="12">
        <v>60</v>
      </c>
      <c r="N223" s="11">
        <f>IFERROR(_xlfn.XLOOKUP(LoanDetails[[#This Row],[Officer ID]],'Sales Officer(Dimension)'!A:A,'Sales Officer(Dimension)'!G:G),0)</f>
        <v>22988</v>
      </c>
    </row>
    <row r="224" spans="1:14" x14ac:dyDescent="0.3">
      <c r="A224" s="9" t="s">
        <v>743</v>
      </c>
      <c r="B224" s="9" t="s">
        <v>53</v>
      </c>
      <c r="C224" s="9" t="s">
        <v>410</v>
      </c>
      <c r="D224" s="9" t="s">
        <v>430</v>
      </c>
      <c r="E224" s="9" t="s">
        <v>451</v>
      </c>
      <c r="F224" s="9" t="s">
        <v>415</v>
      </c>
      <c r="G224" s="13" t="s">
        <v>440</v>
      </c>
      <c r="H224" s="10">
        <v>45148</v>
      </c>
      <c r="I224" s="10">
        <v>45156</v>
      </c>
      <c r="J224" s="11">
        <v>426219</v>
      </c>
      <c r="K224" s="11" t="s">
        <v>606</v>
      </c>
      <c r="L224" s="11">
        <v>69502.66</v>
      </c>
      <c r="M224" s="12">
        <v>48</v>
      </c>
      <c r="N224" s="11">
        <f>IFERROR(_xlfn.XLOOKUP(LoanDetails[[#This Row],[Officer ID]],'Sales Officer(Dimension)'!A:A,'Sales Officer(Dimension)'!G:G),0)</f>
        <v>22544</v>
      </c>
    </row>
    <row r="225" spans="1:14" x14ac:dyDescent="0.3">
      <c r="A225" s="9" t="s">
        <v>867</v>
      </c>
      <c r="B225" s="9" t="s">
        <v>75</v>
      </c>
      <c r="C225" s="9" t="s">
        <v>411</v>
      </c>
      <c r="D225" s="9" t="s">
        <v>425</v>
      </c>
      <c r="E225" s="9" t="s">
        <v>448</v>
      </c>
      <c r="F225" s="9" t="s">
        <v>416</v>
      </c>
      <c r="G225" s="13" t="s">
        <v>435</v>
      </c>
      <c r="H225" s="10">
        <v>45473</v>
      </c>
      <c r="I225" s="10">
        <v>45479</v>
      </c>
      <c r="J225" s="11">
        <v>426184</v>
      </c>
      <c r="K225" s="11" t="s">
        <v>605</v>
      </c>
      <c r="L225" s="11">
        <v>0</v>
      </c>
      <c r="M225" s="12">
        <v>60</v>
      </c>
      <c r="N225" s="11">
        <f>IFERROR(_xlfn.XLOOKUP(LoanDetails[[#This Row],[Officer ID]],'Sales Officer(Dimension)'!A:A,'Sales Officer(Dimension)'!G:G),0)</f>
        <v>21878</v>
      </c>
    </row>
    <row r="226" spans="1:14" x14ac:dyDescent="0.3">
      <c r="A226" s="9" t="s">
        <v>1046</v>
      </c>
      <c r="B226" s="9" t="s">
        <v>37</v>
      </c>
      <c r="C226" s="9" t="s">
        <v>411</v>
      </c>
      <c r="D226" s="9" t="s">
        <v>429</v>
      </c>
      <c r="E226" s="9" t="s">
        <v>445</v>
      </c>
      <c r="F226" s="9" t="s">
        <v>416</v>
      </c>
      <c r="G226" s="13" t="s">
        <v>439</v>
      </c>
      <c r="H226" s="10">
        <v>45607</v>
      </c>
      <c r="I226" s="10">
        <v>45609</v>
      </c>
      <c r="J226" s="11">
        <v>425859</v>
      </c>
      <c r="K226" s="11" t="s">
        <v>605</v>
      </c>
      <c r="L226" s="11">
        <v>0</v>
      </c>
      <c r="M226" s="12">
        <v>12</v>
      </c>
      <c r="N226" s="11">
        <f>IFERROR(_xlfn.XLOOKUP(LoanDetails[[#This Row],[Officer ID]],'Sales Officer(Dimension)'!A:A,'Sales Officer(Dimension)'!G:G),0)</f>
        <v>21434</v>
      </c>
    </row>
    <row r="227" spans="1:14" x14ac:dyDescent="0.3">
      <c r="A227" s="9" t="s">
        <v>1610</v>
      </c>
      <c r="B227" s="9" t="s">
        <v>105</v>
      </c>
      <c r="C227" s="9" t="s">
        <v>414</v>
      </c>
      <c r="D227" s="9" t="s">
        <v>422</v>
      </c>
      <c r="E227" s="9" t="s">
        <v>452</v>
      </c>
      <c r="F227" s="9" t="s">
        <v>419</v>
      </c>
      <c r="G227" s="13" t="s">
        <v>432</v>
      </c>
      <c r="H227" s="10">
        <v>45123</v>
      </c>
      <c r="I227" s="10">
        <v>45128</v>
      </c>
      <c r="J227" s="11">
        <v>425769</v>
      </c>
      <c r="K227" s="11" t="s">
        <v>606</v>
      </c>
      <c r="L227" s="11">
        <v>77034.259999999995</v>
      </c>
      <c r="M227" s="12">
        <v>48</v>
      </c>
      <c r="N227" s="11">
        <f>IFERROR(_xlfn.XLOOKUP(LoanDetails[[#This Row],[Officer ID]],'Sales Officer(Dimension)'!A:A,'Sales Officer(Dimension)'!G:G),0)</f>
        <v>22766</v>
      </c>
    </row>
    <row r="228" spans="1:14" x14ac:dyDescent="0.3">
      <c r="A228" s="9" t="s">
        <v>886</v>
      </c>
      <c r="B228" s="9" t="s">
        <v>6</v>
      </c>
      <c r="C228" s="9" t="s">
        <v>410</v>
      </c>
      <c r="D228" s="9" t="s">
        <v>430</v>
      </c>
      <c r="E228" s="9" t="s">
        <v>460</v>
      </c>
      <c r="F228" s="9" t="s">
        <v>415</v>
      </c>
      <c r="G228" s="13" t="s">
        <v>440</v>
      </c>
      <c r="H228" s="10">
        <v>45270</v>
      </c>
      <c r="I228" s="10">
        <v>45279</v>
      </c>
      <c r="J228" s="11">
        <v>425736</v>
      </c>
      <c r="K228" s="11" t="s">
        <v>606</v>
      </c>
      <c r="L228" s="11">
        <v>90427.17</v>
      </c>
      <c r="M228" s="12">
        <v>36</v>
      </c>
      <c r="N228" s="11">
        <f>IFERROR(_xlfn.XLOOKUP(LoanDetails[[#This Row],[Officer ID]],'Sales Officer(Dimension)'!A:A,'Sales Officer(Dimension)'!G:G),0)</f>
        <v>24542</v>
      </c>
    </row>
    <row r="229" spans="1:14" x14ac:dyDescent="0.3">
      <c r="A229" s="9" t="s">
        <v>827</v>
      </c>
      <c r="B229" s="9" t="s">
        <v>57</v>
      </c>
      <c r="C229" s="9" t="s">
        <v>410</v>
      </c>
      <c r="D229" s="9" t="s">
        <v>424</v>
      </c>
      <c r="E229" s="9" t="s">
        <v>444</v>
      </c>
      <c r="F229" s="9" t="s">
        <v>415</v>
      </c>
      <c r="G229" s="13" t="s">
        <v>434</v>
      </c>
      <c r="H229" s="10">
        <v>45524</v>
      </c>
      <c r="I229" s="10">
        <v>45530</v>
      </c>
      <c r="J229" s="11">
        <v>425692</v>
      </c>
      <c r="K229" s="11" t="s">
        <v>605</v>
      </c>
      <c r="L229" s="11">
        <v>0</v>
      </c>
      <c r="M229" s="12">
        <v>48</v>
      </c>
      <c r="N229" s="11">
        <f>IFERROR(_xlfn.XLOOKUP(LoanDetails[[#This Row],[Officer ID]],'Sales Officer(Dimension)'!A:A,'Sales Officer(Dimension)'!G:G),0)</f>
        <v>21212</v>
      </c>
    </row>
    <row r="230" spans="1:14" x14ac:dyDescent="0.3">
      <c r="A230" s="9" t="s">
        <v>1294</v>
      </c>
      <c r="B230" s="9" t="s">
        <v>9</v>
      </c>
      <c r="C230" s="9" t="s">
        <v>412</v>
      </c>
      <c r="D230" s="9" t="s">
        <v>425</v>
      </c>
      <c r="E230" s="9" t="s">
        <v>449</v>
      </c>
      <c r="F230" s="9" t="s">
        <v>417</v>
      </c>
      <c r="G230" s="13" t="s">
        <v>435</v>
      </c>
      <c r="H230" s="10">
        <v>45010</v>
      </c>
      <c r="I230" s="10">
        <v>45014</v>
      </c>
      <c r="J230" s="11">
        <v>425372</v>
      </c>
      <c r="K230" s="11" t="s">
        <v>605</v>
      </c>
      <c r="L230" s="11">
        <v>0</v>
      </c>
      <c r="M230" s="12">
        <v>60</v>
      </c>
      <c r="N230" s="11">
        <f>IFERROR(_xlfn.XLOOKUP(LoanDetails[[#This Row],[Officer ID]],'Sales Officer(Dimension)'!A:A,'Sales Officer(Dimension)'!G:G),0)</f>
        <v>22100</v>
      </c>
    </row>
    <row r="231" spans="1:14" x14ac:dyDescent="0.3">
      <c r="A231" s="9" t="s">
        <v>860</v>
      </c>
      <c r="B231" s="9" t="s">
        <v>75</v>
      </c>
      <c r="C231" s="9" t="s">
        <v>414</v>
      </c>
      <c r="D231" s="9" t="s">
        <v>426</v>
      </c>
      <c r="E231" s="9" t="s">
        <v>453</v>
      </c>
      <c r="F231" s="9" t="s">
        <v>419</v>
      </c>
      <c r="G231" s="13" t="s">
        <v>436</v>
      </c>
      <c r="H231" s="10">
        <v>45389</v>
      </c>
      <c r="I231" s="10">
        <v>45392</v>
      </c>
      <c r="J231" s="11">
        <v>424915</v>
      </c>
      <c r="K231" s="11" t="s">
        <v>606</v>
      </c>
      <c r="L231" s="11">
        <v>81685.77</v>
      </c>
      <c r="M231" s="12">
        <v>60</v>
      </c>
      <c r="N231" s="11">
        <f>IFERROR(_xlfn.XLOOKUP(LoanDetails[[#This Row],[Officer ID]],'Sales Officer(Dimension)'!A:A,'Sales Officer(Dimension)'!G:G),0)</f>
        <v>22988</v>
      </c>
    </row>
    <row r="232" spans="1:14" x14ac:dyDescent="0.3">
      <c r="A232" s="9" t="s">
        <v>957</v>
      </c>
      <c r="B232" s="9" t="s">
        <v>56</v>
      </c>
      <c r="C232" s="9" t="s">
        <v>411</v>
      </c>
      <c r="D232" s="9" t="s">
        <v>430</v>
      </c>
      <c r="E232" s="9" t="s">
        <v>457</v>
      </c>
      <c r="F232" s="9" t="s">
        <v>416</v>
      </c>
      <c r="G232" s="13" t="s">
        <v>440</v>
      </c>
      <c r="H232" s="10">
        <v>45345</v>
      </c>
      <c r="I232" s="10">
        <v>45350</v>
      </c>
      <c r="J232" s="11">
        <v>424807</v>
      </c>
      <c r="K232" s="11" t="s">
        <v>606</v>
      </c>
      <c r="L232" s="11">
        <v>60251.71</v>
      </c>
      <c r="M232" s="12">
        <v>60</v>
      </c>
      <c r="N232" s="11">
        <f>IFERROR(_xlfn.XLOOKUP(LoanDetails[[#This Row],[Officer ID]],'Sales Officer(Dimension)'!A:A,'Sales Officer(Dimension)'!G:G),0)</f>
        <v>23876</v>
      </c>
    </row>
    <row r="233" spans="1:14" x14ac:dyDescent="0.3">
      <c r="A233" s="9" t="s">
        <v>1534</v>
      </c>
      <c r="B233" s="9" t="s">
        <v>10</v>
      </c>
      <c r="C233" s="9" t="s">
        <v>410</v>
      </c>
      <c r="D233" s="9" t="s">
        <v>427</v>
      </c>
      <c r="E233" s="9" t="s">
        <v>460</v>
      </c>
      <c r="F233" s="9" t="s">
        <v>415</v>
      </c>
      <c r="G233" s="13" t="s">
        <v>437</v>
      </c>
      <c r="H233" s="10">
        <v>45163</v>
      </c>
      <c r="I233" s="10">
        <v>45169</v>
      </c>
      <c r="J233" s="11">
        <v>424743</v>
      </c>
      <c r="K233" s="11" t="s">
        <v>606</v>
      </c>
      <c r="L233" s="11">
        <v>69198.880000000005</v>
      </c>
      <c r="M233" s="12">
        <v>36</v>
      </c>
      <c r="N233" s="11">
        <f>IFERROR(_xlfn.XLOOKUP(LoanDetails[[#This Row],[Officer ID]],'Sales Officer(Dimension)'!A:A,'Sales Officer(Dimension)'!G:G),0)</f>
        <v>24542</v>
      </c>
    </row>
    <row r="234" spans="1:14" x14ac:dyDescent="0.3">
      <c r="A234" s="9" t="s">
        <v>1597</v>
      </c>
      <c r="B234" s="9" t="s">
        <v>22</v>
      </c>
      <c r="C234" s="9" t="s">
        <v>412</v>
      </c>
      <c r="D234" s="9" t="s">
        <v>430</v>
      </c>
      <c r="E234" s="9" t="s">
        <v>455</v>
      </c>
      <c r="F234" s="9" t="s">
        <v>417</v>
      </c>
      <c r="G234" s="13" t="s">
        <v>440</v>
      </c>
      <c r="H234" s="10">
        <v>45465</v>
      </c>
      <c r="I234" s="10">
        <v>45472</v>
      </c>
      <c r="J234" s="11">
        <v>424612</v>
      </c>
      <c r="K234" s="11" t="s">
        <v>606</v>
      </c>
      <c r="L234" s="11">
        <v>59820.27</v>
      </c>
      <c r="M234" s="12">
        <v>48</v>
      </c>
      <c r="N234" s="11">
        <f>IFERROR(_xlfn.XLOOKUP(LoanDetails[[#This Row],[Officer ID]],'Sales Officer(Dimension)'!A:A,'Sales Officer(Dimension)'!G:G),0)</f>
        <v>23432</v>
      </c>
    </row>
    <row r="235" spans="1:14" x14ac:dyDescent="0.3">
      <c r="A235" s="9" t="s">
        <v>1155</v>
      </c>
      <c r="B235" s="9" t="s">
        <v>37</v>
      </c>
      <c r="C235" s="9" t="s">
        <v>414</v>
      </c>
      <c r="D235" s="9" t="s">
        <v>423</v>
      </c>
      <c r="E235" s="9" t="s">
        <v>461</v>
      </c>
      <c r="F235" s="9" t="s">
        <v>419</v>
      </c>
      <c r="G235" s="13" t="s">
        <v>433</v>
      </c>
      <c r="H235" s="10">
        <v>45085</v>
      </c>
      <c r="I235" s="10">
        <v>45093</v>
      </c>
      <c r="J235" s="11">
        <v>424454</v>
      </c>
      <c r="K235" s="11" t="s">
        <v>606</v>
      </c>
      <c r="L235" s="11">
        <v>56185.760000000002</v>
      </c>
      <c r="M235" s="12">
        <v>36</v>
      </c>
      <c r="N235" s="11">
        <f>IFERROR(_xlfn.XLOOKUP(LoanDetails[[#This Row],[Officer ID]],'Sales Officer(Dimension)'!A:A,'Sales Officer(Dimension)'!G:G),0)</f>
        <v>24764</v>
      </c>
    </row>
    <row r="236" spans="1:14" x14ac:dyDescent="0.3">
      <c r="A236" s="9" t="s">
        <v>1579</v>
      </c>
      <c r="B236" s="9" t="s">
        <v>7</v>
      </c>
      <c r="C236" s="9" t="s">
        <v>414</v>
      </c>
      <c r="D236" s="9" t="s">
        <v>429</v>
      </c>
      <c r="E236" s="9" t="s">
        <v>455</v>
      </c>
      <c r="F236" s="9" t="s">
        <v>419</v>
      </c>
      <c r="G236" s="13" t="s">
        <v>439</v>
      </c>
      <c r="H236" s="10">
        <v>45650</v>
      </c>
      <c r="I236" s="10">
        <v>45653</v>
      </c>
      <c r="J236" s="11">
        <v>422282</v>
      </c>
      <c r="K236" s="11" t="s">
        <v>605</v>
      </c>
      <c r="L236" s="11">
        <v>0</v>
      </c>
      <c r="M236" s="12">
        <v>48</v>
      </c>
      <c r="N236" s="11">
        <f>IFERROR(_xlfn.XLOOKUP(LoanDetails[[#This Row],[Officer ID]],'Sales Officer(Dimension)'!A:A,'Sales Officer(Dimension)'!G:G),0)</f>
        <v>23432</v>
      </c>
    </row>
    <row r="237" spans="1:14" x14ac:dyDescent="0.3">
      <c r="A237" s="9" t="s">
        <v>1067</v>
      </c>
      <c r="B237" s="9" t="s">
        <v>13</v>
      </c>
      <c r="C237" s="9" t="s">
        <v>411</v>
      </c>
      <c r="D237" s="9" t="s">
        <v>424</v>
      </c>
      <c r="E237" s="9" t="s">
        <v>463</v>
      </c>
      <c r="F237" s="9" t="s">
        <v>416</v>
      </c>
      <c r="G237" s="13" t="s">
        <v>434</v>
      </c>
      <c r="H237" s="10">
        <v>45194</v>
      </c>
      <c r="I237" s="10">
        <v>45200</v>
      </c>
      <c r="J237" s="11">
        <v>422275</v>
      </c>
      <c r="K237" s="11" t="s">
        <v>605</v>
      </c>
      <c r="L237" s="11">
        <v>0</v>
      </c>
      <c r="M237" s="12">
        <v>12</v>
      </c>
      <c r="N237" s="11">
        <f>IFERROR(_xlfn.XLOOKUP(LoanDetails[[#This Row],[Officer ID]],'Sales Officer(Dimension)'!A:A,'Sales Officer(Dimension)'!G:G),0)</f>
        <v>25208</v>
      </c>
    </row>
    <row r="238" spans="1:14" x14ac:dyDescent="0.3">
      <c r="A238" s="9" t="s">
        <v>1561</v>
      </c>
      <c r="B238" s="9" t="s">
        <v>66</v>
      </c>
      <c r="C238" s="9" t="s">
        <v>410</v>
      </c>
      <c r="D238" s="9" t="s">
        <v>426</v>
      </c>
      <c r="E238" s="9" t="s">
        <v>460</v>
      </c>
      <c r="F238" s="9" t="s">
        <v>415</v>
      </c>
      <c r="G238" s="13" t="s">
        <v>436</v>
      </c>
      <c r="H238" s="10">
        <v>45236</v>
      </c>
      <c r="I238" s="10">
        <v>45238</v>
      </c>
      <c r="J238" s="11">
        <v>422250</v>
      </c>
      <c r="K238" s="11" t="s">
        <v>606</v>
      </c>
      <c r="L238" s="11">
        <v>45754.43</v>
      </c>
      <c r="M238" s="12">
        <v>24</v>
      </c>
      <c r="N238" s="11">
        <f>IFERROR(_xlfn.XLOOKUP(LoanDetails[[#This Row],[Officer ID]],'Sales Officer(Dimension)'!A:A,'Sales Officer(Dimension)'!G:G),0)</f>
        <v>24542</v>
      </c>
    </row>
    <row r="239" spans="1:14" x14ac:dyDescent="0.3">
      <c r="A239" s="9" t="s">
        <v>1027</v>
      </c>
      <c r="B239" s="9" t="s">
        <v>30</v>
      </c>
      <c r="C239" s="9" t="s">
        <v>411</v>
      </c>
      <c r="D239" s="9" t="s">
        <v>424</v>
      </c>
      <c r="E239" s="9" t="s">
        <v>446</v>
      </c>
      <c r="F239" s="9" t="s">
        <v>416</v>
      </c>
      <c r="G239" s="13" t="s">
        <v>434</v>
      </c>
      <c r="H239" s="10">
        <v>45529</v>
      </c>
      <c r="I239" s="10">
        <v>45532</v>
      </c>
      <c r="J239" s="11">
        <v>421949</v>
      </c>
      <c r="K239" s="11" t="s">
        <v>606</v>
      </c>
      <c r="L239" s="11">
        <v>66279.7</v>
      </c>
      <c r="M239" s="12">
        <v>24</v>
      </c>
      <c r="N239" s="11">
        <f>IFERROR(_xlfn.XLOOKUP(LoanDetails[[#This Row],[Officer ID]],'Sales Officer(Dimension)'!A:A,'Sales Officer(Dimension)'!G:G),0)</f>
        <v>21656</v>
      </c>
    </row>
    <row r="240" spans="1:14" x14ac:dyDescent="0.3">
      <c r="A240" s="9" t="s">
        <v>1024</v>
      </c>
      <c r="B240" s="9" t="s">
        <v>31</v>
      </c>
      <c r="C240" s="9" t="s">
        <v>410</v>
      </c>
      <c r="D240" s="9" t="s">
        <v>425</v>
      </c>
      <c r="E240" s="9" t="s">
        <v>447</v>
      </c>
      <c r="F240" s="9" t="s">
        <v>415</v>
      </c>
      <c r="G240" s="13" t="s">
        <v>435</v>
      </c>
      <c r="H240" s="10">
        <v>45095</v>
      </c>
      <c r="I240" s="10">
        <v>45098</v>
      </c>
      <c r="J240" s="11">
        <v>420976</v>
      </c>
      <c r="K240" s="11" t="s">
        <v>606</v>
      </c>
      <c r="L240" s="11">
        <v>85351.35</v>
      </c>
      <c r="M240" s="12">
        <v>24</v>
      </c>
      <c r="N240" s="11">
        <f>IFERROR(_xlfn.XLOOKUP(LoanDetails[[#This Row],[Officer ID]],'Sales Officer(Dimension)'!A:A,'Sales Officer(Dimension)'!G:G),0)</f>
        <v>0</v>
      </c>
    </row>
    <row r="241" spans="1:14" x14ac:dyDescent="0.3">
      <c r="A241" s="9" t="s">
        <v>1506</v>
      </c>
      <c r="B241" s="9" t="s">
        <v>11</v>
      </c>
      <c r="C241" s="9" t="s">
        <v>414</v>
      </c>
      <c r="D241" s="9" t="s">
        <v>425</v>
      </c>
      <c r="E241" s="9" t="s">
        <v>463</v>
      </c>
      <c r="F241" s="9" t="s">
        <v>419</v>
      </c>
      <c r="G241" s="13" t="s">
        <v>435</v>
      </c>
      <c r="H241" s="10">
        <v>45058</v>
      </c>
      <c r="I241" s="10">
        <v>45062</v>
      </c>
      <c r="J241" s="11">
        <v>420434</v>
      </c>
      <c r="K241" s="11" t="s">
        <v>605</v>
      </c>
      <c r="L241" s="11">
        <v>0</v>
      </c>
      <c r="M241" s="12">
        <v>24</v>
      </c>
      <c r="N241" s="11">
        <f>IFERROR(_xlfn.XLOOKUP(LoanDetails[[#This Row],[Officer ID]],'Sales Officer(Dimension)'!A:A,'Sales Officer(Dimension)'!G:G),0)</f>
        <v>25208</v>
      </c>
    </row>
    <row r="242" spans="1:14" x14ac:dyDescent="0.3">
      <c r="A242" s="9" t="s">
        <v>1051</v>
      </c>
      <c r="B242" s="9" t="s">
        <v>30</v>
      </c>
      <c r="C242" s="9" t="s">
        <v>414</v>
      </c>
      <c r="D242" s="9" t="s">
        <v>427</v>
      </c>
      <c r="E242" s="9" t="s">
        <v>446</v>
      </c>
      <c r="F242" s="9" t="s">
        <v>419</v>
      </c>
      <c r="G242" s="13" t="s">
        <v>437</v>
      </c>
      <c r="H242" s="10">
        <v>45248</v>
      </c>
      <c r="I242" s="10">
        <v>45256</v>
      </c>
      <c r="J242" s="11">
        <v>420280</v>
      </c>
      <c r="K242" s="11" t="s">
        <v>605</v>
      </c>
      <c r="L242" s="11">
        <v>0</v>
      </c>
      <c r="M242" s="12">
        <v>60</v>
      </c>
      <c r="N242" s="11">
        <f>IFERROR(_xlfn.XLOOKUP(LoanDetails[[#This Row],[Officer ID]],'Sales Officer(Dimension)'!A:A,'Sales Officer(Dimension)'!G:G),0)</f>
        <v>21656</v>
      </c>
    </row>
    <row r="243" spans="1:14" x14ac:dyDescent="0.3">
      <c r="A243" s="9" t="s">
        <v>1062</v>
      </c>
      <c r="B243" s="9" t="s">
        <v>75</v>
      </c>
      <c r="C243" s="9" t="s">
        <v>411</v>
      </c>
      <c r="D243" s="9" t="s">
        <v>429</v>
      </c>
      <c r="E243" s="9" t="s">
        <v>460</v>
      </c>
      <c r="F243" s="9" t="s">
        <v>416</v>
      </c>
      <c r="G243" s="13" t="s">
        <v>439</v>
      </c>
      <c r="H243" s="10">
        <v>45454</v>
      </c>
      <c r="I243" s="10">
        <v>45458</v>
      </c>
      <c r="J243" s="11">
        <v>419876</v>
      </c>
      <c r="K243" s="11" t="s">
        <v>606</v>
      </c>
      <c r="L243" s="11">
        <v>71250.23</v>
      </c>
      <c r="M243" s="12">
        <v>48</v>
      </c>
      <c r="N243" s="11">
        <f>IFERROR(_xlfn.XLOOKUP(LoanDetails[[#This Row],[Officer ID]],'Sales Officer(Dimension)'!A:A,'Sales Officer(Dimension)'!G:G),0)</f>
        <v>24542</v>
      </c>
    </row>
    <row r="244" spans="1:14" x14ac:dyDescent="0.3">
      <c r="A244" s="9" t="s">
        <v>1177</v>
      </c>
      <c r="B244" s="9" t="s">
        <v>17</v>
      </c>
      <c r="C244" s="9" t="s">
        <v>412</v>
      </c>
      <c r="D244" s="9" t="s">
        <v>422</v>
      </c>
      <c r="E244" s="9" t="s">
        <v>449</v>
      </c>
      <c r="F244" s="9" t="s">
        <v>417</v>
      </c>
      <c r="G244" s="13" t="s">
        <v>432</v>
      </c>
      <c r="H244" s="10">
        <v>45488</v>
      </c>
      <c r="I244" s="10">
        <v>45494</v>
      </c>
      <c r="J244" s="11">
        <v>419874</v>
      </c>
      <c r="K244" s="11" t="s">
        <v>605</v>
      </c>
      <c r="L244" s="11">
        <v>0</v>
      </c>
      <c r="M244" s="12">
        <v>48</v>
      </c>
      <c r="N244" s="11">
        <f>IFERROR(_xlfn.XLOOKUP(LoanDetails[[#This Row],[Officer ID]],'Sales Officer(Dimension)'!A:A,'Sales Officer(Dimension)'!G:G),0)</f>
        <v>22100</v>
      </c>
    </row>
    <row r="245" spans="1:14" x14ac:dyDescent="0.3">
      <c r="A245" s="9" t="s">
        <v>657</v>
      </c>
      <c r="B245" s="9" t="s">
        <v>56</v>
      </c>
      <c r="C245" s="9" t="s">
        <v>413</v>
      </c>
      <c r="D245" s="9" t="s">
        <v>429</v>
      </c>
      <c r="E245" s="9" t="s">
        <v>458</v>
      </c>
      <c r="F245" s="9" t="s">
        <v>418</v>
      </c>
      <c r="G245" s="13" t="s">
        <v>439</v>
      </c>
      <c r="H245" s="10">
        <v>45467</v>
      </c>
      <c r="I245" s="10">
        <v>45473</v>
      </c>
      <c r="J245" s="11">
        <v>419504</v>
      </c>
      <c r="K245" s="11" t="s">
        <v>606</v>
      </c>
      <c r="L245" s="11">
        <v>53595.21</v>
      </c>
      <c r="M245" s="12">
        <v>36</v>
      </c>
      <c r="N245" s="11">
        <f>IFERROR(_xlfn.XLOOKUP(LoanDetails[[#This Row],[Officer ID]],'Sales Officer(Dimension)'!A:A,'Sales Officer(Dimension)'!G:G),0)</f>
        <v>24098</v>
      </c>
    </row>
    <row r="246" spans="1:14" x14ac:dyDescent="0.3">
      <c r="A246" s="9" t="s">
        <v>1115</v>
      </c>
      <c r="B246" s="9" t="s">
        <v>56</v>
      </c>
      <c r="C246" s="9" t="s">
        <v>414</v>
      </c>
      <c r="D246" s="9" t="s">
        <v>431</v>
      </c>
      <c r="E246" s="9" t="s">
        <v>459</v>
      </c>
      <c r="F246" s="9" t="s">
        <v>419</v>
      </c>
      <c r="G246" s="13" t="s">
        <v>441</v>
      </c>
      <c r="H246" s="10">
        <v>45571</v>
      </c>
      <c r="I246" s="10">
        <v>45575</v>
      </c>
      <c r="J246" s="11">
        <v>419473</v>
      </c>
      <c r="K246" s="11" t="s">
        <v>605</v>
      </c>
      <c r="L246" s="11">
        <v>0</v>
      </c>
      <c r="M246" s="12">
        <v>12</v>
      </c>
      <c r="N246" s="11">
        <f>IFERROR(_xlfn.XLOOKUP(LoanDetails[[#This Row],[Officer ID]],'Sales Officer(Dimension)'!A:A,'Sales Officer(Dimension)'!G:G),0)</f>
        <v>24320</v>
      </c>
    </row>
    <row r="247" spans="1:14" x14ac:dyDescent="0.3">
      <c r="A247" s="9" t="s">
        <v>1502</v>
      </c>
      <c r="B247" s="9" t="s">
        <v>89</v>
      </c>
      <c r="C247" s="9" t="s">
        <v>411</v>
      </c>
      <c r="D247" s="9" t="s">
        <v>431</v>
      </c>
      <c r="E247" s="9" t="s">
        <v>453</v>
      </c>
      <c r="F247" s="9" t="s">
        <v>416</v>
      </c>
      <c r="G247" s="13" t="s">
        <v>441</v>
      </c>
      <c r="H247" s="10">
        <v>45331</v>
      </c>
      <c r="I247" s="10">
        <v>45337</v>
      </c>
      <c r="J247" s="11">
        <v>419010</v>
      </c>
      <c r="K247" s="11" t="s">
        <v>606</v>
      </c>
      <c r="L247" s="11">
        <v>97265.43</v>
      </c>
      <c r="M247" s="12">
        <v>12</v>
      </c>
      <c r="N247" s="11">
        <f>IFERROR(_xlfn.XLOOKUP(LoanDetails[[#This Row],[Officer ID]],'Sales Officer(Dimension)'!A:A,'Sales Officer(Dimension)'!G:G),0)</f>
        <v>22988</v>
      </c>
    </row>
    <row r="248" spans="1:14" x14ac:dyDescent="0.3">
      <c r="A248" s="9" t="s">
        <v>1522</v>
      </c>
      <c r="B248" s="9" t="s">
        <v>30</v>
      </c>
      <c r="C248" s="9" t="s">
        <v>410</v>
      </c>
      <c r="D248" s="9" t="s">
        <v>431</v>
      </c>
      <c r="E248" s="9" t="s">
        <v>458</v>
      </c>
      <c r="F248" s="9" t="s">
        <v>415</v>
      </c>
      <c r="G248" s="13" t="s">
        <v>441</v>
      </c>
      <c r="H248" s="10">
        <v>45207</v>
      </c>
      <c r="I248" s="10">
        <v>45214</v>
      </c>
      <c r="J248" s="11">
        <v>418864</v>
      </c>
      <c r="K248" s="11" t="s">
        <v>605</v>
      </c>
      <c r="L248" s="11">
        <v>0</v>
      </c>
      <c r="M248" s="12">
        <v>48</v>
      </c>
      <c r="N248" s="11">
        <f>IFERROR(_xlfn.XLOOKUP(LoanDetails[[#This Row],[Officer ID]],'Sales Officer(Dimension)'!A:A,'Sales Officer(Dimension)'!G:G),0)</f>
        <v>24098</v>
      </c>
    </row>
    <row r="249" spans="1:14" x14ac:dyDescent="0.3">
      <c r="A249" s="9" t="s">
        <v>1396</v>
      </c>
      <c r="B249" s="9" t="s">
        <v>15</v>
      </c>
      <c r="C249" s="9" t="s">
        <v>410</v>
      </c>
      <c r="D249" s="9" t="s">
        <v>431</v>
      </c>
      <c r="E249" s="9" t="s">
        <v>461</v>
      </c>
      <c r="F249" s="9" t="s">
        <v>415</v>
      </c>
      <c r="G249" s="13" t="s">
        <v>441</v>
      </c>
      <c r="H249" s="10">
        <v>45623</v>
      </c>
      <c r="I249" s="10">
        <v>45625</v>
      </c>
      <c r="J249" s="11">
        <v>418849</v>
      </c>
      <c r="K249" s="11" t="s">
        <v>605</v>
      </c>
      <c r="L249" s="11">
        <v>0</v>
      </c>
      <c r="M249" s="12">
        <v>60</v>
      </c>
      <c r="N249" s="11">
        <f>IFERROR(_xlfn.XLOOKUP(LoanDetails[[#This Row],[Officer ID]],'Sales Officer(Dimension)'!A:A,'Sales Officer(Dimension)'!G:G),0)</f>
        <v>24764</v>
      </c>
    </row>
    <row r="250" spans="1:14" x14ac:dyDescent="0.3">
      <c r="A250" s="9" t="s">
        <v>1325</v>
      </c>
      <c r="B250" s="9" t="s">
        <v>38</v>
      </c>
      <c r="C250" s="9" t="s">
        <v>413</v>
      </c>
      <c r="D250" s="9" t="s">
        <v>428</v>
      </c>
      <c r="E250" s="9" t="s">
        <v>446</v>
      </c>
      <c r="F250" s="9" t="s">
        <v>418</v>
      </c>
      <c r="G250" s="13" t="s">
        <v>438</v>
      </c>
      <c r="H250" s="10">
        <v>45516</v>
      </c>
      <c r="I250" s="10">
        <v>45519</v>
      </c>
      <c r="J250" s="11">
        <v>418683</v>
      </c>
      <c r="K250" s="11" t="s">
        <v>605</v>
      </c>
      <c r="L250" s="11">
        <v>0</v>
      </c>
      <c r="M250" s="12">
        <v>12</v>
      </c>
      <c r="N250" s="11">
        <f>IFERROR(_xlfn.XLOOKUP(LoanDetails[[#This Row],[Officer ID]],'Sales Officer(Dimension)'!A:A,'Sales Officer(Dimension)'!G:G),0)</f>
        <v>21656</v>
      </c>
    </row>
    <row r="251" spans="1:14" x14ac:dyDescent="0.3">
      <c r="A251" s="9" t="s">
        <v>1033</v>
      </c>
      <c r="B251" s="9" t="s">
        <v>41</v>
      </c>
      <c r="C251" s="9" t="s">
        <v>413</v>
      </c>
      <c r="D251" s="9" t="s">
        <v>431</v>
      </c>
      <c r="E251" s="9" t="s">
        <v>445</v>
      </c>
      <c r="F251" s="9" t="s">
        <v>418</v>
      </c>
      <c r="G251" s="13" t="s">
        <v>441</v>
      </c>
      <c r="H251" s="10">
        <v>45560</v>
      </c>
      <c r="I251" s="10">
        <v>45568</v>
      </c>
      <c r="J251" s="11">
        <v>418196</v>
      </c>
      <c r="K251" s="11" t="s">
        <v>605</v>
      </c>
      <c r="L251" s="11">
        <v>0</v>
      </c>
      <c r="M251" s="12">
        <v>24</v>
      </c>
      <c r="N251" s="11">
        <f>IFERROR(_xlfn.XLOOKUP(LoanDetails[[#This Row],[Officer ID]],'Sales Officer(Dimension)'!A:A,'Sales Officer(Dimension)'!G:G),0)</f>
        <v>21434</v>
      </c>
    </row>
    <row r="252" spans="1:14" x14ac:dyDescent="0.3">
      <c r="A252" s="9" t="s">
        <v>1124</v>
      </c>
      <c r="B252" s="9" t="s">
        <v>67</v>
      </c>
      <c r="C252" s="9" t="s">
        <v>410</v>
      </c>
      <c r="D252" s="9" t="s">
        <v>430</v>
      </c>
      <c r="E252" s="9" t="s">
        <v>456</v>
      </c>
      <c r="F252" s="9" t="s">
        <v>415</v>
      </c>
      <c r="G252" s="13" t="s">
        <v>440</v>
      </c>
      <c r="H252" s="10">
        <v>45605</v>
      </c>
      <c r="I252" s="10">
        <v>45608</v>
      </c>
      <c r="J252" s="11">
        <v>417930</v>
      </c>
      <c r="K252" s="11" t="s">
        <v>606</v>
      </c>
      <c r="L252" s="11">
        <v>66952.23</v>
      </c>
      <c r="M252" s="12">
        <v>36</v>
      </c>
      <c r="N252" s="11">
        <f>IFERROR(_xlfn.XLOOKUP(LoanDetails[[#This Row],[Officer ID]],'Sales Officer(Dimension)'!A:A,'Sales Officer(Dimension)'!G:G),0)</f>
        <v>23654</v>
      </c>
    </row>
    <row r="253" spans="1:14" x14ac:dyDescent="0.3">
      <c r="A253" s="9" t="s">
        <v>1167</v>
      </c>
      <c r="B253" s="9" t="s">
        <v>17</v>
      </c>
      <c r="C253" s="9" t="s">
        <v>412</v>
      </c>
      <c r="D253" s="9" t="s">
        <v>428</v>
      </c>
      <c r="E253" s="9" t="s">
        <v>456</v>
      </c>
      <c r="F253" s="9" t="s">
        <v>417</v>
      </c>
      <c r="G253" s="13" t="s">
        <v>438</v>
      </c>
      <c r="H253" s="10">
        <v>45206</v>
      </c>
      <c r="I253" s="10">
        <v>45210</v>
      </c>
      <c r="J253" s="11">
        <v>417615</v>
      </c>
      <c r="K253" s="11" t="s">
        <v>605</v>
      </c>
      <c r="L253" s="11">
        <v>0</v>
      </c>
      <c r="M253" s="12">
        <v>36</v>
      </c>
      <c r="N253" s="11">
        <f>IFERROR(_xlfn.XLOOKUP(LoanDetails[[#This Row],[Officer ID]],'Sales Officer(Dimension)'!A:A,'Sales Officer(Dimension)'!G:G),0)</f>
        <v>23654</v>
      </c>
    </row>
    <row r="254" spans="1:14" x14ac:dyDescent="0.3">
      <c r="A254" s="9" t="s">
        <v>1551</v>
      </c>
      <c r="B254" s="9" t="s">
        <v>50</v>
      </c>
      <c r="C254" s="9" t="s">
        <v>410</v>
      </c>
      <c r="D254" s="9" t="s">
        <v>428</v>
      </c>
      <c r="E254" s="9" t="s">
        <v>446</v>
      </c>
      <c r="F254" s="9" t="s">
        <v>415</v>
      </c>
      <c r="G254" s="13" t="s">
        <v>438</v>
      </c>
      <c r="H254" s="10">
        <v>45388</v>
      </c>
      <c r="I254" s="10">
        <v>45393</v>
      </c>
      <c r="J254" s="11">
        <v>417145</v>
      </c>
      <c r="K254" s="11" t="s">
        <v>606</v>
      </c>
      <c r="L254" s="11">
        <v>86828.91</v>
      </c>
      <c r="M254" s="12">
        <v>24</v>
      </c>
      <c r="N254" s="11">
        <f>IFERROR(_xlfn.XLOOKUP(LoanDetails[[#This Row],[Officer ID]],'Sales Officer(Dimension)'!A:A,'Sales Officer(Dimension)'!G:G),0)</f>
        <v>21656</v>
      </c>
    </row>
    <row r="255" spans="1:14" x14ac:dyDescent="0.3">
      <c r="A255" s="9" t="s">
        <v>749</v>
      </c>
      <c r="B255" s="9" t="s">
        <v>49</v>
      </c>
      <c r="C255" s="9" t="s">
        <v>411</v>
      </c>
      <c r="D255" s="9" t="s">
        <v>430</v>
      </c>
      <c r="E255" s="9" t="s">
        <v>463</v>
      </c>
      <c r="F255" s="9" t="s">
        <v>416</v>
      </c>
      <c r="G255" s="13" t="s">
        <v>440</v>
      </c>
      <c r="H255" s="10">
        <v>45617</v>
      </c>
      <c r="I255" s="10">
        <v>45624</v>
      </c>
      <c r="J255" s="11">
        <v>417103</v>
      </c>
      <c r="K255" s="11" t="s">
        <v>606</v>
      </c>
      <c r="L255" s="11">
        <v>73124.5</v>
      </c>
      <c r="M255" s="12">
        <v>60</v>
      </c>
      <c r="N255" s="11">
        <f>IFERROR(_xlfn.XLOOKUP(LoanDetails[[#This Row],[Officer ID]],'Sales Officer(Dimension)'!A:A,'Sales Officer(Dimension)'!G:G),0)</f>
        <v>25208</v>
      </c>
    </row>
    <row r="256" spans="1:14" x14ac:dyDescent="0.3">
      <c r="A256" s="9" t="s">
        <v>1315</v>
      </c>
      <c r="B256" s="9" t="s">
        <v>66</v>
      </c>
      <c r="C256" s="9" t="s">
        <v>413</v>
      </c>
      <c r="D256" s="9" t="s">
        <v>425</v>
      </c>
      <c r="E256" s="9" t="s">
        <v>459</v>
      </c>
      <c r="F256" s="9" t="s">
        <v>418</v>
      </c>
      <c r="G256" s="13" t="s">
        <v>435</v>
      </c>
      <c r="H256" s="10">
        <v>45468</v>
      </c>
      <c r="I256" s="10">
        <v>45473</v>
      </c>
      <c r="J256" s="11">
        <v>416997</v>
      </c>
      <c r="K256" s="11" t="s">
        <v>605</v>
      </c>
      <c r="L256" s="11">
        <v>0</v>
      </c>
      <c r="M256" s="12">
        <v>36</v>
      </c>
      <c r="N256" s="11">
        <f>IFERROR(_xlfn.XLOOKUP(LoanDetails[[#This Row],[Officer ID]],'Sales Officer(Dimension)'!A:A,'Sales Officer(Dimension)'!G:G),0)</f>
        <v>24320</v>
      </c>
    </row>
    <row r="257" spans="1:14" x14ac:dyDescent="0.3">
      <c r="A257" s="9" t="s">
        <v>1478</v>
      </c>
      <c r="B257" s="9" t="s">
        <v>103</v>
      </c>
      <c r="C257" s="9" t="s">
        <v>411</v>
      </c>
      <c r="D257" s="9" t="s">
        <v>426</v>
      </c>
      <c r="E257" s="9" t="s">
        <v>447</v>
      </c>
      <c r="F257" s="9" t="s">
        <v>416</v>
      </c>
      <c r="G257" s="13" t="s">
        <v>436</v>
      </c>
      <c r="H257" s="10">
        <v>45007</v>
      </c>
      <c r="I257" s="10">
        <v>45015</v>
      </c>
      <c r="J257" s="11">
        <v>416878</v>
      </c>
      <c r="K257" s="11" t="s">
        <v>606</v>
      </c>
      <c r="L257" s="11">
        <v>82268.320000000007</v>
      </c>
      <c r="M257" s="12">
        <v>60</v>
      </c>
      <c r="N257" s="11">
        <f>IFERROR(_xlfn.XLOOKUP(LoanDetails[[#This Row],[Officer ID]],'Sales Officer(Dimension)'!A:A,'Sales Officer(Dimension)'!G:G),0)</f>
        <v>0</v>
      </c>
    </row>
    <row r="258" spans="1:14" x14ac:dyDescent="0.3">
      <c r="A258" s="9" t="s">
        <v>809</v>
      </c>
      <c r="B258" s="9" t="s">
        <v>75</v>
      </c>
      <c r="C258" s="9" t="s">
        <v>414</v>
      </c>
      <c r="D258" s="9" t="s">
        <v>422</v>
      </c>
      <c r="E258" s="9" t="s">
        <v>455</v>
      </c>
      <c r="F258" s="9" t="s">
        <v>419</v>
      </c>
      <c r="G258" s="13" t="s">
        <v>432</v>
      </c>
      <c r="H258" s="10">
        <v>45130</v>
      </c>
      <c r="I258" s="10">
        <v>45137</v>
      </c>
      <c r="J258" s="11">
        <v>416182</v>
      </c>
      <c r="K258" s="11" t="s">
        <v>605</v>
      </c>
      <c r="L258" s="11">
        <v>0</v>
      </c>
      <c r="M258" s="12">
        <v>12</v>
      </c>
      <c r="N258" s="11">
        <f>IFERROR(_xlfn.XLOOKUP(LoanDetails[[#This Row],[Officer ID]],'Sales Officer(Dimension)'!A:A,'Sales Officer(Dimension)'!G:G),0)</f>
        <v>23432</v>
      </c>
    </row>
    <row r="259" spans="1:14" x14ac:dyDescent="0.3">
      <c r="A259" s="9" t="s">
        <v>1085</v>
      </c>
      <c r="B259" s="9" t="s">
        <v>68</v>
      </c>
      <c r="C259" s="9" t="s">
        <v>411</v>
      </c>
      <c r="D259" s="9" t="s">
        <v>426</v>
      </c>
      <c r="E259" s="9" t="s">
        <v>452</v>
      </c>
      <c r="F259" s="9" t="s">
        <v>416</v>
      </c>
      <c r="G259" s="13" t="s">
        <v>436</v>
      </c>
      <c r="H259" s="10">
        <v>45586</v>
      </c>
      <c r="I259" s="10">
        <v>45592</v>
      </c>
      <c r="J259" s="11">
        <v>415853</v>
      </c>
      <c r="K259" s="11" t="s">
        <v>605</v>
      </c>
      <c r="L259" s="11">
        <v>0</v>
      </c>
      <c r="M259" s="12">
        <v>36</v>
      </c>
      <c r="N259" s="11">
        <f>IFERROR(_xlfn.XLOOKUP(LoanDetails[[#This Row],[Officer ID]],'Sales Officer(Dimension)'!A:A,'Sales Officer(Dimension)'!G:G),0)</f>
        <v>22766</v>
      </c>
    </row>
    <row r="260" spans="1:14" x14ac:dyDescent="0.3">
      <c r="A260" s="9" t="s">
        <v>1441</v>
      </c>
      <c r="B260" s="9" t="s">
        <v>50</v>
      </c>
      <c r="C260" s="9" t="s">
        <v>412</v>
      </c>
      <c r="D260" s="9" t="s">
        <v>427</v>
      </c>
      <c r="E260" s="9" t="s">
        <v>450</v>
      </c>
      <c r="F260" s="9" t="s">
        <v>417</v>
      </c>
      <c r="G260" s="13" t="s">
        <v>437</v>
      </c>
      <c r="H260" s="10">
        <v>45526</v>
      </c>
      <c r="I260" s="10">
        <v>45531</v>
      </c>
      <c r="J260" s="11">
        <v>415846</v>
      </c>
      <c r="K260" s="11" t="s">
        <v>605</v>
      </c>
      <c r="L260" s="11">
        <v>0</v>
      </c>
      <c r="M260" s="12">
        <v>60</v>
      </c>
      <c r="N260" s="11">
        <f>IFERROR(_xlfn.XLOOKUP(LoanDetails[[#This Row],[Officer ID]],'Sales Officer(Dimension)'!A:A,'Sales Officer(Dimension)'!G:G),0)</f>
        <v>22322</v>
      </c>
    </row>
    <row r="261" spans="1:14" x14ac:dyDescent="0.3">
      <c r="A261" s="9" t="s">
        <v>1080</v>
      </c>
      <c r="B261" s="9" t="s">
        <v>21</v>
      </c>
      <c r="C261" s="9" t="s">
        <v>410</v>
      </c>
      <c r="D261" s="9" t="s">
        <v>428</v>
      </c>
      <c r="E261" s="9" t="s">
        <v>457</v>
      </c>
      <c r="F261" s="9" t="s">
        <v>415</v>
      </c>
      <c r="G261" s="13" t="s">
        <v>438</v>
      </c>
      <c r="H261" s="10">
        <v>45069</v>
      </c>
      <c r="I261" s="10">
        <v>45070</v>
      </c>
      <c r="J261" s="11">
        <v>415802</v>
      </c>
      <c r="K261" s="11" t="s">
        <v>606</v>
      </c>
      <c r="L261" s="11">
        <v>98968.6</v>
      </c>
      <c r="M261" s="12">
        <v>60</v>
      </c>
      <c r="N261" s="11">
        <f>IFERROR(_xlfn.XLOOKUP(LoanDetails[[#This Row],[Officer ID]],'Sales Officer(Dimension)'!A:A,'Sales Officer(Dimension)'!G:G),0)</f>
        <v>23876</v>
      </c>
    </row>
    <row r="262" spans="1:14" x14ac:dyDescent="0.3">
      <c r="A262" s="9" t="s">
        <v>723</v>
      </c>
      <c r="B262" s="9" t="s">
        <v>93</v>
      </c>
      <c r="C262" s="9" t="s">
        <v>410</v>
      </c>
      <c r="D262" s="9" t="s">
        <v>428</v>
      </c>
      <c r="E262" s="9" t="s">
        <v>457</v>
      </c>
      <c r="F262" s="9" t="s">
        <v>415</v>
      </c>
      <c r="G262" s="13" t="s">
        <v>438</v>
      </c>
      <c r="H262" s="10">
        <v>44955</v>
      </c>
      <c r="I262" s="10">
        <v>44956</v>
      </c>
      <c r="J262" s="11">
        <v>415750</v>
      </c>
      <c r="K262" s="11" t="s">
        <v>606</v>
      </c>
      <c r="L262" s="11">
        <v>81231.72</v>
      </c>
      <c r="M262" s="12">
        <v>24</v>
      </c>
      <c r="N262" s="11">
        <f>IFERROR(_xlfn.XLOOKUP(LoanDetails[[#This Row],[Officer ID]],'Sales Officer(Dimension)'!A:A,'Sales Officer(Dimension)'!G:G),0)</f>
        <v>23876</v>
      </c>
    </row>
    <row r="263" spans="1:14" x14ac:dyDescent="0.3">
      <c r="A263" s="9" t="s">
        <v>887</v>
      </c>
      <c r="B263" s="9" t="s">
        <v>16</v>
      </c>
      <c r="C263" s="9" t="s">
        <v>412</v>
      </c>
      <c r="D263" s="9" t="s">
        <v>430</v>
      </c>
      <c r="E263" s="9" t="s">
        <v>456</v>
      </c>
      <c r="F263" s="9" t="s">
        <v>417</v>
      </c>
      <c r="G263" s="13" t="s">
        <v>440</v>
      </c>
      <c r="H263" s="10">
        <v>45017</v>
      </c>
      <c r="I263" s="10">
        <v>45020</v>
      </c>
      <c r="J263" s="11">
        <v>415737</v>
      </c>
      <c r="K263" s="11" t="s">
        <v>605</v>
      </c>
      <c r="L263" s="11">
        <v>0</v>
      </c>
      <c r="M263" s="12">
        <v>60</v>
      </c>
      <c r="N263" s="11">
        <f>IFERROR(_xlfn.XLOOKUP(LoanDetails[[#This Row],[Officer ID]],'Sales Officer(Dimension)'!A:A,'Sales Officer(Dimension)'!G:G),0)</f>
        <v>23654</v>
      </c>
    </row>
    <row r="264" spans="1:14" x14ac:dyDescent="0.3">
      <c r="A264" s="9" t="s">
        <v>929</v>
      </c>
      <c r="B264" s="9" t="s">
        <v>23</v>
      </c>
      <c r="C264" s="9" t="s">
        <v>413</v>
      </c>
      <c r="D264" s="9" t="s">
        <v>425</v>
      </c>
      <c r="E264" s="9" t="s">
        <v>455</v>
      </c>
      <c r="F264" s="9" t="s">
        <v>418</v>
      </c>
      <c r="G264" s="13" t="s">
        <v>435</v>
      </c>
      <c r="H264" s="10">
        <v>45621</v>
      </c>
      <c r="I264" s="10">
        <v>45624</v>
      </c>
      <c r="J264" s="11">
        <v>415471</v>
      </c>
      <c r="K264" s="11" t="s">
        <v>606</v>
      </c>
      <c r="L264" s="11">
        <v>47346.44</v>
      </c>
      <c r="M264" s="12">
        <v>48</v>
      </c>
      <c r="N264" s="11">
        <f>IFERROR(_xlfn.XLOOKUP(LoanDetails[[#This Row],[Officer ID]],'Sales Officer(Dimension)'!A:A,'Sales Officer(Dimension)'!G:G),0)</f>
        <v>23432</v>
      </c>
    </row>
    <row r="265" spans="1:14" x14ac:dyDescent="0.3">
      <c r="A265" s="9" t="s">
        <v>806</v>
      </c>
      <c r="B265" s="9" t="s">
        <v>67</v>
      </c>
      <c r="C265" s="9" t="s">
        <v>412</v>
      </c>
      <c r="D265" s="9" t="s">
        <v>425</v>
      </c>
      <c r="E265" s="9" t="s">
        <v>456</v>
      </c>
      <c r="F265" s="9" t="s">
        <v>417</v>
      </c>
      <c r="G265" s="13" t="s">
        <v>435</v>
      </c>
      <c r="H265" s="10">
        <v>45488</v>
      </c>
      <c r="I265" s="10">
        <v>45493</v>
      </c>
      <c r="J265" s="11">
        <v>415289</v>
      </c>
      <c r="K265" s="11" t="s">
        <v>605</v>
      </c>
      <c r="L265" s="11">
        <v>0</v>
      </c>
      <c r="M265" s="12">
        <v>60</v>
      </c>
      <c r="N265" s="11">
        <f>IFERROR(_xlfn.XLOOKUP(LoanDetails[[#This Row],[Officer ID]],'Sales Officer(Dimension)'!A:A,'Sales Officer(Dimension)'!G:G),0)</f>
        <v>23654</v>
      </c>
    </row>
    <row r="266" spans="1:14" x14ac:dyDescent="0.3">
      <c r="A266" s="9" t="s">
        <v>1417</v>
      </c>
      <c r="B266" s="9" t="s">
        <v>104</v>
      </c>
      <c r="C266" s="9" t="s">
        <v>411</v>
      </c>
      <c r="D266" s="9" t="s">
        <v>425</v>
      </c>
      <c r="E266" s="9" t="s">
        <v>462</v>
      </c>
      <c r="F266" s="9" t="s">
        <v>416</v>
      </c>
      <c r="G266" s="13" t="s">
        <v>435</v>
      </c>
      <c r="H266" s="10">
        <v>45397</v>
      </c>
      <c r="I266" s="10">
        <v>45401</v>
      </c>
      <c r="J266" s="11">
        <v>415250</v>
      </c>
      <c r="K266" s="11" t="s">
        <v>605</v>
      </c>
      <c r="L266" s="11">
        <v>0</v>
      </c>
      <c r="M266" s="12">
        <v>24</v>
      </c>
      <c r="N266" s="11">
        <f>IFERROR(_xlfn.XLOOKUP(LoanDetails[[#This Row],[Officer ID]],'Sales Officer(Dimension)'!A:A,'Sales Officer(Dimension)'!G:G),0)</f>
        <v>24986</v>
      </c>
    </row>
    <row r="267" spans="1:14" x14ac:dyDescent="0.3">
      <c r="A267" s="9" t="s">
        <v>1353</v>
      </c>
      <c r="B267" s="9" t="s">
        <v>21</v>
      </c>
      <c r="C267" s="9" t="s">
        <v>412</v>
      </c>
      <c r="D267" s="9" t="s">
        <v>429</v>
      </c>
      <c r="E267" s="9" t="s">
        <v>450</v>
      </c>
      <c r="F267" s="9" t="s">
        <v>417</v>
      </c>
      <c r="G267" s="13" t="s">
        <v>439</v>
      </c>
      <c r="H267" s="10">
        <v>45091</v>
      </c>
      <c r="I267" s="10">
        <v>45092</v>
      </c>
      <c r="J267" s="11">
        <v>415175</v>
      </c>
      <c r="K267" s="11" t="s">
        <v>605</v>
      </c>
      <c r="L267" s="11">
        <v>0</v>
      </c>
      <c r="M267" s="12">
        <v>12</v>
      </c>
      <c r="N267" s="11">
        <f>IFERROR(_xlfn.XLOOKUP(LoanDetails[[#This Row],[Officer ID]],'Sales Officer(Dimension)'!A:A,'Sales Officer(Dimension)'!G:G),0)</f>
        <v>22322</v>
      </c>
    </row>
    <row r="268" spans="1:14" x14ac:dyDescent="0.3">
      <c r="A268" s="9" t="s">
        <v>1276</v>
      </c>
      <c r="B268" s="9" t="s">
        <v>45</v>
      </c>
      <c r="C268" s="9" t="s">
        <v>410</v>
      </c>
      <c r="D268" s="9" t="s">
        <v>430</v>
      </c>
      <c r="E268" s="9" t="s">
        <v>444</v>
      </c>
      <c r="F268" s="9" t="s">
        <v>415</v>
      </c>
      <c r="G268" s="13" t="s">
        <v>440</v>
      </c>
      <c r="H268" s="10">
        <v>45246</v>
      </c>
      <c r="I268" s="10">
        <v>45248</v>
      </c>
      <c r="J268" s="11">
        <v>414709</v>
      </c>
      <c r="K268" s="11" t="s">
        <v>606</v>
      </c>
      <c r="L268" s="11">
        <v>63997.11</v>
      </c>
      <c r="M268" s="12">
        <v>24</v>
      </c>
      <c r="N268" s="11">
        <f>IFERROR(_xlfn.XLOOKUP(LoanDetails[[#This Row],[Officer ID]],'Sales Officer(Dimension)'!A:A,'Sales Officer(Dimension)'!G:G),0)</f>
        <v>21212</v>
      </c>
    </row>
    <row r="269" spans="1:14" x14ac:dyDescent="0.3">
      <c r="A269" s="9" t="s">
        <v>1261</v>
      </c>
      <c r="B269" s="9" t="s">
        <v>100</v>
      </c>
      <c r="C269" s="9" t="s">
        <v>414</v>
      </c>
      <c r="D269" s="9" t="s">
        <v>423</v>
      </c>
      <c r="E269" s="9" t="s">
        <v>460</v>
      </c>
      <c r="F269" s="9" t="s">
        <v>419</v>
      </c>
      <c r="G269" s="13" t="s">
        <v>433</v>
      </c>
      <c r="H269" s="10">
        <v>45216</v>
      </c>
      <c r="I269" s="10">
        <v>45220</v>
      </c>
      <c r="J269" s="11">
        <v>414256</v>
      </c>
      <c r="K269" s="11" t="s">
        <v>605</v>
      </c>
      <c r="L269" s="11">
        <v>0</v>
      </c>
      <c r="M269" s="12">
        <v>12</v>
      </c>
      <c r="N269" s="11">
        <f>IFERROR(_xlfn.XLOOKUP(LoanDetails[[#This Row],[Officer ID]],'Sales Officer(Dimension)'!A:A,'Sales Officer(Dimension)'!G:G),0)</f>
        <v>24542</v>
      </c>
    </row>
    <row r="270" spans="1:14" x14ac:dyDescent="0.3">
      <c r="A270" s="9" t="s">
        <v>1509</v>
      </c>
      <c r="B270" s="9" t="s">
        <v>82</v>
      </c>
      <c r="C270" s="9" t="s">
        <v>410</v>
      </c>
      <c r="D270" s="9" t="s">
        <v>427</v>
      </c>
      <c r="E270" s="9" t="s">
        <v>449</v>
      </c>
      <c r="F270" s="9" t="s">
        <v>415</v>
      </c>
      <c r="G270" s="13" t="s">
        <v>437</v>
      </c>
      <c r="H270" s="10">
        <v>45160</v>
      </c>
      <c r="I270" s="10">
        <v>45167</v>
      </c>
      <c r="J270" s="11">
        <v>414227</v>
      </c>
      <c r="K270" s="11" t="s">
        <v>606</v>
      </c>
      <c r="L270" s="11">
        <v>84623.56</v>
      </c>
      <c r="M270" s="12">
        <v>12</v>
      </c>
      <c r="N270" s="11">
        <f>IFERROR(_xlfn.XLOOKUP(LoanDetails[[#This Row],[Officer ID]],'Sales Officer(Dimension)'!A:A,'Sales Officer(Dimension)'!G:G),0)</f>
        <v>22100</v>
      </c>
    </row>
    <row r="271" spans="1:14" x14ac:dyDescent="0.3">
      <c r="A271" s="9" t="s">
        <v>1295</v>
      </c>
      <c r="B271" s="9" t="s">
        <v>41</v>
      </c>
      <c r="C271" s="9" t="s">
        <v>411</v>
      </c>
      <c r="D271" s="9" t="s">
        <v>422</v>
      </c>
      <c r="E271" s="9" t="s">
        <v>445</v>
      </c>
      <c r="F271" s="9" t="s">
        <v>416</v>
      </c>
      <c r="G271" s="13" t="s">
        <v>432</v>
      </c>
      <c r="H271" s="10">
        <v>45640</v>
      </c>
      <c r="I271" s="10">
        <v>45641</v>
      </c>
      <c r="J271" s="11">
        <v>414192</v>
      </c>
      <c r="K271" s="11" t="s">
        <v>606</v>
      </c>
      <c r="L271" s="11">
        <v>50086.86</v>
      </c>
      <c r="M271" s="12">
        <v>12</v>
      </c>
      <c r="N271" s="11">
        <f>IFERROR(_xlfn.XLOOKUP(LoanDetails[[#This Row],[Officer ID]],'Sales Officer(Dimension)'!A:A,'Sales Officer(Dimension)'!G:G),0)</f>
        <v>21434</v>
      </c>
    </row>
    <row r="272" spans="1:14" x14ac:dyDescent="0.3">
      <c r="A272" s="9" t="s">
        <v>714</v>
      </c>
      <c r="B272" s="9" t="s">
        <v>65</v>
      </c>
      <c r="C272" s="9" t="s">
        <v>411</v>
      </c>
      <c r="D272" s="9" t="s">
        <v>423</v>
      </c>
      <c r="E272" s="9" t="s">
        <v>460</v>
      </c>
      <c r="F272" s="9" t="s">
        <v>416</v>
      </c>
      <c r="G272" s="13" t="s">
        <v>433</v>
      </c>
      <c r="H272" s="10">
        <v>45636</v>
      </c>
      <c r="I272" s="10">
        <v>45645</v>
      </c>
      <c r="J272" s="11">
        <v>414132</v>
      </c>
      <c r="K272" s="11" t="s">
        <v>605</v>
      </c>
      <c r="L272" s="11">
        <v>0</v>
      </c>
      <c r="M272" s="12">
        <v>60</v>
      </c>
      <c r="N272" s="11">
        <f>IFERROR(_xlfn.XLOOKUP(LoanDetails[[#This Row],[Officer ID]],'Sales Officer(Dimension)'!A:A,'Sales Officer(Dimension)'!G:G),0)</f>
        <v>24542</v>
      </c>
    </row>
    <row r="273" spans="1:14" x14ac:dyDescent="0.3">
      <c r="A273" s="9" t="s">
        <v>1307</v>
      </c>
      <c r="B273" s="9" t="s">
        <v>72</v>
      </c>
      <c r="C273" s="9" t="s">
        <v>410</v>
      </c>
      <c r="D273" s="9" t="s">
        <v>422</v>
      </c>
      <c r="E273" s="9" t="s">
        <v>449</v>
      </c>
      <c r="F273" s="9" t="s">
        <v>415</v>
      </c>
      <c r="G273" s="13" t="s">
        <v>432</v>
      </c>
      <c r="H273" s="10">
        <v>45544</v>
      </c>
      <c r="I273" s="10">
        <v>45552</v>
      </c>
      <c r="J273" s="11">
        <v>413545</v>
      </c>
      <c r="K273" s="11" t="s">
        <v>606</v>
      </c>
      <c r="L273" s="11">
        <v>68215.350000000006</v>
      </c>
      <c r="M273" s="12">
        <v>60</v>
      </c>
      <c r="N273" s="11">
        <f>IFERROR(_xlfn.XLOOKUP(LoanDetails[[#This Row],[Officer ID]],'Sales Officer(Dimension)'!A:A,'Sales Officer(Dimension)'!G:G),0)</f>
        <v>22100</v>
      </c>
    </row>
    <row r="274" spans="1:14" x14ac:dyDescent="0.3">
      <c r="A274" s="9" t="s">
        <v>763</v>
      </c>
      <c r="B274" s="9" t="s">
        <v>14</v>
      </c>
      <c r="C274" s="9" t="s">
        <v>412</v>
      </c>
      <c r="D274" s="9" t="s">
        <v>430</v>
      </c>
      <c r="E274" s="9" t="s">
        <v>444</v>
      </c>
      <c r="F274" s="9" t="s">
        <v>417</v>
      </c>
      <c r="G274" s="13" t="s">
        <v>440</v>
      </c>
      <c r="H274" s="10">
        <v>45430</v>
      </c>
      <c r="I274" s="10">
        <v>45435</v>
      </c>
      <c r="J274" s="11">
        <v>412048</v>
      </c>
      <c r="K274" s="11" t="s">
        <v>606</v>
      </c>
      <c r="L274" s="11">
        <v>75182.91</v>
      </c>
      <c r="M274" s="12">
        <v>36</v>
      </c>
      <c r="N274" s="11">
        <f>IFERROR(_xlfn.XLOOKUP(LoanDetails[[#This Row],[Officer ID]],'Sales Officer(Dimension)'!A:A,'Sales Officer(Dimension)'!G:G),0)</f>
        <v>21212</v>
      </c>
    </row>
    <row r="275" spans="1:14" x14ac:dyDescent="0.3">
      <c r="A275" s="9" t="s">
        <v>1465</v>
      </c>
      <c r="B275" s="9" t="s">
        <v>52</v>
      </c>
      <c r="C275" s="9" t="s">
        <v>410</v>
      </c>
      <c r="D275" s="9" t="s">
        <v>427</v>
      </c>
      <c r="E275" s="9" t="s">
        <v>453</v>
      </c>
      <c r="F275" s="9" t="s">
        <v>415</v>
      </c>
      <c r="G275" s="13" t="s">
        <v>437</v>
      </c>
      <c r="H275" s="10">
        <v>45206</v>
      </c>
      <c r="I275" s="10">
        <v>45213</v>
      </c>
      <c r="J275" s="11">
        <v>411999</v>
      </c>
      <c r="K275" s="11" t="s">
        <v>606</v>
      </c>
      <c r="L275" s="11">
        <v>87818.71</v>
      </c>
      <c r="M275" s="12">
        <v>12</v>
      </c>
      <c r="N275" s="11">
        <f>IFERROR(_xlfn.XLOOKUP(LoanDetails[[#This Row],[Officer ID]],'Sales Officer(Dimension)'!A:A,'Sales Officer(Dimension)'!G:G),0)</f>
        <v>22988</v>
      </c>
    </row>
    <row r="276" spans="1:14" x14ac:dyDescent="0.3">
      <c r="A276" s="9" t="s">
        <v>1254</v>
      </c>
      <c r="B276" s="9" t="s">
        <v>62</v>
      </c>
      <c r="C276" s="9" t="s">
        <v>411</v>
      </c>
      <c r="D276" s="9" t="s">
        <v>425</v>
      </c>
      <c r="E276" s="9" t="s">
        <v>452</v>
      </c>
      <c r="F276" s="9" t="s">
        <v>416</v>
      </c>
      <c r="G276" s="13" t="s">
        <v>435</v>
      </c>
      <c r="H276" s="10">
        <v>44979</v>
      </c>
      <c r="I276" s="10">
        <v>44983</v>
      </c>
      <c r="J276" s="11">
        <v>411815</v>
      </c>
      <c r="K276" s="11" t="s">
        <v>605</v>
      </c>
      <c r="L276" s="11">
        <v>0</v>
      </c>
      <c r="M276" s="12">
        <v>36</v>
      </c>
      <c r="N276" s="11">
        <f>IFERROR(_xlfn.XLOOKUP(LoanDetails[[#This Row],[Officer ID]],'Sales Officer(Dimension)'!A:A,'Sales Officer(Dimension)'!G:G),0)</f>
        <v>22766</v>
      </c>
    </row>
    <row r="277" spans="1:14" x14ac:dyDescent="0.3">
      <c r="A277" s="9" t="s">
        <v>919</v>
      </c>
      <c r="B277" s="9" t="s">
        <v>80</v>
      </c>
      <c r="C277" s="9" t="s">
        <v>411</v>
      </c>
      <c r="D277" s="9" t="s">
        <v>424</v>
      </c>
      <c r="E277" s="9" t="s">
        <v>451</v>
      </c>
      <c r="F277" s="9" t="s">
        <v>416</v>
      </c>
      <c r="G277" s="13" t="s">
        <v>434</v>
      </c>
      <c r="H277" s="10">
        <v>45376</v>
      </c>
      <c r="I277" s="10">
        <v>45380</v>
      </c>
      <c r="J277" s="11">
        <v>411246</v>
      </c>
      <c r="K277" s="11" t="s">
        <v>605</v>
      </c>
      <c r="L277" s="11">
        <v>0</v>
      </c>
      <c r="M277" s="12">
        <v>60</v>
      </c>
      <c r="N277" s="11">
        <f>IFERROR(_xlfn.XLOOKUP(LoanDetails[[#This Row],[Officer ID]],'Sales Officer(Dimension)'!A:A,'Sales Officer(Dimension)'!G:G),0)</f>
        <v>22544</v>
      </c>
    </row>
    <row r="278" spans="1:14" x14ac:dyDescent="0.3">
      <c r="A278" s="9" t="s">
        <v>904</v>
      </c>
      <c r="B278" s="9" t="s">
        <v>17</v>
      </c>
      <c r="C278" s="9" t="s">
        <v>411</v>
      </c>
      <c r="D278" s="9" t="s">
        <v>431</v>
      </c>
      <c r="E278" s="9" t="s">
        <v>444</v>
      </c>
      <c r="F278" s="9" t="s">
        <v>416</v>
      </c>
      <c r="G278" s="13" t="s">
        <v>441</v>
      </c>
      <c r="H278" s="10">
        <v>45365</v>
      </c>
      <c r="I278" s="10">
        <v>45368</v>
      </c>
      <c r="J278" s="11">
        <v>411184</v>
      </c>
      <c r="K278" s="11" t="s">
        <v>605</v>
      </c>
      <c r="L278" s="11">
        <v>0</v>
      </c>
      <c r="M278" s="12">
        <v>48</v>
      </c>
      <c r="N278" s="11">
        <f>IFERROR(_xlfn.XLOOKUP(LoanDetails[[#This Row],[Officer ID]],'Sales Officer(Dimension)'!A:A,'Sales Officer(Dimension)'!G:G),0)</f>
        <v>21212</v>
      </c>
    </row>
    <row r="279" spans="1:14" x14ac:dyDescent="0.3">
      <c r="A279" s="9" t="s">
        <v>1133</v>
      </c>
      <c r="B279" s="9" t="s">
        <v>105</v>
      </c>
      <c r="C279" s="9" t="s">
        <v>410</v>
      </c>
      <c r="D279" s="9" t="s">
        <v>426</v>
      </c>
      <c r="E279" s="9" t="s">
        <v>463</v>
      </c>
      <c r="F279" s="9" t="s">
        <v>415</v>
      </c>
      <c r="G279" s="13" t="s">
        <v>436</v>
      </c>
      <c r="H279" s="10">
        <v>45095</v>
      </c>
      <c r="I279" s="10">
        <v>45102</v>
      </c>
      <c r="J279" s="11">
        <v>411142</v>
      </c>
      <c r="K279" s="11" t="s">
        <v>605</v>
      </c>
      <c r="L279" s="11">
        <v>0</v>
      </c>
      <c r="M279" s="12">
        <v>60</v>
      </c>
      <c r="N279" s="11">
        <f>IFERROR(_xlfn.XLOOKUP(LoanDetails[[#This Row],[Officer ID]],'Sales Officer(Dimension)'!A:A,'Sales Officer(Dimension)'!G:G),0)</f>
        <v>25208</v>
      </c>
    </row>
    <row r="280" spans="1:14" x14ac:dyDescent="0.3">
      <c r="A280" s="9" t="s">
        <v>835</v>
      </c>
      <c r="B280" s="9" t="s">
        <v>7</v>
      </c>
      <c r="C280" s="9" t="s">
        <v>414</v>
      </c>
      <c r="D280" s="9" t="s">
        <v>423</v>
      </c>
      <c r="E280" s="9" t="s">
        <v>454</v>
      </c>
      <c r="F280" s="9" t="s">
        <v>419</v>
      </c>
      <c r="G280" s="13" t="s">
        <v>433</v>
      </c>
      <c r="H280" s="10">
        <v>45404</v>
      </c>
      <c r="I280" s="10">
        <v>45412</v>
      </c>
      <c r="J280" s="11">
        <v>410231</v>
      </c>
      <c r="K280" s="11" t="s">
        <v>605</v>
      </c>
      <c r="L280" s="11">
        <v>0</v>
      </c>
      <c r="M280" s="12">
        <v>60</v>
      </c>
      <c r="N280" s="11">
        <f>IFERROR(_xlfn.XLOOKUP(LoanDetails[[#This Row],[Officer ID]],'Sales Officer(Dimension)'!A:A,'Sales Officer(Dimension)'!G:G),0)</f>
        <v>23210</v>
      </c>
    </row>
    <row r="281" spans="1:14" x14ac:dyDescent="0.3">
      <c r="A281" s="9" t="s">
        <v>1099</v>
      </c>
      <c r="B281" s="9" t="s">
        <v>39</v>
      </c>
      <c r="C281" s="9" t="s">
        <v>411</v>
      </c>
      <c r="D281" s="9" t="s">
        <v>425</v>
      </c>
      <c r="E281" s="9" t="s">
        <v>454</v>
      </c>
      <c r="F281" s="9" t="s">
        <v>416</v>
      </c>
      <c r="G281" s="13" t="s">
        <v>435</v>
      </c>
      <c r="H281" s="10">
        <v>45338</v>
      </c>
      <c r="I281" s="10">
        <v>45346</v>
      </c>
      <c r="J281" s="11">
        <v>410185</v>
      </c>
      <c r="K281" s="11" t="s">
        <v>605</v>
      </c>
      <c r="L281" s="11">
        <v>0</v>
      </c>
      <c r="M281" s="12">
        <v>60</v>
      </c>
      <c r="N281" s="11">
        <f>IFERROR(_xlfn.XLOOKUP(LoanDetails[[#This Row],[Officer ID]],'Sales Officer(Dimension)'!A:A,'Sales Officer(Dimension)'!G:G),0)</f>
        <v>23210</v>
      </c>
    </row>
    <row r="282" spans="1:14" x14ac:dyDescent="0.3">
      <c r="A282" s="9" t="s">
        <v>880</v>
      </c>
      <c r="B282" s="9" t="s">
        <v>76</v>
      </c>
      <c r="C282" s="9" t="s">
        <v>413</v>
      </c>
      <c r="D282" s="9" t="s">
        <v>428</v>
      </c>
      <c r="E282" s="9" t="s">
        <v>456</v>
      </c>
      <c r="F282" s="9" t="s">
        <v>418</v>
      </c>
      <c r="G282" s="13" t="s">
        <v>438</v>
      </c>
      <c r="H282" s="10">
        <v>45343</v>
      </c>
      <c r="I282" s="10">
        <v>45344</v>
      </c>
      <c r="J282" s="11">
        <v>409949</v>
      </c>
      <c r="K282" s="11" t="s">
        <v>606</v>
      </c>
      <c r="L282" s="11">
        <v>63873.56</v>
      </c>
      <c r="M282" s="12">
        <v>60</v>
      </c>
      <c r="N282" s="11">
        <f>IFERROR(_xlfn.XLOOKUP(LoanDetails[[#This Row],[Officer ID]],'Sales Officer(Dimension)'!A:A,'Sales Officer(Dimension)'!G:G),0)</f>
        <v>23654</v>
      </c>
    </row>
    <row r="283" spans="1:14" x14ac:dyDescent="0.3">
      <c r="A283" s="9" t="s">
        <v>1097</v>
      </c>
      <c r="B283" s="9" t="s">
        <v>63</v>
      </c>
      <c r="C283" s="9" t="s">
        <v>410</v>
      </c>
      <c r="D283" s="9" t="s">
        <v>424</v>
      </c>
      <c r="E283" s="9" t="s">
        <v>448</v>
      </c>
      <c r="F283" s="9" t="s">
        <v>415</v>
      </c>
      <c r="G283" s="13" t="s">
        <v>434</v>
      </c>
      <c r="H283" s="10">
        <v>45250</v>
      </c>
      <c r="I283" s="10">
        <v>45256</v>
      </c>
      <c r="J283" s="11">
        <v>409351</v>
      </c>
      <c r="K283" s="11" t="s">
        <v>606</v>
      </c>
      <c r="L283" s="11">
        <v>68271.210000000006</v>
      </c>
      <c r="M283" s="12">
        <v>60</v>
      </c>
      <c r="N283" s="11">
        <f>IFERROR(_xlfn.XLOOKUP(LoanDetails[[#This Row],[Officer ID]],'Sales Officer(Dimension)'!A:A,'Sales Officer(Dimension)'!G:G),0)</f>
        <v>21878</v>
      </c>
    </row>
    <row r="284" spans="1:14" x14ac:dyDescent="0.3">
      <c r="A284" s="9" t="s">
        <v>859</v>
      </c>
      <c r="B284" s="9" t="s">
        <v>103</v>
      </c>
      <c r="C284" s="9" t="s">
        <v>410</v>
      </c>
      <c r="D284" s="9" t="s">
        <v>427</v>
      </c>
      <c r="E284" s="9" t="s">
        <v>454</v>
      </c>
      <c r="F284" s="9" t="s">
        <v>415</v>
      </c>
      <c r="G284" s="13" t="s">
        <v>437</v>
      </c>
      <c r="H284" s="10">
        <v>45513</v>
      </c>
      <c r="I284" s="10">
        <v>45514</v>
      </c>
      <c r="J284" s="11">
        <v>409190</v>
      </c>
      <c r="K284" s="11" t="s">
        <v>606</v>
      </c>
      <c r="L284" s="11">
        <v>54284.9</v>
      </c>
      <c r="M284" s="12">
        <v>60</v>
      </c>
      <c r="N284" s="11">
        <f>IFERROR(_xlfn.XLOOKUP(LoanDetails[[#This Row],[Officer ID]],'Sales Officer(Dimension)'!A:A,'Sales Officer(Dimension)'!G:G),0)</f>
        <v>23210</v>
      </c>
    </row>
    <row r="285" spans="1:14" x14ac:dyDescent="0.3">
      <c r="A285" s="9" t="s">
        <v>1286</v>
      </c>
      <c r="B285" s="9" t="s">
        <v>88</v>
      </c>
      <c r="C285" s="9" t="s">
        <v>413</v>
      </c>
      <c r="D285" s="9" t="s">
        <v>426</v>
      </c>
      <c r="E285" s="9" t="s">
        <v>461</v>
      </c>
      <c r="F285" s="9" t="s">
        <v>418</v>
      </c>
      <c r="G285" s="13" t="s">
        <v>436</v>
      </c>
      <c r="H285" s="10">
        <v>45558</v>
      </c>
      <c r="I285" s="10">
        <v>45559</v>
      </c>
      <c r="J285" s="11">
        <v>408935</v>
      </c>
      <c r="K285" s="11" t="s">
        <v>605</v>
      </c>
      <c r="L285" s="11">
        <v>0</v>
      </c>
      <c r="M285" s="12">
        <v>36</v>
      </c>
      <c r="N285" s="11">
        <f>IFERROR(_xlfn.XLOOKUP(LoanDetails[[#This Row],[Officer ID]],'Sales Officer(Dimension)'!A:A,'Sales Officer(Dimension)'!G:G),0)</f>
        <v>24764</v>
      </c>
    </row>
    <row r="286" spans="1:14" x14ac:dyDescent="0.3">
      <c r="A286" s="9" t="s">
        <v>1338</v>
      </c>
      <c r="B286" s="9" t="s">
        <v>80</v>
      </c>
      <c r="C286" s="9" t="s">
        <v>410</v>
      </c>
      <c r="D286" s="9" t="s">
        <v>430</v>
      </c>
      <c r="E286" s="9" t="s">
        <v>445</v>
      </c>
      <c r="F286" s="9" t="s">
        <v>415</v>
      </c>
      <c r="G286" s="13" t="s">
        <v>440</v>
      </c>
      <c r="H286" s="10">
        <v>44991</v>
      </c>
      <c r="I286" s="10">
        <v>44994</v>
      </c>
      <c r="J286" s="11">
        <v>408500</v>
      </c>
      <c r="K286" s="11" t="s">
        <v>605</v>
      </c>
      <c r="L286" s="11">
        <v>0</v>
      </c>
      <c r="M286" s="12">
        <v>60</v>
      </c>
      <c r="N286" s="11">
        <f>IFERROR(_xlfn.XLOOKUP(LoanDetails[[#This Row],[Officer ID]],'Sales Officer(Dimension)'!A:A,'Sales Officer(Dimension)'!G:G),0)</f>
        <v>21434</v>
      </c>
    </row>
    <row r="287" spans="1:14" x14ac:dyDescent="0.3">
      <c r="A287" s="9" t="s">
        <v>1369</v>
      </c>
      <c r="B287" s="9" t="s">
        <v>13</v>
      </c>
      <c r="C287" s="9" t="s">
        <v>413</v>
      </c>
      <c r="D287" s="9" t="s">
        <v>426</v>
      </c>
      <c r="E287" s="9" t="s">
        <v>459</v>
      </c>
      <c r="F287" s="9" t="s">
        <v>418</v>
      </c>
      <c r="G287" s="13" t="s">
        <v>436</v>
      </c>
      <c r="H287" s="10">
        <v>45364</v>
      </c>
      <c r="I287" s="10">
        <v>45372</v>
      </c>
      <c r="J287" s="11">
        <v>408286</v>
      </c>
      <c r="K287" s="11" t="s">
        <v>606</v>
      </c>
      <c r="L287" s="11">
        <v>86791.82</v>
      </c>
      <c r="M287" s="12">
        <v>60</v>
      </c>
      <c r="N287" s="11">
        <f>IFERROR(_xlfn.XLOOKUP(LoanDetails[[#This Row],[Officer ID]],'Sales Officer(Dimension)'!A:A,'Sales Officer(Dimension)'!G:G),0)</f>
        <v>24320</v>
      </c>
    </row>
    <row r="288" spans="1:14" x14ac:dyDescent="0.3">
      <c r="A288" s="9" t="s">
        <v>813</v>
      </c>
      <c r="B288" s="9" t="s">
        <v>67</v>
      </c>
      <c r="C288" s="9" t="s">
        <v>410</v>
      </c>
      <c r="D288" s="9" t="s">
        <v>429</v>
      </c>
      <c r="E288" s="9" t="s">
        <v>455</v>
      </c>
      <c r="F288" s="9" t="s">
        <v>415</v>
      </c>
      <c r="G288" s="13" t="s">
        <v>439</v>
      </c>
      <c r="H288" s="10">
        <v>45110</v>
      </c>
      <c r="I288" s="10">
        <v>45119</v>
      </c>
      <c r="J288" s="11">
        <v>408027</v>
      </c>
      <c r="K288" s="11" t="s">
        <v>605</v>
      </c>
      <c r="L288" s="11">
        <v>0</v>
      </c>
      <c r="M288" s="12">
        <v>24</v>
      </c>
      <c r="N288" s="11">
        <f>IFERROR(_xlfn.XLOOKUP(LoanDetails[[#This Row],[Officer ID]],'Sales Officer(Dimension)'!A:A,'Sales Officer(Dimension)'!G:G),0)</f>
        <v>23432</v>
      </c>
    </row>
    <row r="289" spans="1:14" x14ac:dyDescent="0.3">
      <c r="A289" s="9" t="s">
        <v>1070</v>
      </c>
      <c r="B289" s="9" t="s">
        <v>10</v>
      </c>
      <c r="C289" s="9" t="s">
        <v>412</v>
      </c>
      <c r="D289" s="9" t="s">
        <v>429</v>
      </c>
      <c r="E289" s="9" t="s">
        <v>457</v>
      </c>
      <c r="F289" s="9" t="s">
        <v>417</v>
      </c>
      <c r="G289" s="13" t="s">
        <v>439</v>
      </c>
      <c r="H289" s="10">
        <v>45223</v>
      </c>
      <c r="I289" s="10">
        <v>45230</v>
      </c>
      <c r="J289" s="11">
        <v>408019</v>
      </c>
      <c r="K289" s="11" t="s">
        <v>605</v>
      </c>
      <c r="L289" s="11">
        <v>0</v>
      </c>
      <c r="M289" s="12">
        <v>60</v>
      </c>
      <c r="N289" s="11">
        <f>IFERROR(_xlfn.XLOOKUP(LoanDetails[[#This Row],[Officer ID]],'Sales Officer(Dimension)'!A:A,'Sales Officer(Dimension)'!G:G),0)</f>
        <v>23876</v>
      </c>
    </row>
    <row r="290" spans="1:14" x14ac:dyDescent="0.3">
      <c r="A290" s="9" t="s">
        <v>1515</v>
      </c>
      <c r="B290" s="9" t="s">
        <v>100</v>
      </c>
      <c r="C290" s="9" t="s">
        <v>411</v>
      </c>
      <c r="D290" s="9" t="s">
        <v>429</v>
      </c>
      <c r="E290" s="9" t="s">
        <v>452</v>
      </c>
      <c r="F290" s="9" t="s">
        <v>416</v>
      </c>
      <c r="G290" s="13" t="s">
        <v>439</v>
      </c>
      <c r="H290" s="10">
        <v>45264</v>
      </c>
      <c r="I290" s="10">
        <v>45267</v>
      </c>
      <c r="J290" s="11">
        <v>407761</v>
      </c>
      <c r="K290" s="11" t="s">
        <v>606</v>
      </c>
      <c r="L290" s="11">
        <v>66570.98</v>
      </c>
      <c r="M290" s="12">
        <v>24</v>
      </c>
      <c r="N290" s="11">
        <f>IFERROR(_xlfn.XLOOKUP(LoanDetails[[#This Row],[Officer ID]],'Sales Officer(Dimension)'!A:A,'Sales Officer(Dimension)'!G:G),0)</f>
        <v>22766</v>
      </c>
    </row>
    <row r="291" spans="1:14" x14ac:dyDescent="0.3">
      <c r="A291" s="9" t="s">
        <v>988</v>
      </c>
      <c r="B291" s="9" t="s">
        <v>51</v>
      </c>
      <c r="C291" s="9" t="s">
        <v>412</v>
      </c>
      <c r="D291" s="9" t="s">
        <v>427</v>
      </c>
      <c r="E291" s="9" t="s">
        <v>453</v>
      </c>
      <c r="F291" s="9" t="s">
        <v>417</v>
      </c>
      <c r="G291" s="13" t="s">
        <v>437</v>
      </c>
      <c r="H291" s="10">
        <v>45141</v>
      </c>
      <c r="I291" s="10">
        <v>45148</v>
      </c>
      <c r="J291" s="11">
        <v>407420</v>
      </c>
      <c r="K291" s="11" t="s">
        <v>606</v>
      </c>
      <c r="L291" s="11">
        <v>88648.75</v>
      </c>
      <c r="M291" s="12">
        <v>36</v>
      </c>
      <c r="N291" s="11">
        <f>IFERROR(_xlfn.XLOOKUP(LoanDetails[[#This Row],[Officer ID]],'Sales Officer(Dimension)'!A:A,'Sales Officer(Dimension)'!G:G),0)</f>
        <v>22988</v>
      </c>
    </row>
    <row r="292" spans="1:14" x14ac:dyDescent="0.3">
      <c r="A292" s="9" t="s">
        <v>1176</v>
      </c>
      <c r="B292" s="9" t="s">
        <v>18</v>
      </c>
      <c r="C292" s="9" t="s">
        <v>414</v>
      </c>
      <c r="D292" s="9" t="s">
        <v>424</v>
      </c>
      <c r="E292" s="9" t="s">
        <v>446</v>
      </c>
      <c r="F292" s="9" t="s">
        <v>419</v>
      </c>
      <c r="G292" s="13" t="s">
        <v>434</v>
      </c>
      <c r="H292" s="10">
        <v>45550</v>
      </c>
      <c r="I292" s="10">
        <v>45555</v>
      </c>
      <c r="J292" s="11">
        <v>407304</v>
      </c>
      <c r="K292" s="11" t="s">
        <v>605</v>
      </c>
      <c r="L292" s="11">
        <v>0</v>
      </c>
      <c r="M292" s="12">
        <v>24</v>
      </c>
      <c r="N292" s="11">
        <f>IFERROR(_xlfn.XLOOKUP(LoanDetails[[#This Row],[Officer ID]],'Sales Officer(Dimension)'!A:A,'Sales Officer(Dimension)'!G:G),0)</f>
        <v>21656</v>
      </c>
    </row>
    <row r="293" spans="1:14" x14ac:dyDescent="0.3">
      <c r="A293" s="9" t="s">
        <v>971</v>
      </c>
      <c r="B293" s="9" t="s">
        <v>53</v>
      </c>
      <c r="C293" s="9" t="s">
        <v>412</v>
      </c>
      <c r="D293" s="9" t="s">
        <v>425</v>
      </c>
      <c r="E293" s="9" t="s">
        <v>460</v>
      </c>
      <c r="F293" s="9" t="s">
        <v>417</v>
      </c>
      <c r="G293" s="13" t="s">
        <v>435</v>
      </c>
      <c r="H293" s="10">
        <v>44929</v>
      </c>
      <c r="I293" s="10">
        <v>44932</v>
      </c>
      <c r="J293" s="11">
        <v>406864</v>
      </c>
      <c r="K293" s="11" t="s">
        <v>605</v>
      </c>
      <c r="L293" s="11">
        <v>0</v>
      </c>
      <c r="M293" s="12">
        <v>36</v>
      </c>
      <c r="N293" s="11">
        <f>IFERROR(_xlfn.XLOOKUP(LoanDetails[[#This Row],[Officer ID]],'Sales Officer(Dimension)'!A:A,'Sales Officer(Dimension)'!G:G),0)</f>
        <v>24542</v>
      </c>
    </row>
    <row r="294" spans="1:14" x14ac:dyDescent="0.3">
      <c r="A294" s="9" t="s">
        <v>1517</v>
      </c>
      <c r="B294" s="9" t="s">
        <v>21</v>
      </c>
      <c r="C294" s="9" t="s">
        <v>414</v>
      </c>
      <c r="D294" s="9" t="s">
        <v>427</v>
      </c>
      <c r="E294" s="9" t="s">
        <v>451</v>
      </c>
      <c r="F294" s="9" t="s">
        <v>419</v>
      </c>
      <c r="G294" s="13" t="s">
        <v>437</v>
      </c>
      <c r="H294" s="10">
        <v>45254</v>
      </c>
      <c r="I294" s="10">
        <v>45258</v>
      </c>
      <c r="J294" s="11">
        <v>406724</v>
      </c>
      <c r="K294" s="11" t="s">
        <v>606</v>
      </c>
      <c r="L294" s="11">
        <v>50525.42</v>
      </c>
      <c r="M294" s="12">
        <v>24</v>
      </c>
      <c r="N294" s="11">
        <f>IFERROR(_xlfn.XLOOKUP(LoanDetails[[#This Row],[Officer ID]],'Sales Officer(Dimension)'!A:A,'Sales Officer(Dimension)'!G:G),0)</f>
        <v>22544</v>
      </c>
    </row>
    <row r="295" spans="1:14" x14ac:dyDescent="0.3">
      <c r="A295" s="9" t="s">
        <v>1419</v>
      </c>
      <c r="B295" s="9" t="s">
        <v>26</v>
      </c>
      <c r="C295" s="9" t="s">
        <v>411</v>
      </c>
      <c r="D295" s="9" t="s">
        <v>425</v>
      </c>
      <c r="E295" s="9" t="s">
        <v>455</v>
      </c>
      <c r="F295" s="9" t="s">
        <v>416</v>
      </c>
      <c r="G295" s="13" t="s">
        <v>435</v>
      </c>
      <c r="H295" s="10">
        <v>45403</v>
      </c>
      <c r="I295" s="10">
        <v>45408</v>
      </c>
      <c r="J295" s="11">
        <v>406124</v>
      </c>
      <c r="K295" s="11" t="s">
        <v>605</v>
      </c>
      <c r="L295" s="11">
        <v>0</v>
      </c>
      <c r="M295" s="12">
        <v>12</v>
      </c>
      <c r="N295" s="11">
        <f>IFERROR(_xlfn.XLOOKUP(LoanDetails[[#This Row],[Officer ID]],'Sales Officer(Dimension)'!A:A,'Sales Officer(Dimension)'!G:G),0)</f>
        <v>23432</v>
      </c>
    </row>
    <row r="296" spans="1:14" x14ac:dyDescent="0.3">
      <c r="A296" s="9" t="s">
        <v>1598</v>
      </c>
      <c r="B296" s="9" t="s">
        <v>91</v>
      </c>
      <c r="C296" s="9" t="s">
        <v>411</v>
      </c>
      <c r="D296" s="9" t="s">
        <v>425</v>
      </c>
      <c r="E296" s="9" t="s">
        <v>454</v>
      </c>
      <c r="F296" s="9" t="s">
        <v>416</v>
      </c>
      <c r="G296" s="13" t="s">
        <v>435</v>
      </c>
      <c r="H296" s="10">
        <v>44980</v>
      </c>
      <c r="I296" s="10">
        <v>44989</v>
      </c>
      <c r="J296" s="11">
        <v>405733</v>
      </c>
      <c r="K296" s="11" t="s">
        <v>605</v>
      </c>
      <c r="L296" s="11">
        <v>0</v>
      </c>
      <c r="M296" s="12">
        <v>48</v>
      </c>
      <c r="N296" s="11">
        <f>IFERROR(_xlfn.XLOOKUP(LoanDetails[[#This Row],[Officer ID]],'Sales Officer(Dimension)'!A:A,'Sales Officer(Dimension)'!G:G),0)</f>
        <v>23210</v>
      </c>
    </row>
    <row r="297" spans="1:14" x14ac:dyDescent="0.3">
      <c r="A297" s="9" t="s">
        <v>812</v>
      </c>
      <c r="B297" s="9" t="s">
        <v>14</v>
      </c>
      <c r="C297" s="9" t="s">
        <v>413</v>
      </c>
      <c r="D297" s="9" t="s">
        <v>430</v>
      </c>
      <c r="E297" s="9" t="s">
        <v>446</v>
      </c>
      <c r="F297" s="9" t="s">
        <v>418</v>
      </c>
      <c r="G297" s="13" t="s">
        <v>440</v>
      </c>
      <c r="H297" s="10">
        <v>45465</v>
      </c>
      <c r="I297" s="10">
        <v>45470</v>
      </c>
      <c r="J297" s="11">
        <v>405441</v>
      </c>
      <c r="K297" s="11" t="s">
        <v>605</v>
      </c>
      <c r="L297" s="11">
        <v>0</v>
      </c>
      <c r="M297" s="12">
        <v>24</v>
      </c>
      <c r="N297" s="11">
        <f>IFERROR(_xlfn.XLOOKUP(LoanDetails[[#This Row],[Officer ID]],'Sales Officer(Dimension)'!A:A,'Sales Officer(Dimension)'!G:G),0)</f>
        <v>21656</v>
      </c>
    </row>
    <row r="298" spans="1:14" x14ac:dyDescent="0.3">
      <c r="A298" s="9" t="s">
        <v>676</v>
      </c>
      <c r="B298" s="9" t="s">
        <v>13</v>
      </c>
      <c r="C298" s="9" t="s">
        <v>411</v>
      </c>
      <c r="D298" s="9" t="s">
        <v>431</v>
      </c>
      <c r="E298" s="9" t="s">
        <v>444</v>
      </c>
      <c r="F298" s="9" t="s">
        <v>416</v>
      </c>
      <c r="G298" s="13" t="s">
        <v>441</v>
      </c>
      <c r="H298" s="10">
        <v>45183</v>
      </c>
      <c r="I298" s="10">
        <v>45186</v>
      </c>
      <c r="J298" s="11">
        <v>405331</v>
      </c>
      <c r="K298" s="11" t="s">
        <v>605</v>
      </c>
      <c r="L298" s="11">
        <v>0</v>
      </c>
      <c r="M298" s="12">
        <v>60</v>
      </c>
      <c r="N298" s="11">
        <f>IFERROR(_xlfn.XLOOKUP(LoanDetails[[#This Row],[Officer ID]],'Sales Officer(Dimension)'!A:A,'Sales Officer(Dimension)'!G:G),0)</f>
        <v>21212</v>
      </c>
    </row>
    <row r="299" spans="1:14" x14ac:dyDescent="0.3">
      <c r="A299" s="9" t="s">
        <v>656</v>
      </c>
      <c r="B299" s="9" t="s">
        <v>8</v>
      </c>
      <c r="C299" s="9" t="s">
        <v>410</v>
      </c>
      <c r="D299" s="9" t="s">
        <v>422</v>
      </c>
      <c r="E299" s="9" t="s">
        <v>458</v>
      </c>
      <c r="F299" s="9" t="s">
        <v>415</v>
      </c>
      <c r="G299" s="13" t="s">
        <v>432</v>
      </c>
      <c r="H299" s="10">
        <v>45363</v>
      </c>
      <c r="I299" s="10">
        <v>45372</v>
      </c>
      <c r="J299" s="11">
        <v>405203</v>
      </c>
      <c r="K299" s="11" t="s">
        <v>606</v>
      </c>
      <c r="L299" s="11">
        <v>75477.63</v>
      </c>
      <c r="M299" s="12">
        <v>36</v>
      </c>
      <c r="N299" s="11">
        <f>IFERROR(_xlfn.XLOOKUP(LoanDetails[[#This Row],[Officer ID]],'Sales Officer(Dimension)'!A:A,'Sales Officer(Dimension)'!G:G),0)</f>
        <v>24098</v>
      </c>
    </row>
    <row r="300" spans="1:14" x14ac:dyDescent="0.3">
      <c r="A300" s="9" t="s">
        <v>711</v>
      </c>
      <c r="B300" s="9" t="s">
        <v>29</v>
      </c>
      <c r="C300" s="9" t="s">
        <v>413</v>
      </c>
      <c r="D300" s="9" t="s">
        <v>429</v>
      </c>
      <c r="E300" s="9" t="s">
        <v>452</v>
      </c>
      <c r="F300" s="9" t="s">
        <v>418</v>
      </c>
      <c r="G300" s="13" t="s">
        <v>439</v>
      </c>
      <c r="H300" s="10">
        <v>45587</v>
      </c>
      <c r="I300" s="10">
        <v>45595</v>
      </c>
      <c r="J300" s="11">
        <v>404747</v>
      </c>
      <c r="K300" s="11" t="s">
        <v>606</v>
      </c>
      <c r="L300" s="11">
        <v>48666.06</v>
      </c>
      <c r="M300" s="12">
        <v>48</v>
      </c>
      <c r="N300" s="11">
        <f>IFERROR(_xlfn.XLOOKUP(LoanDetails[[#This Row],[Officer ID]],'Sales Officer(Dimension)'!A:A,'Sales Officer(Dimension)'!G:G),0)</f>
        <v>22766</v>
      </c>
    </row>
    <row r="301" spans="1:14" x14ac:dyDescent="0.3">
      <c r="A301" s="9" t="s">
        <v>1037</v>
      </c>
      <c r="B301" s="9" t="s">
        <v>13</v>
      </c>
      <c r="C301" s="9" t="s">
        <v>413</v>
      </c>
      <c r="D301" s="9" t="s">
        <v>429</v>
      </c>
      <c r="E301" s="9" t="s">
        <v>459</v>
      </c>
      <c r="F301" s="9" t="s">
        <v>418</v>
      </c>
      <c r="G301" s="13" t="s">
        <v>439</v>
      </c>
      <c r="H301" s="10">
        <v>45174</v>
      </c>
      <c r="I301" s="10">
        <v>45181</v>
      </c>
      <c r="J301" s="11">
        <v>404614</v>
      </c>
      <c r="K301" s="11" t="s">
        <v>605</v>
      </c>
      <c r="L301" s="11">
        <v>0</v>
      </c>
      <c r="M301" s="12">
        <v>36</v>
      </c>
      <c r="N301" s="11">
        <f>IFERROR(_xlfn.XLOOKUP(LoanDetails[[#This Row],[Officer ID]],'Sales Officer(Dimension)'!A:A,'Sales Officer(Dimension)'!G:G),0)</f>
        <v>24320</v>
      </c>
    </row>
    <row r="302" spans="1:14" x14ac:dyDescent="0.3">
      <c r="A302" s="9" t="s">
        <v>864</v>
      </c>
      <c r="B302" s="9" t="s">
        <v>102</v>
      </c>
      <c r="C302" s="9" t="s">
        <v>410</v>
      </c>
      <c r="D302" s="9" t="s">
        <v>422</v>
      </c>
      <c r="E302" s="9" t="s">
        <v>458</v>
      </c>
      <c r="F302" s="9" t="s">
        <v>415</v>
      </c>
      <c r="G302" s="13" t="s">
        <v>432</v>
      </c>
      <c r="H302" s="10">
        <v>45335</v>
      </c>
      <c r="I302" s="10">
        <v>45337</v>
      </c>
      <c r="J302" s="11">
        <v>404389</v>
      </c>
      <c r="K302" s="11" t="s">
        <v>606</v>
      </c>
      <c r="L302" s="11">
        <v>57120.72</v>
      </c>
      <c r="M302" s="12">
        <v>48</v>
      </c>
      <c r="N302" s="11">
        <f>IFERROR(_xlfn.XLOOKUP(LoanDetails[[#This Row],[Officer ID]],'Sales Officer(Dimension)'!A:A,'Sales Officer(Dimension)'!G:G),0)</f>
        <v>24098</v>
      </c>
    </row>
    <row r="303" spans="1:14" x14ac:dyDescent="0.3">
      <c r="A303" s="9" t="s">
        <v>1187</v>
      </c>
      <c r="B303" s="9" t="s">
        <v>31</v>
      </c>
      <c r="C303" s="9" t="s">
        <v>410</v>
      </c>
      <c r="D303" s="9" t="s">
        <v>423</v>
      </c>
      <c r="E303" s="9" t="s">
        <v>453</v>
      </c>
      <c r="F303" s="9" t="s">
        <v>415</v>
      </c>
      <c r="G303" s="13" t="s">
        <v>433</v>
      </c>
      <c r="H303" s="10">
        <v>44962</v>
      </c>
      <c r="I303" s="10">
        <v>44967</v>
      </c>
      <c r="J303" s="11">
        <v>404332</v>
      </c>
      <c r="K303" s="11" t="s">
        <v>605</v>
      </c>
      <c r="L303" s="11">
        <v>0</v>
      </c>
      <c r="M303" s="12">
        <v>36</v>
      </c>
      <c r="N303" s="11">
        <f>IFERROR(_xlfn.XLOOKUP(LoanDetails[[#This Row],[Officer ID]],'Sales Officer(Dimension)'!A:A,'Sales Officer(Dimension)'!G:G),0)</f>
        <v>22988</v>
      </c>
    </row>
    <row r="304" spans="1:14" x14ac:dyDescent="0.3">
      <c r="A304" s="9" t="s">
        <v>1501</v>
      </c>
      <c r="B304" s="9" t="s">
        <v>22</v>
      </c>
      <c r="C304" s="9" t="s">
        <v>412</v>
      </c>
      <c r="D304" s="9" t="s">
        <v>423</v>
      </c>
      <c r="E304" s="9" t="s">
        <v>454</v>
      </c>
      <c r="F304" s="9" t="s">
        <v>417</v>
      </c>
      <c r="G304" s="13" t="s">
        <v>433</v>
      </c>
      <c r="H304" s="10">
        <v>45371</v>
      </c>
      <c r="I304" s="10">
        <v>45375</v>
      </c>
      <c r="J304" s="11">
        <v>403811</v>
      </c>
      <c r="K304" s="11" t="s">
        <v>605</v>
      </c>
      <c r="L304" s="11">
        <v>0</v>
      </c>
      <c r="M304" s="12">
        <v>12</v>
      </c>
      <c r="N304" s="11">
        <f>IFERROR(_xlfn.XLOOKUP(LoanDetails[[#This Row],[Officer ID]],'Sales Officer(Dimension)'!A:A,'Sales Officer(Dimension)'!G:G),0)</f>
        <v>23210</v>
      </c>
    </row>
    <row r="305" spans="1:14" x14ac:dyDescent="0.3">
      <c r="A305" s="9" t="s">
        <v>1381</v>
      </c>
      <c r="B305" s="9" t="s">
        <v>78</v>
      </c>
      <c r="C305" s="9" t="s">
        <v>412</v>
      </c>
      <c r="D305" s="9" t="s">
        <v>422</v>
      </c>
      <c r="E305" s="9" t="s">
        <v>450</v>
      </c>
      <c r="F305" s="9" t="s">
        <v>417</v>
      </c>
      <c r="G305" s="13" t="s">
        <v>432</v>
      </c>
      <c r="H305" s="10">
        <v>45564</v>
      </c>
      <c r="I305" s="10">
        <v>45570</v>
      </c>
      <c r="J305" s="11">
        <v>403791</v>
      </c>
      <c r="K305" s="11" t="s">
        <v>605</v>
      </c>
      <c r="L305" s="11">
        <v>0</v>
      </c>
      <c r="M305" s="12">
        <v>12</v>
      </c>
      <c r="N305" s="11">
        <f>IFERROR(_xlfn.XLOOKUP(LoanDetails[[#This Row],[Officer ID]],'Sales Officer(Dimension)'!A:A,'Sales Officer(Dimension)'!G:G),0)</f>
        <v>22322</v>
      </c>
    </row>
    <row r="306" spans="1:14" x14ac:dyDescent="0.3">
      <c r="A306" s="9" t="s">
        <v>1058</v>
      </c>
      <c r="B306" s="9" t="s">
        <v>91</v>
      </c>
      <c r="C306" s="9" t="s">
        <v>412</v>
      </c>
      <c r="D306" s="9" t="s">
        <v>426</v>
      </c>
      <c r="E306" s="9" t="s">
        <v>452</v>
      </c>
      <c r="F306" s="9" t="s">
        <v>417</v>
      </c>
      <c r="G306" s="13" t="s">
        <v>436</v>
      </c>
      <c r="H306" s="10">
        <v>45498</v>
      </c>
      <c r="I306" s="10">
        <v>45500</v>
      </c>
      <c r="J306" s="11">
        <v>403466</v>
      </c>
      <c r="K306" s="11" t="s">
        <v>605</v>
      </c>
      <c r="L306" s="11">
        <v>0</v>
      </c>
      <c r="M306" s="12">
        <v>12</v>
      </c>
      <c r="N306" s="11">
        <f>IFERROR(_xlfn.XLOOKUP(LoanDetails[[#This Row],[Officer ID]],'Sales Officer(Dimension)'!A:A,'Sales Officer(Dimension)'!G:G),0)</f>
        <v>22766</v>
      </c>
    </row>
    <row r="307" spans="1:14" x14ac:dyDescent="0.3">
      <c r="A307" s="9" t="s">
        <v>774</v>
      </c>
      <c r="B307" s="9" t="s">
        <v>9</v>
      </c>
      <c r="C307" s="9" t="s">
        <v>411</v>
      </c>
      <c r="D307" s="9" t="s">
        <v>423</v>
      </c>
      <c r="E307" s="9" t="s">
        <v>454</v>
      </c>
      <c r="F307" s="9" t="s">
        <v>416</v>
      </c>
      <c r="G307" s="13" t="s">
        <v>433</v>
      </c>
      <c r="H307" s="10">
        <v>45515</v>
      </c>
      <c r="I307" s="10">
        <v>45516</v>
      </c>
      <c r="J307" s="11">
        <v>403355</v>
      </c>
      <c r="K307" s="11" t="s">
        <v>606</v>
      </c>
      <c r="L307" s="11">
        <v>85583.83</v>
      </c>
      <c r="M307" s="12">
        <v>12</v>
      </c>
      <c r="N307" s="11">
        <f>IFERROR(_xlfn.XLOOKUP(LoanDetails[[#This Row],[Officer ID]],'Sales Officer(Dimension)'!A:A,'Sales Officer(Dimension)'!G:G),0)</f>
        <v>23210</v>
      </c>
    </row>
    <row r="308" spans="1:14" x14ac:dyDescent="0.3">
      <c r="A308" s="9" t="s">
        <v>909</v>
      </c>
      <c r="B308" s="9" t="s">
        <v>104</v>
      </c>
      <c r="C308" s="9" t="s">
        <v>412</v>
      </c>
      <c r="D308" s="9" t="s">
        <v>431</v>
      </c>
      <c r="E308" s="9" t="s">
        <v>454</v>
      </c>
      <c r="F308" s="9" t="s">
        <v>417</v>
      </c>
      <c r="G308" s="13" t="s">
        <v>441</v>
      </c>
      <c r="H308" s="10">
        <v>45553</v>
      </c>
      <c r="I308" s="10">
        <v>45562</v>
      </c>
      <c r="J308" s="11">
        <v>403346</v>
      </c>
      <c r="K308" s="11" t="s">
        <v>606</v>
      </c>
      <c r="L308" s="11">
        <v>62175.8</v>
      </c>
      <c r="M308" s="12">
        <v>60</v>
      </c>
      <c r="N308" s="11">
        <f>IFERROR(_xlfn.XLOOKUP(LoanDetails[[#This Row],[Officer ID]],'Sales Officer(Dimension)'!A:A,'Sales Officer(Dimension)'!G:G),0)</f>
        <v>23210</v>
      </c>
    </row>
    <row r="309" spans="1:14" x14ac:dyDescent="0.3">
      <c r="A309" s="9" t="s">
        <v>1565</v>
      </c>
      <c r="B309" s="9" t="s">
        <v>6</v>
      </c>
      <c r="C309" s="9" t="s">
        <v>413</v>
      </c>
      <c r="D309" s="9" t="s">
        <v>422</v>
      </c>
      <c r="E309" s="9" t="s">
        <v>448</v>
      </c>
      <c r="F309" s="9" t="s">
        <v>418</v>
      </c>
      <c r="G309" s="13" t="s">
        <v>432</v>
      </c>
      <c r="H309" s="10">
        <v>45466</v>
      </c>
      <c r="I309" s="10">
        <v>45470</v>
      </c>
      <c r="J309" s="11">
        <v>403238</v>
      </c>
      <c r="K309" s="11" t="s">
        <v>605</v>
      </c>
      <c r="L309" s="11">
        <v>0</v>
      </c>
      <c r="M309" s="12">
        <v>36</v>
      </c>
      <c r="N309" s="11">
        <f>IFERROR(_xlfn.XLOOKUP(LoanDetails[[#This Row],[Officer ID]],'Sales Officer(Dimension)'!A:A,'Sales Officer(Dimension)'!G:G),0)</f>
        <v>21878</v>
      </c>
    </row>
    <row r="310" spans="1:14" x14ac:dyDescent="0.3">
      <c r="A310" s="9" t="s">
        <v>1128</v>
      </c>
      <c r="B310" s="9" t="s">
        <v>95</v>
      </c>
      <c r="C310" s="9" t="s">
        <v>411</v>
      </c>
      <c r="D310" s="9" t="s">
        <v>425</v>
      </c>
      <c r="E310" s="9" t="s">
        <v>454</v>
      </c>
      <c r="F310" s="9" t="s">
        <v>416</v>
      </c>
      <c r="G310" s="13" t="s">
        <v>435</v>
      </c>
      <c r="H310" s="10">
        <v>45518</v>
      </c>
      <c r="I310" s="10">
        <v>45525</v>
      </c>
      <c r="J310" s="11">
        <v>402896</v>
      </c>
      <c r="K310" s="11" t="s">
        <v>606</v>
      </c>
      <c r="L310" s="11">
        <v>75715.61</v>
      </c>
      <c r="M310" s="12">
        <v>48</v>
      </c>
      <c r="N310" s="11">
        <f>IFERROR(_xlfn.XLOOKUP(LoanDetails[[#This Row],[Officer ID]],'Sales Officer(Dimension)'!A:A,'Sales Officer(Dimension)'!G:G),0)</f>
        <v>23210</v>
      </c>
    </row>
    <row r="311" spans="1:14" x14ac:dyDescent="0.3">
      <c r="A311" s="9" t="s">
        <v>1148</v>
      </c>
      <c r="B311" s="9" t="s">
        <v>74</v>
      </c>
      <c r="C311" s="9" t="s">
        <v>414</v>
      </c>
      <c r="D311" s="9" t="s">
        <v>427</v>
      </c>
      <c r="E311" s="9" t="s">
        <v>457</v>
      </c>
      <c r="F311" s="9" t="s">
        <v>419</v>
      </c>
      <c r="G311" s="13" t="s">
        <v>437</v>
      </c>
      <c r="H311" s="10">
        <v>45512</v>
      </c>
      <c r="I311" s="10">
        <v>45517</v>
      </c>
      <c r="J311" s="11">
        <v>401897</v>
      </c>
      <c r="K311" s="11" t="s">
        <v>606</v>
      </c>
      <c r="L311" s="11">
        <v>52572.480000000003</v>
      </c>
      <c r="M311" s="12">
        <v>12</v>
      </c>
      <c r="N311" s="11">
        <f>IFERROR(_xlfn.XLOOKUP(LoanDetails[[#This Row],[Officer ID]],'Sales Officer(Dimension)'!A:A,'Sales Officer(Dimension)'!G:G),0)</f>
        <v>23876</v>
      </c>
    </row>
    <row r="312" spans="1:14" x14ac:dyDescent="0.3">
      <c r="A312" s="9" t="s">
        <v>632</v>
      </c>
      <c r="B312" s="9" t="s">
        <v>7</v>
      </c>
      <c r="C312" s="9" t="s">
        <v>410</v>
      </c>
      <c r="D312" s="9" t="s">
        <v>430</v>
      </c>
      <c r="E312" s="9" t="s">
        <v>454</v>
      </c>
      <c r="F312" s="9" t="s">
        <v>415</v>
      </c>
      <c r="G312" s="13" t="s">
        <v>440</v>
      </c>
      <c r="H312" s="10">
        <v>45233</v>
      </c>
      <c r="I312" s="10">
        <v>45234</v>
      </c>
      <c r="J312" s="11">
        <v>400816</v>
      </c>
      <c r="K312" s="11" t="s">
        <v>605</v>
      </c>
      <c r="L312" s="11">
        <v>0</v>
      </c>
      <c r="M312" s="12">
        <v>36</v>
      </c>
      <c r="N312" s="11">
        <f>IFERROR(_xlfn.XLOOKUP(LoanDetails[[#This Row],[Officer ID]],'Sales Officer(Dimension)'!A:A,'Sales Officer(Dimension)'!G:G),0)</f>
        <v>23210</v>
      </c>
    </row>
    <row r="313" spans="1:14" x14ac:dyDescent="0.3">
      <c r="A313" s="9" t="s">
        <v>1092</v>
      </c>
      <c r="B313" s="9" t="s">
        <v>67</v>
      </c>
      <c r="C313" s="9" t="s">
        <v>413</v>
      </c>
      <c r="D313" s="9" t="s">
        <v>429</v>
      </c>
      <c r="E313" s="9" t="s">
        <v>460</v>
      </c>
      <c r="F313" s="9" t="s">
        <v>418</v>
      </c>
      <c r="G313" s="13" t="s">
        <v>439</v>
      </c>
      <c r="H313" s="10">
        <v>45286</v>
      </c>
      <c r="I313" s="10">
        <v>45287</v>
      </c>
      <c r="J313" s="11">
        <v>400434</v>
      </c>
      <c r="K313" s="11" t="s">
        <v>605</v>
      </c>
      <c r="L313" s="11">
        <v>0</v>
      </c>
      <c r="M313" s="12">
        <v>60</v>
      </c>
      <c r="N313" s="11">
        <f>IFERROR(_xlfn.XLOOKUP(LoanDetails[[#This Row],[Officer ID]],'Sales Officer(Dimension)'!A:A,'Sales Officer(Dimension)'!G:G),0)</f>
        <v>24542</v>
      </c>
    </row>
    <row r="314" spans="1:14" x14ac:dyDescent="0.3">
      <c r="A314" s="9" t="s">
        <v>1250</v>
      </c>
      <c r="B314" s="9" t="s">
        <v>105</v>
      </c>
      <c r="C314" s="9" t="s">
        <v>414</v>
      </c>
      <c r="D314" s="9" t="s">
        <v>429</v>
      </c>
      <c r="E314" s="9" t="s">
        <v>458</v>
      </c>
      <c r="F314" s="9" t="s">
        <v>419</v>
      </c>
      <c r="G314" s="13" t="s">
        <v>439</v>
      </c>
      <c r="H314" s="10">
        <v>45033</v>
      </c>
      <c r="I314" s="10">
        <v>45038</v>
      </c>
      <c r="J314" s="11">
        <v>400256</v>
      </c>
      <c r="K314" s="11" t="s">
        <v>606</v>
      </c>
      <c r="L314" s="11">
        <v>48536.55</v>
      </c>
      <c r="M314" s="12">
        <v>24</v>
      </c>
      <c r="N314" s="11">
        <f>IFERROR(_xlfn.XLOOKUP(LoanDetails[[#This Row],[Officer ID]],'Sales Officer(Dimension)'!A:A,'Sales Officer(Dimension)'!G:G),0)</f>
        <v>24098</v>
      </c>
    </row>
    <row r="315" spans="1:14" x14ac:dyDescent="0.3">
      <c r="A315" s="9" t="s">
        <v>906</v>
      </c>
      <c r="B315" s="9" t="s">
        <v>42</v>
      </c>
      <c r="C315" s="9" t="s">
        <v>414</v>
      </c>
      <c r="D315" s="9" t="s">
        <v>423</v>
      </c>
      <c r="E315" s="9" t="s">
        <v>456</v>
      </c>
      <c r="F315" s="9" t="s">
        <v>419</v>
      </c>
      <c r="G315" s="13" t="s">
        <v>433</v>
      </c>
      <c r="H315" s="10">
        <v>45361</v>
      </c>
      <c r="I315" s="10">
        <v>45370</v>
      </c>
      <c r="J315" s="11">
        <v>400224</v>
      </c>
      <c r="K315" s="11" t="s">
        <v>606</v>
      </c>
      <c r="L315" s="11">
        <v>59542.46</v>
      </c>
      <c r="M315" s="12">
        <v>60</v>
      </c>
      <c r="N315" s="11">
        <f>IFERROR(_xlfn.XLOOKUP(LoanDetails[[#This Row],[Officer ID]],'Sales Officer(Dimension)'!A:A,'Sales Officer(Dimension)'!G:G),0)</f>
        <v>23654</v>
      </c>
    </row>
    <row r="316" spans="1:14" x14ac:dyDescent="0.3">
      <c r="A316" s="9" t="s">
        <v>720</v>
      </c>
      <c r="B316" s="9" t="s">
        <v>94</v>
      </c>
      <c r="C316" s="9" t="s">
        <v>410</v>
      </c>
      <c r="D316" s="9" t="s">
        <v>428</v>
      </c>
      <c r="E316" s="9" t="s">
        <v>450</v>
      </c>
      <c r="F316" s="9" t="s">
        <v>415</v>
      </c>
      <c r="G316" s="13" t="s">
        <v>438</v>
      </c>
      <c r="H316" s="10">
        <v>45063</v>
      </c>
      <c r="I316" s="10">
        <v>45068</v>
      </c>
      <c r="J316" s="11">
        <v>398911</v>
      </c>
      <c r="K316" s="11" t="s">
        <v>605</v>
      </c>
      <c r="L316" s="11">
        <v>0</v>
      </c>
      <c r="M316" s="12">
        <v>24</v>
      </c>
      <c r="N316" s="11">
        <f>IFERROR(_xlfn.XLOOKUP(LoanDetails[[#This Row],[Officer ID]],'Sales Officer(Dimension)'!A:A,'Sales Officer(Dimension)'!G:G),0)</f>
        <v>22322</v>
      </c>
    </row>
    <row r="317" spans="1:14" x14ac:dyDescent="0.3">
      <c r="A317" s="9" t="s">
        <v>669</v>
      </c>
      <c r="B317" s="9" t="s">
        <v>58</v>
      </c>
      <c r="C317" s="9" t="s">
        <v>411</v>
      </c>
      <c r="D317" s="9" t="s">
        <v>422</v>
      </c>
      <c r="E317" s="9" t="s">
        <v>455</v>
      </c>
      <c r="F317" s="9" t="s">
        <v>416</v>
      </c>
      <c r="G317" s="13" t="s">
        <v>432</v>
      </c>
      <c r="H317" s="10">
        <v>45339</v>
      </c>
      <c r="I317" s="10">
        <v>45340</v>
      </c>
      <c r="J317" s="11">
        <v>398869</v>
      </c>
      <c r="K317" s="11" t="s">
        <v>605</v>
      </c>
      <c r="L317" s="11">
        <v>0</v>
      </c>
      <c r="M317" s="12">
        <v>48</v>
      </c>
      <c r="N317" s="11">
        <f>IFERROR(_xlfn.XLOOKUP(LoanDetails[[#This Row],[Officer ID]],'Sales Officer(Dimension)'!A:A,'Sales Officer(Dimension)'!G:G),0)</f>
        <v>23432</v>
      </c>
    </row>
    <row r="318" spans="1:14" x14ac:dyDescent="0.3">
      <c r="A318" s="9" t="s">
        <v>1170</v>
      </c>
      <c r="B318" s="9" t="s">
        <v>38</v>
      </c>
      <c r="C318" s="9" t="s">
        <v>410</v>
      </c>
      <c r="D318" s="9" t="s">
        <v>429</v>
      </c>
      <c r="E318" s="9" t="s">
        <v>445</v>
      </c>
      <c r="F318" s="9" t="s">
        <v>415</v>
      </c>
      <c r="G318" s="13" t="s">
        <v>439</v>
      </c>
      <c r="H318" s="10">
        <v>45206</v>
      </c>
      <c r="I318" s="10">
        <v>45214</v>
      </c>
      <c r="J318" s="11">
        <v>398236</v>
      </c>
      <c r="K318" s="11" t="s">
        <v>605</v>
      </c>
      <c r="L318" s="11">
        <v>0</v>
      </c>
      <c r="M318" s="12">
        <v>36</v>
      </c>
      <c r="N318" s="11">
        <f>IFERROR(_xlfn.XLOOKUP(LoanDetails[[#This Row],[Officer ID]],'Sales Officer(Dimension)'!A:A,'Sales Officer(Dimension)'!G:G),0)</f>
        <v>21434</v>
      </c>
    </row>
    <row r="319" spans="1:14" x14ac:dyDescent="0.3">
      <c r="A319" s="9" t="s">
        <v>1539</v>
      </c>
      <c r="B319" s="9" t="s">
        <v>27</v>
      </c>
      <c r="C319" s="9" t="s">
        <v>411</v>
      </c>
      <c r="D319" s="9" t="s">
        <v>425</v>
      </c>
      <c r="E319" s="9" t="s">
        <v>456</v>
      </c>
      <c r="F319" s="9" t="s">
        <v>416</v>
      </c>
      <c r="G319" s="13" t="s">
        <v>435</v>
      </c>
      <c r="H319" s="10">
        <v>45408</v>
      </c>
      <c r="I319" s="10">
        <v>45410</v>
      </c>
      <c r="J319" s="11">
        <v>398219</v>
      </c>
      <c r="K319" s="11" t="s">
        <v>606</v>
      </c>
      <c r="L319" s="11">
        <v>78337.98</v>
      </c>
      <c r="M319" s="12">
        <v>12</v>
      </c>
      <c r="N319" s="11">
        <f>IFERROR(_xlfn.XLOOKUP(LoanDetails[[#This Row],[Officer ID]],'Sales Officer(Dimension)'!A:A,'Sales Officer(Dimension)'!G:G),0)</f>
        <v>23654</v>
      </c>
    </row>
    <row r="320" spans="1:14" x14ac:dyDescent="0.3">
      <c r="A320" s="9" t="s">
        <v>1364</v>
      </c>
      <c r="B320" s="9" t="s">
        <v>33</v>
      </c>
      <c r="C320" s="9" t="s">
        <v>413</v>
      </c>
      <c r="D320" s="9" t="s">
        <v>429</v>
      </c>
      <c r="E320" s="9" t="s">
        <v>454</v>
      </c>
      <c r="F320" s="9" t="s">
        <v>418</v>
      </c>
      <c r="G320" s="13" t="s">
        <v>439</v>
      </c>
      <c r="H320" s="10">
        <v>45458</v>
      </c>
      <c r="I320" s="10">
        <v>45459</v>
      </c>
      <c r="J320" s="11">
        <v>397812</v>
      </c>
      <c r="K320" s="11" t="s">
        <v>606</v>
      </c>
      <c r="L320" s="11">
        <v>57705.62</v>
      </c>
      <c r="M320" s="12">
        <v>60</v>
      </c>
      <c r="N320" s="11">
        <f>IFERROR(_xlfn.XLOOKUP(LoanDetails[[#This Row],[Officer ID]],'Sales Officer(Dimension)'!A:A,'Sales Officer(Dimension)'!G:G),0)</f>
        <v>23210</v>
      </c>
    </row>
    <row r="321" spans="1:14" x14ac:dyDescent="0.3">
      <c r="A321" s="9" t="s">
        <v>686</v>
      </c>
      <c r="B321" s="9" t="s">
        <v>59</v>
      </c>
      <c r="C321" s="9" t="s">
        <v>414</v>
      </c>
      <c r="D321" s="9" t="s">
        <v>431</v>
      </c>
      <c r="E321" s="9" t="s">
        <v>453</v>
      </c>
      <c r="F321" s="9" t="s">
        <v>419</v>
      </c>
      <c r="G321" s="13" t="s">
        <v>441</v>
      </c>
      <c r="H321" s="10">
        <v>45049</v>
      </c>
      <c r="I321" s="10">
        <v>45058</v>
      </c>
      <c r="J321" s="11">
        <v>397546</v>
      </c>
      <c r="K321" s="11" t="s">
        <v>605</v>
      </c>
      <c r="L321" s="11">
        <v>0</v>
      </c>
      <c r="M321" s="12">
        <v>60</v>
      </c>
      <c r="N321" s="11">
        <f>IFERROR(_xlfn.XLOOKUP(LoanDetails[[#This Row],[Officer ID]],'Sales Officer(Dimension)'!A:A,'Sales Officer(Dimension)'!G:G),0)</f>
        <v>22988</v>
      </c>
    </row>
    <row r="322" spans="1:14" x14ac:dyDescent="0.3">
      <c r="A322" s="9" t="s">
        <v>845</v>
      </c>
      <c r="B322" s="9" t="s">
        <v>58</v>
      </c>
      <c r="C322" s="9" t="s">
        <v>410</v>
      </c>
      <c r="D322" s="9" t="s">
        <v>425</v>
      </c>
      <c r="E322" s="9" t="s">
        <v>463</v>
      </c>
      <c r="F322" s="9" t="s">
        <v>415</v>
      </c>
      <c r="G322" s="13" t="s">
        <v>435</v>
      </c>
      <c r="H322" s="10">
        <v>45249</v>
      </c>
      <c r="I322" s="10">
        <v>45252</v>
      </c>
      <c r="J322" s="11">
        <v>397535</v>
      </c>
      <c r="K322" s="11" t="s">
        <v>605</v>
      </c>
      <c r="L322" s="11">
        <v>0</v>
      </c>
      <c r="M322" s="12">
        <v>36</v>
      </c>
      <c r="N322" s="11">
        <f>IFERROR(_xlfn.XLOOKUP(LoanDetails[[#This Row],[Officer ID]],'Sales Officer(Dimension)'!A:A,'Sales Officer(Dimension)'!G:G),0)</f>
        <v>25208</v>
      </c>
    </row>
    <row r="323" spans="1:14" x14ac:dyDescent="0.3">
      <c r="A323" s="9" t="s">
        <v>1410</v>
      </c>
      <c r="B323" s="9" t="s">
        <v>91</v>
      </c>
      <c r="C323" s="9" t="s">
        <v>414</v>
      </c>
      <c r="D323" s="9" t="s">
        <v>427</v>
      </c>
      <c r="E323" s="9" t="s">
        <v>460</v>
      </c>
      <c r="F323" s="9" t="s">
        <v>419</v>
      </c>
      <c r="G323" s="13" t="s">
        <v>437</v>
      </c>
      <c r="H323" s="10">
        <v>44968</v>
      </c>
      <c r="I323" s="10">
        <v>44969</v>
      </c>
      <c r="J323" s="11">
        <v>397057</v>
      </c>
      <c r="K323" s="11" t="s">
        <v>606</v>
      </c>
      <c r="L323" s="11">
        <v>50698.22</v>
      </c>
      <c r="M323" s="12">
        <v>48</v>
      </c>
      <c r="N323" s="11">
        <f>IFERROR(_xlfn.XLOOKUP(LoanDetails[[#This Row],[Officer ID]],'Sales Officer(Dimension)'!A:A,'Sales Officer(Dimension)'!G:G),0)</f>
        <v>24542</v>
      </c>
    </row>
    <row r="324" spans="1:14" x14ac:dyDescent="0.3">
      <c r="A324" s="9" t="s">
        <v>1178</v>
      </c>
      <c r="B324" s="9" t="s">
        <v>100</v>
      </c>
      <c r="C324" s="9" t="s">
        <v>411</v>
      </c>
      <c r="D324" s="9" t="s">
        <v>425</v>
      </c>
      <c r="E324" s="9" t="s">
        <v>455</v>
      </c>
      <c r="F324" s="9" t="s">
        <v>416</v>
      </c>
      <c r="G324" s="13" t="s">
        <v>435</v>
      </c>
      <c r="H324" s="10">
        <v>45291</v>
      </c>
      <c r="I324" s="10">
        <v>45299</v>
      </c>
      <c r="J324" s="11">
        <v>396473</v>
      </c>
      <c r="K324" s="11" t="s">
        <v>606</v>
      </c>
      <c r="L324" s="11">
        <v>67787.789999999994</v>
      </c>
      <c r="M324" s="12">
        <v>24</v>
      </c>
      <c r="N324" s="11">
        <f>IFERROR(_xlfn.XLOOKUP(LoanDetails[[#This Row],[Officer ID]],'Sales Officer(Dimension)'!A:A,'Sales Officer(Dimension)'!G:G),0)</f>
        <v>23432</v>
      </c>
    </row>
    <row r="325" spans="1:14" x14ac:dyDescent="0.3">
      <c r="A325" s="9" t="s">
        <v>1544</v>
      </c>
      <c r="B325" s="9" t="s">
        <v>17</v>
      </c>
      <c r="C325" s="9" t="s">
        <v>413</v>
      </c>
      <c r="D325" s="9" t="s">
        <v>429</v>
      </c>
      <c r="E325" s="9" t="s">
        <v>447</v>
      </c>
      <c r="F325" s="9" t="s">
        <v>418</v>
      </c>
      <c r="G325" s="13" t="s">
        <v>439</v>
      </c>
      <c r="H325" s="10">
        <v>45268</v>
      </c>
      <c r="I325" s="10">
        <v>45275</v>
      </c>
      <c r="J325" s="11">
        <v>395618</v>
      </c>
      <c r="K325" s="11" t="s">
        <v>605</v>
      </c>
      <c r="L325" s="11">
        <v>0</v>
      </c>
      <c r="M325" s="12">
        <v>36</v>
      </c>
      <c r="N325" s="11">
        <f>IFERROR(_xlfn.XLOOKUP(LoanDetails[[#This Row],[Officer ID]],'Sales Officer(Dimension)'!A:A,'Sales Officer(Dimension)'!G:G),0)</f>
        <v>0</v>
      </c>
    </row>
    <row r="326" spans="1:14" x14ac:dyDescent="0.3">
      <c r="A326" s="9" t="s">
        <v>1400</v>
      </c>
      <c r="B326" s="9" t="s">
        <v>38</v>
      </c>
      <c r="C326" s="9" t="s">
        <v>413</v>
      </c>
      <c r="D326" s="9" t="s">
        <v>427</v>
      </c>
      <c r="E326" s="9" t="s">
        <v>444</v>
      </c>
      <c r="F326" s="9" t="s">
        <v>418</v>
      </c>
      <c r="G326" s="13" t="s">
        <v>437</v>
      </c>
      <c r="H326" s="10">
        <v>45513</v>
      </c>
      <c r="I326" s="10">
        <v>45520</v>
      </c>
      <c r="J326" s="11">
        <v>395539</v>
      </c>
      <c r="K326" s="11" t="s">
        <v>606</v>
      </c>
      <c r="L326" s="11">
        <v>73990.09</v>
      </c>
      <c r="M326" s="12">
        <v>36</v>
      </c>
      <c r="N326" s="11">
        <f>IFERROR(_xlfn.XLOOKUP(LoanDetails[[#This Row],[Officer ID]],'Sales Officer(Dimension)'!A:A,'Sales Officer(Dimension)'!G:G),0)</f>
        <v>21212</v>
      </c>
    </row>
    <row r="327" spans="1:14" x14ac:dyDescent="0.3">
      <c r="A327" s="9" t="s">
        <v>1580</v>
      </c>
      <c r="B327" s="9" t="s">
        <v>31</v>
      </c>
      <c r="C327" s="9" t="s">
        <v>412</v>
      </c>
      <c r="D327" s="9" t="s">
        <v>424</v>
      </c>
      <c r="E327" s="9" t="s">
        <v>445</v>
      </c>
      <c r="F327" s="9" t="s">
        <v>417</v>
      </c>
      <c r="G327" s="13" t="s">
        <v>434</v>
      </c>
      <c r="H327" s="10">
        <v>45364</v>
      </c>
      <c r="I327" s="10">
        <v>45370</v>
      </c>
      <c r="J327" s="11">
        <v>395383</v>
      </c>
      <c r="K327" s="11" t="s">
        <v>605</v>
      </c>
      <c r="L327" s="11">
        <v>0</v>
      </c>
      <c r="M327" s="12">
        <v>60</v>
      </c>
      <c r="N327" s="11">
        <f>IFERROR(_xlfn.XLOOKUP(LoanDetails[[#This Row],[Officer ID]],'Sales Officer(Dimension)'!A:A,'Sales Officer(Dimension)'!G:G),0)</f>
        <v>21434</v>
      </c>
    </row>
    <row r="328" spans="1:14" x14ac:dyDescent="0.3">
      <c r="A328" s="9" t="s">
        <v>712</v>
      </c>
      <c r="B328" s="9" t="s">
        <v>31</v>
      </c>
      <c r="C328" s="9" t="s">
        <v>410</v>
      </c>
      <c r="D328" s="9" t="s">
        <v>431</v>
      </c>
      <c r="E328" s="9" t="s">
        <v>452</v>
      </c>
      <c r="F328" s="9" t="s">
        <v>415</v>
      </c>
      <c r="G328" s="13" t="s">
        <v>441</v>
      </c>
      <c r="H328" s="10">
        <v>45654</v>
      </c>
      <c r="I328" s="10">
        <v>45655</v>
      </c>
      <c r="J328" s="11">
        <v>395268</v>
      </c>
      <c r="K328" s="11" t="s">
        <v>605</v>
      </c>
      <c r="L328" s="11">
        <v>0</v>
      </c>
      <c r="M328" s="12">
        <v>48</v>
      </c>
      <c r="N328" s="11">
        <f>IFERROR(_xlfn.XLOOKUP(LoanDetails[[#This Row],[Officer ID]],'Sales Officer(Dimension)'!A:A,'Sales Officer(Dimension)'!G:G),0)</f>
        <v>22766</v>
      </c>
    </row>
    <row r="329" spans="1:14" x14ac:dyDescent="0.3">
      <c r="A329" s="9" t="s">
        <v>667</v>
      </c>
      <c r="B329" s="9" t="s">
        <v>14</v>
      </c>
      <c r="C329" s="9" t="s">
        <v>412</v>
      </c>
      <c r="D329" s="9" t="s">
        <v>430</v>
      </c>
      <c r="E329" s="9" t="s">
        <v>450</v>
      </c>
      <c r="F329" s="9" t="s">
        <v>417</v>
      </c>
      <c r="G329" s="13" t="s">
        <v>440</v>
      </c>
      <c r="H329" s="10">
        <v>45447</v>
      </c>
      <c r="I329" s="10">
        <v>45453</v>
      </c>
      <c r="J329" s="11">
        <v>394760</v>
      </c>
      <c r="K329" s="11" t="s">
        <v>606</v>
      </c>
      <c r="L329" s="11">
        <v>46694.42</v>
      </c>
      <c r="M329" s="12">
        <v>24</v>
      </c>
      <c r="N329" s="11">
        <f>IFERROR(_xlfn.XLOOKUP(LoanDetails[[#This Row],[Officer ID]],'Sales Officer(Dimension)'!A:A,'Sales Officer(Dimension)'!G:G),0)</f>
        <v>22322</v>
      </c>
    </row>
    <row r="330" spans="1:14" x14ac:dyDescent="0.3">
      <c r="A330" s="9" t="s">
        <v>903</v>
      </c>
      <c r="B330" s="9" t="s">
        <v>53</v>
      </c>
      <c r="C330" s="9" t="s">
        <v>411</v>
      </c>
      <c r="D330" s="9" t="s">
        <v>422</v>
      </c>
      <c r="E330" s="9" t="s">
        <v>462</v>
      </c>
      <c r="F330" s="9" t="s">
        <v>416</v>
      </c>
      <c r="G330" s="13" t="s">
        <v>432</v>
      </c>
      <c r="H330" s="10">
        <v>45281</v>
      </c>
      <c r="I330" s="10">
        <v>45284</v>
      </c>
      <c r="J330" s="11">
        <v>394176</v>
      </c>
      <c r="K330" s="11" t="s">
        <v>606</v>
      </c>
      <c r="L330" s="11">
        <v>70849.45</v>
      </c>
      <c r="M330" s="12">
        <v>48</v>
      </c>
      <c r="N330" s="11">
        <f>IFERROR(_xlfn.XLOOKUP(LoanDetails[[#This Row],[Officer ID]],'Sales Officer(Dimension)'!A:A,'Sales Officer(Dimension)'!G:G),0)</f>
        <v>24986</v>
      </c>
    </row>
    <row r="331" spans="1:14" x14ac:dyDescent="0.3">
      <c r="A331" s="9" t="s">
        <v>1463</v>
      </c>
      <c r="B331" s="9" t="s">
        <v>62</v>
      </c>
      <c r="C331" s="9" t="s">
        <v>412</v>
      </c>
      <c r="D331" s="9" t="s">
        <v>431</v>
      </c>
      <c r="E331" s="9" t="s">
        <v>449</v>
      </c>
      <c r="F331" s="9" t="s">
        <v>417</v>
      </c>
      <c r="G331" s="13" t="s">
        <v>441</v>
      </c>
      <c r="H331" s="10">
        <v>45166</v>
      </c>
      <c r="I331" s="10">
        <v>45175</v>
      </c>
      <c r="J331" s="11">
        <v>394104</v>
      </c>
      <c r="K331" s="11" t="s">
        <v>606</v>
      </c>
      <c r="L331" s="11">
        <v>78479.740000000005</v>
      </c>
      <c r="M331" s="12">
        <v>24</v>
      </c>
      <c r="N331" s="11">
        <f>IFERROR(_xlfn.XLOOKUP(LoanDetails[[#This Row],[Officer ID]],'Sales Officer(Dimension)'!A:A,'Sales Officer(Dimension)'!G:G),0)</f>
        <v>22100</v>
      </c>
    </row>
    <row r="332" spans="1:14" x14ac:dyDescent="0.3">
      <c r="A332" s="9" t="s">
        <v>970</v>
      </c>
      <c r="B332" s="9" t="s">
        <v>66</v>
      </c>
      <c r="C332" s="9" t="s">
        <v>410</v>
      </c>
      <c r="D332" s="9" t="s">
        <v>422</v>
      </c>
      <c r="E332" s="9" t="s">
        <v>456</v>
      </c>
      <c r="F332" s="9" t="s">
        <v>415</v>
      </c>
      <c r="G332" s="13" t="s">
        <v>432</v>
      </c>
      <c r="H332" s="10">
        <v>45575</v>
      </c>
      <c r="I332" s="10">
        <v>45577</v>
      </c>
      <c r="J332" s="11">
        <v>393994</v>
      </c>
      <c r="K332" s="11" t="s">
        <v>605</v>
      </c>
      <c r="L332" s="11">
        <v>0</v>
      </c>
      <c r="M332" s="12">
        <v>12</v>
      </c>
      <c r="N332" s="11">
        <f>IFERROR(_xlfn.XLOOKUP(LoanDetails[[#This Row],[Officer ID]],'Sales Officer(Dimension)'!A:A,'Sales Officer(Dimension)'!G:G),0)</f>
        <v>23654</v>
      </c>
    </row>
    <row r="333" spans="1:14" x14ac:dyDescent="0.3">
      <c r="A333" s="9" t="s">
        <v>1342</v>
      </c>
      <c r="B333" s="9" t="s">
        <v>25</v>
      </c>
      <c r="C333" s="9" t="s">
        <v>410</v>
      </c>
      <c r="D333" s="9" t="s">
        <v>422</v>
      </c>
      <c r="E333" s="9" t="s">
        <v>459</v>
      </c>
      <c r="F333" s="9" t="s">
        <v>415</v>
      </c>
      <c r="G333" s="13" t="s">
        <v>432</v>
      </c>
      <c r="H333" s="10">
        <v>45427</v>
      </c>
      <c r="I333" s="10">
        <v>45430</v>
      </c>
      <c r="J333" s="11">
        <v>393884</v>
      </c>
      <c r="K333" s="11" t="s">
        <v>606</v>
      </c>
      <c r="L333" s="11">
        <v>66666.55</v>
      </c>
      <c r="M333" s="12">
        <v>24</v>
      </c>
      <c r="N333" s="11">
        <f>IFERROR(_xlfn.XLOOKUP(LoanDetails[[#This Row],[Officer ID]],'Sales Officer(Dimension)'!A:A,'Sales Officer(Dimension)'!G:G),0)</f>
        <v>24320</v>
      </c>
    </row>
    <row r="334" spans="1:14" x14ac:dyDescent="0.3">
      <c r="A334" s="9" t="s">
        <v>1345</v>
      </c>
      <c r="B334" s="9" t="s">
        <v>52</v>
      </c>
      <c r="C334" s="9" t="s">
        <v>411</v>
      </c>
      <c r="D334" s="9" t="s">
        <v>423</v>
      </c>
      <c r="E334" s="9" t="s">
        <v>451</v>
      </c>
      <c r="F334" s="9" t="s">
        <v>416</v>
      </c>
      <c r="G334" s="13" t="s">
        <v>433</v>
      </c>
      <c r="H334" s="10">
        <v>45366</v>
      </c>
      <c r="I334" s="10">
        <v>45368</v>
      </c>
      <c r="J334" s="11">
        <v>393631</v>
      </c>
      <c r="K334" s="11" t="s">
        <v>606</v>
      </c>
      <c r="L334" s="11">
        <v>97983.1</v>
      </c>
      <c r="M334" s="12">
        <v>60</v>
      </c>
      <c r="N334" s="11">
        <f>IFERROR(_xlfn.XLOOKUP(LoanDetails[[#This Row],[Officer ID]],'Sales Officer(Dimension)'!A:A,'Sales Officer(Dimension)'!G:G),0)</f>
        <v>22544</v>
      </c>
    </row>
    <row r="335" spans="1:14" x14ac:dyDescent="0.3">
      <c r="A335" s="9" t="s">
        <v>858</v>
      </c>
      <c r="B335" s="9" t="s">
        <v>74</v>
      </c>
      <c r="C335" s="9" t="s">
        <v>414</v>
      </c>
      <c r="D335" s="9" t="s">
        <v>429</v>
      </c>
      <c r="E335" s="9" t="s">
        <v>457</v>
      </c>
      <c r="F335" s="9" t="s">
        <v>419</v>
      </c>
      <c r="G335" s="13" t="s">
        <v>439</v>
      </c>
      <c r="H335" s="10">
        <v>45455</v>
      </c>
      <c r="I335" s="10">
        <v>45456</v>
      </c>
      <c r="J335" s="11">
        <v>393405</v>
      </c>
      <c r="K335" s="11" t="s">
        <v>605</v>
      </c>
      <c r="L335" s="11">
        <v>0</v>
      </c>
      <c r="M335" s="12">
        <v>12</v>
      </c>
      <c r="N335" s="11">
        <f>IFERROR(_xlfn.XLOOKUP(LoanDetails[[#This Row],[Officer ID]],'Sales Officer(Dimension)'!A:A,'Sales Officer(Dimension)'!G:G),0)</f>
        <v>23876</v>
      </c>
    </row>
    <row r="336" spans="1:14" x14ac:dyDescent="0.3">
      <c r="A336" s="9" t="s">
        <v>1480</v>
      </c>
      <c r="B336" s="9" t="s">
        <v>35</v>
      </c>
      <c r="C336" s="9" t="s">
        <v>413</v>
      </c>
      <c r="D336" s="9" t="s">
        <v>427</v>
      </c>
      <c r="E336" s="9" t="s">
        <v>452</v>
      </c>
      <c r="F336" s="9" t="s">
        <v>418</v>
      </c>
      <c r="G336" s="13" t="s">
        <v>437</v>
      </c>
      <c r="H336" s="10">
        <v>44996</v>
      </c>
      <c r="I336" s="10">
        <v>44997</v>
      </c>
      <c r="J336" s="11">
        <v>393362</v>
      </c>
      <c r="K336" s="11" t="s">
        <v>606</v>
      </c>
      <c r="L336" s="11">
        <v>64533.36</v>
      </c>
      <c r="M336" s="12">
        <v>12</v>
      </c>
      <c r="N336" s="11">
        <f>IFERROR(_xlfn.XLOOKUP(LoanDetails[[#This Row],[Officer ID]],'Sales Officer(Dimension)'!A:A,'Sales Officer(Dimension)'!G:G),0)</f>
        <v>22766</v>
      </c>
    </row>
    <row r="337" spans="1:14" x14ac:dyDescent="0.3">
      <c r="A337" s="9" t="s">
        <v>1319</v>
      </c>
      <c r="B337" s="9" t="s">
        <v>82</v>
      </c>
      <c r="C337" s="9" t="s">
        <v>410</v>
      </c>
      <c r="D337" s="9" t="s">
        <v>426</v>
      </c>
      <c r="E337" s="9" t="s">
        <v>454</v>
      </c>
      <c r="F337" s="9" t="s">
        <v>415</v>
      </c>
      <c r="G337" s="13" t="s">
        <v>436</v>
      </c>
      <c r="H337" s="10">
        <v>45570</v>
      </c>
      <c r="I337" s="10">
        <v>45578</v>
      </c>
      <c r="J337" s="11">
        <v>392815</v>
      </c>
      <c r="K337" s="11" t="s">
        <v>606</v>
      </c>
      <c r="L337" s="11">
        <v>46161.38</v>
      </c>
      <c r="M337" s="12">
        <v>24</v>
      </c>
      <c r="N337" s="11">
        <f>IFERROR(_xlfn.XLOOKUP(LoanDetails[[#This Row],[Officer ID]],'Sales Officer(Dimension)'!A:A,'Sales Officer(Dimension)'!G:G),0)</f>
        <v>23210</v>
      </c>
    </row>
    <row r="338" spans="1:14" x14ac:dyDescent="0.3">
      <c r="A338" s="9" t="s">
        <v>719</v>
      </c>
      <c r="B338" s="9" t="s">
        <v>70</v>
      </c>
      <c r="C338" s="9" t="s">
        <v>410</v>
      </c>
      <c r="D338" s="9" t="s">
        <v>430</v>
      </c>
      <c r="E338" s="9" t="s">
        <v>452</v>
      </c>
      <c r="F338" s="9" t="s">
        <v>415</v>
      </c>
      <c r="G338" s="13" t="s">
        <v>440</v>
      </c>
      <c r="H338" s="10">
        <v>45577</v>
      </c>
      <c r="I338" s="10">
        <v>45578</v>
      </c>
      <c r="J338" s="11">
        <v>392628</v>
      </c>
      <c r="K338" s="11" t="s">
        <v>606</v>
      </c>
      <c r="L338" s="11">
        <v>54300.91</v>
      </c>
      <c r="M338" s="12">
        <v>48</v>
      </c>
      <c r="N338" s="11">
        <f>IFERROR(_xlfn.XLOOKUP(LoanDetails[[#This Row],[Officer ID]],'Sales Officer(Dimension)'!A:A,'Sales Officer(Dimension)'!G:G),0)</f>
        <v>22766</v>
      </c>
    </row>
    <row r="339" spans="1:14" x14ac:dyDescent="0.3">
      <c r="A339" s="9" t="s">
        <v>1103</v>
      </c>
      <c r="B339" s="9" t="s">
        <v>6</v>
      </c>
      <c r="C339" s="9" t="s">
        <v>411</v>
      </c>
      <c r="D339" s="9" t="s">
        <v>430</v>
      </c>
      <c r="E339" s="9" t="s">
        <v>452</v>
      </c>
      <c r="F339" s="9" t="s">
        <v>416</v>
      </c>
      <c r="G339" s="13" t="s">
        <v>440</v>
      </c>
      <c r="H339" s="10">
        <v>45125</v>
      </c>
      <c r="I339" s="10">
        <v>45131</v>
      </c>
      <c r="J339" s="11">
        <v>392583</v>
      </c>
      <c r="K339" s="11" t="s">
        <v>606</v>
      </c>
      <c r="L339" s="11">
        <v>54088.34</v>
      </c>
      <c r="M339" s="12">
        <v>12</v>
      </c>
      <c r="N339" s="11">
        <f>IFERROR(_xlfn.XLOOKUP(LoanDetails[[#This Row],[Officer ID]],'Sales Officer(Dimension)'!A:A,'Sales Officer(Dimension)'!G:G),0)</f>
        <v>22766</v>
      </c>
    </row>
    <row r="340" spans="1:14" x14ac:dyDescent="0.3">
      <c r="A340" s="9" t="s">
        <v>882</v>
      </c>
      <c r="B340" s="9" t="s">
        <v>38</v>
      </c>
      <c r="C340" s="9" t="s">
        <v>413</v>
      </c>
      <c r="D340" s="9" t="s">
        <v>423</v>
      </c>
      <c r="E340" s="9" t="s">
        <v>447</v>
      </c>
      <c r="F340" s="9" t="s">
        <v>418</v>
      </c>
      <c r="G340" s="13" t="s">
        <v>433</v>
      </c>
      <c r="H340" s="10">
        <v>45054</v>
      </c>
      <c r="I340" s="10">
        <v>45059</v>
      </c>
      <c r="J340" s="11">
        <v>392352</v>
      </c>
      <c r="K340" s="11" t="s">
        <v>605</v>
      </c>
      <c r="L340" s="11">
        <v>0</v>
      </c>
      <c r="M340" s="12">
        <v>60</v>
      </c>
      <c r="N340" s="11">
        <f>IFERROR(_xlfn.XLOOKUP(LoanDetails[[#This Row],[Officer ID]],'Sales Officer(Dimension)'!A:A,'Sales Officer(Dimension)'!G:G),0)</f>
        <v>0</v>
      </c>
    </row>
    <row r="341" spans="1:14" x14ac:dyDescent="0.3">
      <c r="A341" s="9" t="s">
        <v>1348</v>
      </c>
      <c r="B341" s="9" t="s">
        <v>20</v>
      </c>
      <c r="C341" s="9" t="s">
        <v>410</v>
      </c>
      <c r="D341" s="9" t="s">
        <v>429</v>
      </c>
      <c r="E341" s="9" t="s">
        <v>451</v>
      </c>
      <c r="F341" s="9" t="s">
        <v>415</v>
      </c>
      <c r="G341" s="13" t="s">
        <v>439</v>
      </c>
      <c r="H341" s="10">
        <v>45622</v>
      </c>
      <c r="I341" s="10">
        <v>45627</v>
      </c>
      <c r="J341" s="11">
        <v>392250</v>
      </c>
      <c r="K341" s="11" t="s">
        <v>605</v>
      </c>
      <c r="L341" s="11">
        <v>0</v>
      </c>
      <c r="M341" s="12">
        <v>24</v>
      </c>
      <c r="N341" s="11">
        <f>IFERROR(_xlfn.XLOOKUP(LoanDetails[[#This Row],[Officer ID]],'Sales Officer(Dimension)'!A:A,'Sales Officer(Dimension)'!G:G),0)</f>
        <v>22544</v>
      </c>
    </row>
    <row r="342" spans="1:14" x14ac:dyDescent="0.3">
      <c r="A342" s="9" t="s">
        <v>985</v>
      </c>
      <c r="B342" s="9" t="s">
        <v>42</v>
      </c>
      <c r="C342" s="9" t="s">
        <v>413</v>
      </c>
      <c r="D342" s="9" t="s">
        <v>425</v>
      </c>
      <c r="E342" s="9" t="s">
        <v>454</v>
      </c>
      <c r="F342" s="9" t="s">
        <v>418</v>
      </c>
      <c r="G342" s="13" t="s">
        <v>435</v>
      </c>
      <c r="H342" s="10">
        <v>45284</v>
      </c>
      <c r="I342" s="10">
        <v>45291</v>
      </c>
      <c r="J342" s="11">
        <v>392238</v>
      </c>
      <c r="K342" s="11" t="s">
        <v>606</v>
      </c>
      <c r="L342" s="11">
        <v>80733.27</v>
      </c>
      <c r="M342" s="12">
        <v>48</v>
      </c>
      <c r="N342" s="11">
        <f>IFERROR(_xlfn.XLOOKUP(LoanDetails[[#This Row],[Officer ID]],'Sales Officer(Dimension)'!A:A,'Sales Officer(Dimension)'!G:G),0)</f>
        <v>23210</v>
      </c>
    </row>
    <row r="343" spans="1:14" x14ac:dyDescent="0.3">
      <c r="A343" s="9" t="s">
        <v>1021</v>
      </c>
      <c r="B343" s="9" t="s">
        <v>44</v>
      </c>
      <c r="C343" s="9" t="s">
        <v>410</v>
      </c>
      <c r="D343" s="9" t="s">
        <v>431</v>
      </c>
      <c r="E343" s="9" t="s">
        <v>445</v>
      </c>
      <c r="F343" s="9" t="s">
        <v>415</v>
      </c>
      <c r="G343" s="13" t="s">
        <v>441</v>
      </c>
      <c r="H343" s="10">
        <v>45267</v>
      </c>
      <c r="I343" s="10">
        <v>45270</v>
      </c>
      <c r="J343" s="11">
        <v>391881</v>
      </c>
      <c r="K343" s="11" t="s">
        <v>606</v>
      </c>
      <c r="L343" s="11">
        <v>84236.84</v>
      </c>
      <c r="M343" s="12">
        <v>60</v>
      </c>
      <c r="N343" s="11">
        <f>IFERROR(_xlfn.XLOOKUP(LoanDetails[[#This Row],[Officer ID]],'Sales Officer(Dimension)'!A:A,'Sales Officer(Dimension)'!G:G),0)</f>
        <v>21434</v>
      </c>
    </row>
    <row r="344" spans="1:14" x14ac:dyDescent="0.3">
      <c r="A344" s="9" t="s">
        <v>1426</v>
      </c>
      <c r="B344" s="9" t="s">
        <v>10</v>
      </c>
      <c r="C344" s="9" t="s">
        <v>412</v>
      </c>
      <c r="D344" s="9" t="s">
        <v>425</v>
      </c>
      <c r="E344" s="9" t="s">
        <v>451</v>
      </c>
      <c r="F344" s="9" t="s">
        <v>417</v>
      </c>
      <c r="G344" s="13" t="s">
        <v>435</v>
      </c>
      <c r="H344" s="10">
        <v>45139</v>
      </c>
      <c r="I344" s="10">
        <v>45143</v>
      </c>
      <c r="J344" s="11">
        <v>391674</v>
      </c>
      <c r="K344" s="11" t="s">
        <v>606</v>
      </c>
      <c r="L344" s="11">
        <v>45877.82</v>
      </c>
      <c r="M344" s="12">
        <v>48</v>
      </c>
      <c r="N344" s="11">
        <f>IFERROR(_xlfn.XLOOKUP(LoanDetails[[#This Row],[Officer ID]],'Sales Officer(Dimension)'!A:A,'Sales Officer(Dimension)'!G:G),0)</f>
        <v>22544</v>
      </c>
    </row>
    <row r="345" spans="1:14" x14ac:dyDescent="0.3">
      <c r="A345" s="9" t="s">
        <v>1111</v>
      </c>
      <c r="B345" s="9" t="s">
        <v>72</v>
      </c>
      <c r="C345" s="9" t="s">
        <v>413</v>
      </c>
      <c r="D345" s="9" t="s">
        <v>423</v>
      </c>
      <c r="E345" s="9" t="s">
        <v>456</v>
      </c>
      <c r="F345" s="9" t="s">
        <v>418</v>
      </c>
      <c r="G345" s="13" t="s">
        <v>433</v>
      </c>
      <c r="H345" s="10">
        <v>45215</v>
      </c>
      <c r="I345" s="10">
        <v>45223</v>
      </c>
      <c r="J345" s="11">
        <v>391135</v>
      </c>
      <c r="K345" s="11" t="s">
        <v>606</v>
      </c>
      <c r="L345" s="11">
        <v>75840.59</v>
      </c>
      <c r="M345" s="12">
        <v>24</v>
      </c>
      <c r="N345" s="11">
        <f>IFERROR(_xlfn.XLOOKUP(LoanDetails[[#This Row],[Officer ID]],'Sales Officer(Dimension)'!A:A,'Sales Officer(Dimension)'!G:G),0)</f>
        <v>23654</v>
      </c>
    </row>
    <row r="346" spans="1:14" x14ac:dyDescent="0.3">
      <c r="A346" s="9" t="s">
        <v>1569</v>
      </c>
      <c r="B346" s="9" t="s">
        <v>84</v>
      </c>
      <c r="C346" s="9" t="s">
        <v>411</v>
      </c>
      <c r="D346" s="9" t="s">
        <v>423</v>
      </c>
      <c r="E346" s="9" t="s">
        <v>456</v>
      </c>
      <c r="F346" s="9" t="s">
        <v>416</v>
      </c>
      <c r="G346" s="13" t="s">
        <v>433</v>
      </c>
      <c r="H346" s="10">
        <v>45534</v>
      </c>
      <c r="I346" s="10">
        <v>45535</v>
      </c>
      <c r="J346" s="11">
        <v>391090</v>
      </c>
      <c r="K346" s="11" t="s">
        <v>605</v>
      </c>
      <c r="L346" s="11">
        <v>0</v>
      </c>
      <c r="M346" s="12">
        <v>24</v>
      </c>
      <c r="N346" s="11">
        <f>IFERROR(_xlfn.XLOOKUP(LoanDetails[[#This Row],[Officer ID]],'Sales Officer(Dimension)'!A:A,'Sales Officer(Dimension)'!G:G),0)</f>
        <v>23654</v>
      </c>
    </row>
    <row r="347" spans="1:14" x14ac:dyDescent="0.3">
      <c r="A347" s="9" t="s">
        <v>703</v>
      </c>
      <c r="B347" s="9" t="s">
        <v>83</v>
      </c>
      <c r="C347" s="9" t="s">
        <v>413</v>
      </c>
      <c r="D347" s="9" t="s">
        <v>426</v>
      </c>
      <c r="E347" s="9" t="s">
        <v>451</v>
      </c>
      <c r="F347" s="9" t="s">
        <v>418</v>
      </c>
      <c r="G347" s="13" t="s">
        <v>436</v>
      </c>
      <c r="H347" s="10">
        <v>45524</v>
      </c>
      <c r="I347" s="10">
        <v>45526</v>
      </c>
      <c r="J347" s="11">
        <v>390890</v>
      </c>
      <c r="K347" s="11" t="s">
        <v>606</v>
      </c>
      <c r="L347" s="11">
        <v>79120.490000000005</v>
      </c>
      <c r="M347" s="12">
        <v>12</v>
      </c>
      <c r="N347" s="11">
        <f>IFERROR(_xlfn.XLOOKUP(LoanDetails[[#This Row],[Officer ID]],'Sales Officer(Dimension)'!A:A,'Sales Officer(Dimension)'!G:G),0)</f>
        <v>22544</v>
      </c>
    </row>
    <row r="348" spans="1:14" x14ac:dyDescent="0.3">
      <c r="A348" s="9" t="s">
        <v>1289</v>
      </c>
      <c r="B348" s="9" t="s">
        <v>91</v>
      </c>
      <c r="C348" s="9" t="s">
        <v>413</v>
      </c>
      <c r="D348" s="9" t="s">
        <v>424</v>
      </c>
      <c r="E348" s="9" t="s">
        <v>463</v>
      </c>
      <c r="F348" s="9" t="s">
        <v>418</v>
      </c>
      <c r="G348" s="13" t="s">
        <v>434</v>
      </c>
      <c r="H348" s="10">
        <v>45261</v>
      </c>
      <c r="I348" s="10">
        <v>45265</v>
      </c>
      <c r="J348" s="11">
        <v>390865</v>
      </c>
      <c r="K348" s="11" t="s">
        <v>605</v>
      </c>
      <c r="L348" s="11">
        <v>0</v>
      </c>
      <c r="M348" s="12">
        <v>48</v>
      </c>
      <c r="N348" s="11">
        <f>IFERROR(_xlfn.XLOOKUP(LoanDetails[[#This Row],[Officer ID]],'Sales Officer(Dimension)'!A:A,'Sales Officer(Dimension)'!G:G),0)</f>
        <v>25208</v>
      </c>
    </row>
    <row r="349" spans="1:14" x14ac:dyDescent="0.3">
      <c r="A349" s="9" t="s">
        <v>1467</v>
      </c>
      <c r="B349" s="9" t="s">
        <v>84</v>
      </c>
      <c r="C349" s="9" t="s">
        <v>412</v>
      </c>
      <c r="D349" s="9" t="s">
        <v>428</v>
      </c>
      <c r="E349" s="9" t="s">
        <v>450</v>
      </c>
      <c r="F349" s="9" t="s">
        <v>417</v>
      </c>
      <c r="G349" s="13" t="s">
        <v>438</v>
      </c>
      <c r="H349" s="10">
        <v>45136</v>
      </c>
      <c r="I349" s="10">
        <v>45144</v>
      </c>
      <c r="J349" s="11">
        <v>390823</v>
      </c>
      <c r="K349" s="11" t="s">
        <v>605</v>
      </c>
      <c r="L349" s="11">
        <v>0</v>
      </c>
      <c r="M349" s="12">
        <v>12</v>
      </c>
      <c r="N349" s="11">
        <f>IFERROR(_xlfn.XLOOKUP(LoanDetails[[#This Row],[Officer ID]],'Sales Officer(Dimension)'!A:A,'Sales Officer(Dimension)'!G:G),0)</f>
        <v>22322</v>
      </c>
    </row>
    <row r="350" spans="1:14" x14ac:dyDescent="0.3">
      <c r="A350" s="9" t="s">
        <v>628</v>
      </c>
      <c r="B350" s="9" t="s">
        <v>7</v>
      </c>
      <c r="C350" s="9" t="s">
        <v>414</v>
      </c>
      <c r="D350" s="9" t="s">
        <v>422</v>
      </c>
      <c r="E350" s="9" t="s">
        <v>460</v>
      </c>
      <c r="F350" s="9" t="s">
        <v>419</v>
      </c>
      <c r="G350" s="13" t="s">
        <v>432</v>
      </c>
      <c r="H350" s="10">
        <v>45452</v>
      </c>
      <c r="I350" s="10">
        <v>45454</v>
      </c>
      <c r="J350" s="11">
        <v>389982</v>
      </c>
      <c r="K350" s="11" t="s">
        <v>606</v>
      </c>
      <c r="L350" s="11">
        <v>72794.47</v>
      </c>
      <c r="M350" s="12">
        <v>48</v>
      </c>
      <c r="N350" s="11">
        <f>IFERROR(_xlfn.XLOOKUP(LoanDetails[[#This Row],[Officer ID]],'Sales Officer(Dimension)'!A:A,'Sales Officer(Dimension)'!G:G),0)</f>
        <v>24542</v>
      </c>
    </row>
    <row r="351" spans="1:14" x14ac:dyDescent="0.3">
      <c r="A351" s="9" t="s">
        <v>785</v>
      </c>
      <c r="B351" s="9" t="s">
        <v>91</v>
      </c>
      <c r="C351" s="9" t="s">
        <v>413</v>
      </c>
      <c r="D351" s="9" t="s">
        <v>430</v>
      </c>
      <c r="E351" s="9" t="s">
        <v>445</v>
      </c>
      <c r="F351" s="9" t="s">
        <v>418</v>
      </c>
      <c r="G351" s="13" t="s">
        <v>440</v>
      </c>
      <c r="H351" s="10">
        <v>45181</v>
      </c>
      <c r="I351" s="10">
        <v>45182</v>
      </c>
      <c r="J351" s="11">
        <v>389904</v>
      </c>
      <c r="K351" s="11" t="s">
        <v>605</v>
      </c>
      <c r="L351" s="11">
        <v>0</v>
      </c>
      <c r="M351" s="12">
        <v>12</v>
      </c>
      <c r="N351" s="11">
        <f>IFERROR(_xlfn.XLOOKUP(LoanDetails[[#This Row],[Officer ID]],'Sales Officer(Dimension)'!A:A,'Sales Officer(Dimension)'!G:G),0)</f>
        <v>21434</v>
      </c>
    </row>
    <row r="352" spans="1:14" x14ac:dyDescent="0.3">
      <c r="A352" s="9" t="s">
        <v>1284</v>
      </c>
      <c r="B352" s="9" t="s">
        <v>42</v>
      </c>
      <c r="C352" s="9" t="s">
        <v>413</v>
      </c>
      <c r="D352" s="9" t="s">
        <v>422</v>
      </c>
      <c r="E352" s="9" t="s">
        <v>461</v>
      </c>
      <c r="F352" s="9" t="s">
        <v>418</v>
      </c>
      <c r="G352" s="13" t="s">
        <v>432</v>
      </c>
      <c r="H352" s="10">
        <v>44940</v>
      </c>
      <c r="I352" s="10">
        <v>44945</v>
      </c>
      <c r="J352" s="11">
        <v>389643</v>
      </c>
      <c r="K352" s="11" t="s">
        <v>605</v>
      </c>
      <c r="L352" s="11">
        <v>0</v>
      </c>
      <c r="M352" s="12">
        <v>36</v>
      </c>
      <c r="N352" s="11">
        <f>IFERROR(_xlfn.XLOOKUP(LoanDetails[[#This Row],[Officer ID]],'Sales Officer(Dimension)'!A:A,'Sales Officer(Dimension)'!G:G),0)</f>
        <v>24764</v>
      </c>
    </row>
    <row r="353" spans="1:14" x14ac:dyDescent="0.3">
      <c r="A353" s="9" t="s">
        <v>1556</v>
      </c>
      <c r="B353" s="9" t="s">
        <v>91</v>
      </c>
      <c r="C353" s="9" t="s">
        <v>412</v>
      </c>
      <c r="D353" s="9" t="s">
        <v>430</v>
      </c>
      <c r="E353" s="9" t="s">
        <v>445</v>
      </c>
      <c r="F353" s="9" t="s">
        <v>417</v>
      </c>
      <c r="G353" s="13" t="s">
        <v>440</v>
      </c>
      <c r="H353" s="10">
        <v>45467</v>
      </c>
      <c r="I353" s="10">
        <v>45473</v>
      </c>
      <c r="J353" s="11">
        <v>388615</v>
      </c>
      <c r="K353" s="11" t="s">
        <v>606</v>
      </c>
      <c r="L353" s="11">
        <v>59094.13</v>
      </c>
      <c r="M353" s="12">
        <v>36</v>
      </c>
      <c r="N353" s="11">
        <f>IFERROR(_xlfn.XLOOKUP(LoanDetails[[#This Row],[Officer ID]],'Sales Officer(Dimension)'!A:A,'Sales Officer(Dimension)'!G:G),0)</f>
        <v>21434</v>
      </c>
    </row>
    <row r="354" spans="1:14" x14ac:dyDescent="0.3">
      <c r="A354" s="9" t="s">
        <v>1248</v>
      </c>
      <c r="B354" s="9" t="s">
        <v>57</v>
      </c>
      <c r="C354" s="9" t="s">
        <v>414</v>
      </c>
      <c r="D354" s="9" t="s">
        <v>424</v>
      </c>
      <c r="E354" s="9" t="s">
        <v>445</v>
      </c>
      <c r="F354" s="9" t="s">
        <v>419</v>
      </c>
      <c r="G354" s="13" t="s">
        <v>434</v>
      </c>
      <c r="H354" s="10">
        <v>44931</v>
      </c>
      <c r="I354" s="10">
        <v>44940</v>
      </c>
      <c r="J354" s="11">
        <v>388513</v>
      </c>
      <c r="K354" s="11" t="s">
        <v>605</v>
      </c>
      <c r="L354" s="11">
        <v>0</v>
      </c>
      <c r="M354" s="12">
        <v>36</v>
      </c>
      <c r="N354" s="11">
        <f>IFERROR(_xlfn.XLOOKUP(LoanDetails[[#This Row],[Officer ID]],'Sales Officer(Dimension)'!A:A,'Sales Officer(Dimension)'!G:G),0)</f>
        <v>21434</v>
      </c>
    </row>
    <row r="355" spans="1:14" x14ac:dyDescent="0.3">
      <c r="A355" s="9" t="s">
        <v>1380</v>
      </c>
      <c r="B355" s="9" t="s">
        <v>22</v>
      </c>
      <c r="C355" s="9" t="s">
        <v>411</v>
      </c>
      <c r="D355" s="9" t="s">
        <v>428</v>
      </c>
      <c r="E355" s="9" t="s">
        <v>444</v>
      </c>
      <c r="F355" s="9" t="s">
        <v>416</v>
      </c>
      <c r="G355" s="13" t="s">
        <v>438</v>
      </c>
      <c r="H355" s="10">
        <v>45511</v>
      </c>
      <c r="I355" s="10">
        <v>45519</v>
      </c>
      <c r="J355" s="11">
        <v>388397</v>
      </c>
      <c r="K355" s="11" t="s">
        <v>605</v>
      </c>
      <c r="L355" s="11">
        <v>0</v>
      </c>
      <c r="M355" s="12">
        <v>36</v>
      </c>
      <c r="N355" s="11">
        <f>IFERROR(_xlfn.XLOOKUP(LoanDetails[[#This Row],[Officer ID]],'Sales Officer(Dimension)'!A:A,'Sales Officer(Dimension)'!G:G),0)</f>
        <v>21212</v>
      </c>
    </row>
    <row r="356" spans="1:14" x14ac:dyDescent="0.3">
      <c r="A356" s="9" t="s">
        <v>1150</v>
      </c>
      <c r="B356" s="9" t="s">
        <v>21</v>
      </c>
      <c r="C356" s="9" t="s">
        <v>410</v>
      </c>
      <c r="D356" s="9" t="s">
        <v>427</v>
      </c>
      <c r="E356" s="9" t="s">
        <v>455</v>
      </c>
      <c r="F356" s="9" t="s">
        <v>415</v>
      </c>
      <c r="G356" s="13" t="s">
        <v>437</v>
      </c>
      <c r="H356" s="10">
        <v>45637</v>
      </c>
      <c r="I356" s="10">
        <v>45640</v>
      </c>
      <c r="J356" s="11">
        <v>387885</v>
      </c>
      <c r="K356" s="11" t="s">
        <v>606</v>
      </c>
      <c r="L356" s="11">
        <v>72940.55</v>
      </c>
      <c r="M356" s="12">
        <v>12</v>
      </c>
      <c r="N356" s="11">
        <f>IFERROR(_xlfn.XLOOKUP(LoanDetails[[#This Row],[Officer ID]],'Sales Officer(Dimension)'!A:A,'Sales Officer(Dimension)'!G:G),0)</f>
        <v>23432</v>
      </c>
    </row>
    <row r="357" spans="1:14" x14ac:dyDescent="0.3">
      <c r="A357" s="9" t="s">
        <v>1040</v>
      </c>
      <c r="B357" s="9" t="s">
        <v>81</v>
      </c>
      <c r="C357" s="9" t="s">
        <v>413</v>
      </c>
      <c r="D357" s="9" t="s">
        <v>422</v>
      </c>
      <c r="E357" s="9" t="s">
        <v>460</v>
      </c>
      <c r="F357" s="9" t="s">
        <v>418</v>
      </c>
      <c r="G357" s="13" t="s">
        <v>432</v>
      </c>
      <c r="H357" s="10">
        <v>45527</v>
      </c>
      <c r="I357" s="10">
        <v>45532</v>
      </c>
      <c r="J357" s="11">
        <v>387361</v>
      </c>
      <c r="K357" s="11" t="s">
        <v>605</v>
      </c>
      <c r="L357" s="11">
        <v>0</v>
      </c>
      <c r="M357" s="12">
        <v>48</v>
      </c>
      <c r="N357" s="11">
        <f>IFERROR(_xlfn.XLOOKUP(LoanDetails[[#This Row],[Officer ID]],'Sales Officer(Dimension)'!A:A,'Sales Officer(Dimension)'!G:G),0)</f>
        <v>24542</v>
      </c>
    </row>
    <row r="358" spans="1:14" x14ac:dyDescent="0.3">
      <c r="A358" s="9" t="s">
        <v>1370</v>
      </c>
      <c r="B358" s="9" t="s">
        <v>63</v>
      </c>
      <c r="C358" s="9" t="s">
        <v>410</v>
      </c>
      <c r="D358" s="9" t="s">
        <v>430</v>
      </c>
      <c r="E358" s="9" t="s">
        <v>448</v>
      </c>
      <c r="F358" s="9" t="s">
        <v>415</v>
      </c>
      <c r="G358" s="13" t="s">
        <v>440</v>
      </c>
      <c r="H358" s="10">
        <v>45438</v>
      </c>
      <c r="I358" s="10">
        <v>45440</v>
      </c>
      <c r="J358" s="11">
        <v>387234</v>
      </c>
      <c r="K358" s="11" t="s">
        <v>606</v>
      </c>
      <c r="L358" s="11">
        <v>70619.19</v>
      </c>
      <c r="M358" s="12">
        <v>36</v>
      </c>
      <c r="N358" s="11">
        <f>IFERROR(_xlfn.XLOOKUP(LoanDetails[[#This Row],[Officer ID]],'Sales Officer(Dimension)'!A:A,'Sales Officer(Dimension)'!G:G),0)</f>
        <v>21878</v>
      </c>
    </row>
    <row r="359" spans="1:14" x14ac:dyDescent="0.3">
      <c r="A359" s="9" t="s">
        <v>1450</v>
      </c>
      <c r="B359" s="9" t="s">
        <v>77</v>
      </c>
      <c r="C359" s="9" t="s">
        <v>410</v>
      </c>
      <c r="D359" s="9" t="s">
        <v>429</v>
      </c>
      <c r="E359" s="9" t="s">
        <v>458</v>
      </c>
      <c r="F359" s="9" t="s">
        <v>415</v>
      </c>
      <c r="G359" s="13" t="s">
        <v>439</v>
      </c>
      <c r="H359" s="10">
        <v>45046</v>
      </c>
      <c r="I359" s="10">
        <v>45047</v>
      </c>
      <c r="J359" s="11">
        <v>387062</v>
      </c>
      <c r="K359" s="11" t="s">
        <v>606</v>
      </c>
      <c r="L359" s="11">
        <v>58333.72</v>
      </c>
      <c r="M359" s="12">
        <v>24</v>
      </c>
      <c r="N359" s="11">
        <f>IFERROR(_xlfn.XLOOKUP(LoanDetails[[#This Row],[Officer ID]],'Sales Officer(Dimension)'!A:A,'Sales Officer(Dimension)'!G:G),0)</f>
        <v>24098</v>
      </c>
    </row>
    <row r="360" spans="1:14" x14ac:dyDescent="0.3">
      <c r="A360" s="9" t="s">
        <v>1232</v>
      </c>
      <c r="B360" s="9" t="s">
        <v>17</v>
      </c>
      <c r="C360" s="9" t="s">
        <v>410</v>
      </c>
      <c r="D360" s="9" t="s">
        <v>428</v>
      </c>
      <c r="E360" s="9" t="s">
        <v>456</v>
      </c>
      <c r="F360" s="9" t="s">
        <v>415</v>
      </c>
      <c r="G360" s="13" t="s">
        <v>438</v>
      </c>
      <c r="H360" s="10">
        <v>45306</v>
      </c>
      <c r="I360" s="10">
        <v>45309</v>
      </c>
      <c r="J360" s="11">
        <v>386804</v>
      </c>
      <c r="K360" s="11" t="s">
        <v>605</v>
      </c>
      <c r="L360" s="11">
        <v>0</v>
      </c>
      <c r="M360" s="12">
        <v>24</v>
      </c>
      <c r="N360" s="11">
        <f>IFERROR(_xlfn.XLOOKUP(LoanDetails[[#This Row],[Officer ID]],'Sales Officer(Dimension)'!A:A,'Sales Officer(Dimension)'!G:G),0)</f>
        <v>23654</v>
      </c>
    </row>
    <row r="361" spans="1:14" x14ac:dyDescent="0.3">
      <c r="A361" s="9" t="s">
        <v>891</v>
      </c>
      <c r="B361" s="9" t="s">
        <v>55</v>
      </c>
      <c r="C361" s="9" t="s">
        <v>414</v>
      </c>
      <c r="D361" s="9" t="s">
        <v>428</v>
      </c>
      <c r="E361" s="9" t="s">
        <v>446</v>
      </c>
      <c r="F361" s="9" t="s">
        <v>419</v>
      </c>
      <c r="G361" s="13" t="s">
        <v>438</v>
      </c>
      <c r="H361" s="10">
        <v>45379</v>
      </c>
      <c r="I361" s="10">
        <v>45388</v>
      </c>
      <c r="J361" s="11">
        <v>386803</v>
      </c>
      <c r="K361" s="11" t="s">
        <v>606</v>
      </c>
      <c r="L361" s="11">
        <v>79340.25</v>
      </c>
      <c r="M361" s="12">
        <v>60</v>
      </c>
      <c r="N361" s="11">
        <f>IFERROR(_xlfn.XLOOKUP(LoanDetails[[#This Row],[Officer ID]],'Sales Officer(Dimension)'!A:A,'Sales Officer(Dimension)'!G:G),0)</f>
        <v>21656</v>
      </c>
    </row>
    <row r="362" spans="1:14" x14ac:dyDescent="0.3">
      <c r="A362" s="9" t="s">
        <v>1235</v>
      </c>
      <c r="B362" s="9" t="s">
        <v>81</v>
      </c>
      <c r="C362" s="9" t="s">
        <v>410</v>
      </c>
      <c r="D362" s="9" t="s">
        <v>429</v>
      </c>
      <c r="E362" s="9" t="s">
        <v>458</v>
      </c>
      <c r="F362" s="9" t="s">
        <v>415</v>
      </c>
      <c r="G362" s="13" t="s">
        <v>439</v>
      </c>
      <c r="H362" s="10">
        <v>45617</v>
      </c>
      <c r="I362" s="10">
        <v>45619</v>
      </c>
      <c r="J362" s="11">
        <v>386544</v>
      </c>
      <c r="K362" s="11" t="s">
        <v>606</v>
      </c>
      <c r="L362" s="11">
        <v>56099.32</v>
      </c>
      <c r="M362" s="12">
        <v>24</v>
      </c>
      <c r="N362" s="11">
        <f>IFERROR(_xlfn.XLOOKUP(LoanDetails[[#This Row],[Officer ID]],'Sales Officer(Dimension)'!A:A,'Sales Officer(Dimension)'!G:G),0)</f>
        <v>24098</v>
      </c>
    </row>
    <row r="363" spans="1:14" x14ac:dyDescent="0.3">
      <c r="A363" s="9" t="s">
        <v>1332</v>
      </c>
      <c r="B363" s="9" t="s">
        <v>50</v>
      </c>
      <c r="C363" s="9" t="s">
        <v>414</v>
      </c>
      <c r="D363" s="9" t="s">
        <v>430</v>
      </c>
      <c r="E363" s="9" t="s">
        <v>449</v>
      </c>
      <c r="F363" s="9" t="s">
        <v>419</v>
      </c>
      <c r="G363" s="13" t="s">
        <v>440</v>
      </c>
      <c r="H363" s="10">
        <v>45296</v>
      </c>
      <c r="I363" s="10">
        <v>45304</v>
      </c>
      <c r="J363" s="11">
        <v>386382</v>
      </c>
      <c r="K363" s="11" t="s">
        <v>605</v>
      </c>
      <c r="L363" s="11">
        <v>0</v>
      </c>
      <c r="M363" s="12">
        <v>24</v>
      </c>
      <c r="N363" s="11">
        <f>IFERROR(_xlfn.XLOOKUP(LoanDetails[[#This Row],[Officer ID]],'Sales Officer(Dimension)'!A:A,'Sales Officer(Dimension)'!G:G),0)</f>
        <v>22100</v>
      </c>
    </row>
    <row r="364" spans="1:14" x14ac:dyDescent="0.3">
      <c r="A364" s="9" t="s">
        <v>1486</v>
      </c>
      <c r="B364" s="9" t="s">
        <v>57</v>
      </c>
      <c r="C364" s="9" t="s">
        <v>413</v>
      </c>
      <c r="D364" s="9" t="s">
        <v>428</v>
      </c>
      <c r="E364" s="9" t="s">
        <v>462</v>
      </c>
      <c r="F364" s="9" t="s">
        <v>418</v>
      </c>
      <c r="G364" s="13" t="s">
        <v>438</v>
      </c>
      <c r="H364" s="10">
        <v>45536</v>
      </c>
      <c r="I364" s="10">
        <v>45539</v>
      </c>
      <c r="J364" s="11">
        <v>385938</v>
      </c>
      <c r="K364" s="11" t="s">
        <v>606</v>
      </c>
      <c r="L364" s="11">
        <v>63299.93</v>
      </c>
      <c r="M364" s="12">
        <v>60</v>
      </c>
      <c r="N364" s="11">
        <f>IFERROR(_xlfn.XLOOKUP(LoanDetails[[#This Row],[Officer ID]],'Sales Officer(Dimension)'!A:A,'Sales Officer(Dimension)'!G:G),0)</f>
        <v>24986</v>
      </c>
    </row>
    <row r="365" spans="1:14" x14ac:dyDescent="0.3">
      <c r="A365" s="9" t="s">
        <v>1271</v>
      </c>
      <c r="B365" s="9" t="s">
        <v>63</v>
      </c>
      <c r="C365" s="9" t="s">
        <v>413</v>
      </c>
      <c r="D365" s="9" t="s">
        <v>427</v>
      </c>
      <c r="E365" s="9" t="s">
        <v>451</v>
      </c>
      <c r="F365" s="9" t="s">
        <v>418</v>
      </c>
      <c r="G365" s="13" t="s">
        <v>437</v>
      </c>
      <c r="H365" s="10">
        <v>45305</v>
      </c>
      <c r="I365" s="10">
        <v>45312</v>
      </c>
      <c r="J365" s="11">
        <v>385690</v>
      </c>
      <c r="K365" s="11" t="s">
        <v>606</v>
      </c>
      <c r="L365" s="11">
        <v>80917.31</v>
      </c>
      <c r="M365" s="12">
        <v>48</v>
      </c>
      <c r="N365" s="11">
        <f>IFERROR(_xlfn.XLOOKUP(LoanDetails[[#This Row],[Officer ID]],'Sales Officer(Dimension)'!A:A,'Sales Officer(Dimension)'!G:G),0)</f>
        <v>22544</v>
      </c>
    </row>
    <row r="366" spans="1:14" x14ac:dyDescent="0.3">
      <c r="A366" s="9" t="s">
        <v>1477</v>
      </c>
      <c r="B366" s="9" t="s">
        <v>55</v>
      </c>
      <c r="C366" s="9" t="s">
        <v>414</v>
      </c>
      <c r="D366" s="9" t="s">
        <v>426</v>
      </c>
      <c r="E366" s="9" t="s">
        <v>462</v>
      </c>
      <c r="F366" s="9" t="s">
        <v>419</v>
      </c>
      <c r="G366" s="13" t="s">
        <v>436</v>
      </c>
      <c r="H366" s="10">
        <v>45243</v>
      </c>
      <c r="I366" s="10">
        <v>45246</v>
      </c>
      <c r="J366" s="11">
        <v>384885</v>
      </c>
      <c r="K366" s="11" t="s">
        <v>605</v>
      </c>
      <c r="L366" s="11">
        <v>0</v>
      </c>
      <c r="M366" s="12">
        <v>48</v>
      </c>
      <c r="N366" s="11">
        <f>IFERROR(_xlfn.XLOOKUP(LoanDetails[[#This Row],[Officer ID]],'Sales Officer(Dimension)'!A:A,'Sales Officer(Dimension)'!G:G),0)</f>
        <v>24986</v>
      </c>
    </row>
    <row r="367" spans="1:14" x14ac:dyDescent="0.3">
      <c r="A367" s="9" t="s">
        <v>975</v>
      </c>
      <c r="B367" s="9" t="s">
        <v>69</v>
      </c>
      <c r="C367" s="9" t="s">
        <v>410</v>
      </c>
      <c r="D367" s="9" t="s">
        <v>422</v>
      </c>
      <c r="E367" s="9" t="s">
        <v>451</v>
      </c>
      <c r="F367" s="9" t="s">
        <v>415</v>
      </c>
      <c r="G367" s="13" t="s">
        <v>432</v>
      </c>
      <c r="H367" s="10">
        <v>45286</v>
      </c>
      <c r="I367" s="10">
        <v>45292</v>
      </c>
      <c r="J367" s="11">
        <v>384645</v>
      </c>
      <c r="K367" s="11" t="s">
        <v>605</v>
      </c>
      <c r="L367" s="11">
        <v>0</v>
      </c>
      <c r="M367" s="12">
        <v>12</v>
      </c>
      <c r="N367" s="11">
        <f>IFERROR(_xlfn.XLOOKUP(LoanDetails[[#This Row],[Officer ID]],'Sales Officer(Dimension)'!A:A,'Sales Officer(Dimension)'!G:G),0)</f>
        <v>22544</v>
      </c>
    </row>
    <row r="368" spans="1:14" x14ac:dyDescent="0.3">
      <c r="A368" s="9" t="s">
        <v>1066</v>
      </c>
      <c r="B368" s="9" t="s">
        <v>102</v>
      </c>
      <c r="C368" s="9" t="s">
        <v>414</v>
      </c>
      <c r="D368" s="9" t="s">
        <v>422</v>
      </c>
      <c r="E368" s="9" t="s">
        <v>451</v>
      </c>
      <c r="F368" s="9" t="s">
        <v>419</v>
      </c>
      <c r="G368" s="13" t="s">
        <v>432</v>
      </c>
      <c r="H368" s="10">
        <v>44963</v>
      </c>
      <c r="I368" s="10">
        <v>44970</v>
      </c>
      <c r="J368" s="11">
        <v>384535</v>
      </c>
      <c r="K368" s="11" t="s">
        <v>606</v>
      </c>
      <c r="L368" s="11">
        <v>75590.759999999995</v>
      </c>
      <c r="M368" s="12">
        <v>12</v>
      </c>
      <c r="N368" s="11">
        <f>IFERROR(_xlfn.XLOOKUP(LoanDetails[[#This Row],[Officer ID]],'Sales Officer(Dimension)'!A:A,'Sales Officer(Dimension)'!G:G),0)</f>
        <v>22544</v>
      </c>
    </row>
    <row r="369" spans="1:14" x14ac:dyDescent="0.3">
      <c r="A369" s="9" t="s">
        <v>1326</v>
      </c>
      <c r="B369" s="9" t="s">
        <v>43</v>
      </c>
      <c r="C369" s="9" t="s">
        <v>412</v>
      </c>
      <c r="D369" s="9" t="s">
        <v>429</v>
      </c>
      <c r="E369" s="9" t="s">
        <v>459</v>
      </c>
      <c r="F369" s="9" t="s">
        <v>417</v>
      </c>
      <c r="G369" s="13" t="s">
        <v>439</v>
      </c>
      <c r="H369" s="10">
        <v>44951</v>
      </c>
      <c r="I369" s="10">
        <v>44957</v>
      </c>
      <c r="J369" s="11">
        <v>384479</v>
      </c>
      <c r="K369" s="11" t="s">
        <v>605</v>
      </c>
      <c r="L369" s="11">
        <v>0</v>
      </c>
      <c r="M369" s="12">
        <v>48</v>
      </c>
      <c r="N369" s="11">
        <f>IFERROR(_xlfn.XLOOKUP(LoanDetails[[#This Row],[Officer ID]],'Sales Officer(Dimension)'!A:A,'Sales Officer(Dimension)'!G:G),0)</f>
        <v>24320</v>
      </c>
    </row>
    <row r="370" spans="1:14" x14ac:dyDescent="0.3">
      <c r="A370" s="9" t="s">
        <v>1139</v>
      </c>
      <c r="B370" s="9" t="s">
        <v>105</v>
      </c>
      <c r="C370" s="9" t="s">
        <v>413</v>
      </c>
      <c r="D370" s="9" t="s">
        <v>430</v>
      </c>
      <c r="E370" s="9" t="s">
        <v>460</v>
      </c>
      <c r="F370" s="9" t="s">
        <v>418</v>
      </c>
      <c r="G370" s="13" t="s">
        <v>440</v>
      </c>
      <c r="H370" s="10">
        <v>45162</v>
      </c>
      <c r="I370" s="10">
        <v>45164</v>
      </c>
      <c r="J370" s="11">
        <v>384283</v>
      </c>
      <c r="K370" s="11" t="s">
        <v>605</v>
      </c>
      <c r="L370" s="11">
        <v>0</v>
      </c>
      <c r="M370" s="12">
        <v>24</v>
      </c>
      <c r="N370" s="11">
        <f>IFERROR(_xlfn.XLOOKUP(LoanDetails[[#This Row],[Officer ID]],'Sales Officer(Dimension)'!A:A,'Sales Officer(Dimension)'!G:G),0)</f>
        <v>24542</v>
      </c>
    </row>
    <row r="371" spans="1:14" x14ac:dyDescent="0.3">
      <c r="A371" s="9" t="s">
        <v>1089</v>
      </c>
      <c r="B371" s="9" t="s">
        <v>60</v>
      </c>
      <c r="C371" s="9" t="s">
        <v>411</v>
      </c>
      <c r="D371" s="9" t="s">
        <v>427</v>
      </c>
      <c r="E371" s="9" t="s">
        <v>460</v>
      </c>
      <c r="F371" s="9" t="s">
        <v>416</v>
      </c>
      <c r="G371" s="13" t="s">
        <v>437</v>
      </c>
      <c r="H371" s="10">
        <v>45476</v>
      </c>
      <c r="I371" s="10">
        <v>45478</v>
      </c>
      <c r="J371" s="11">
        <v>384192</v>
      </c>
      <c r="K371" s="11" t="s">
        <v>606</v>
      </c>
      <c r="L371" s="11">
        <v>65577.62</v>
      </c>
      <c r="M371" s="12">
        <v>12</v>
      </c>
      <c r="N371" s="11">
        <f>IFERROR(_xlfn.XLOOKUP(LoanDetails[[#This Row],[Officer ID]],'Sales Officer(Dimension)'!A:A,'Sales Officer(Dimension)'!G:G),0)</f>
        <v>24542</v>
      </c>
    </row>
    <row r="372" spans="1:14" x14ac:dyDescent="0.3">
      <c r="A372" s="9" t="s">
        <v>646</v>
      </c>
      <c r="B372" s="9" t="s">
        <v>65</v>
      </c>
      <c r="C372" s="9" t="s">
        <v>412</v>
      </c>
      <c r="D372" s="9" t="s">
        <v>427</v>
      </c>
      <c r="E372" s="9" t="s">
        <v>460</v>
      </c>
      <c r="F372" s="9" t="s">
        <v>417</v>
      </c>
      <c r="G372" s="13" t="s">
        <v>437</v>
      </c>
      <c r="H372" s="10">
        <v>45436</v>
      </c>
      <c r="I372" s="10">
        <v>45445</v>
      </c>
      <c r="J372" s="11">
        <v>383758</v>
      </c>
      <c r="K372" s="11" t="s">
        <v>605</v>
      </c>
      <c r="L372" s="11">
        <v>0</v>
      </c>
      <c r="M372" s="12">
        <v>48</v>
      </c>
      <c r="N372" s="11">
        <f>IFERROR(_xlfn.XLOOKUP(LoanDetails[[#This Row],[Officer ID]],'Sales Officer(Dimension)'!A:A,'Sales Officer(Dimension)'!G:G),0)</f>
        <v>24542</v>
      </c>
    </row>
    <row r="373" spans="1:14" x14ac:dyDescent="0.3">
      <c r="A373" s="9" t="s">
        <v>1241</v>
      </c>
      <c r="B373" s="9" t="s">
        <v>57</v>
      </c>
      <c r="C373" s="9" t="s">
        <v>414</v>
      </c>
      <c r="D373" s="9" t="s">
        <v>429</v>
      </c>
      <c r="E373" s="9" t="s">
        <v>451</v>
      </c>
      <c r="F373" s="9" t="s">
        <v>419</v>
      </c>
      <c r="G373" s="13" t="s">
        <v>439</v>
      </c>
      <c r="H373" s="10">
        <v>45578</v>
      </c>
      <c r="I373" s="10">
        <v>45587</v>
      </c>
      <c r="J373" s="11">
        <v>382947</v>
      </c>
      <c r="K373" s="11" t="s">
        <v>605</v>
      </c>
      <c r="L373" s="11">
        <v>0</v>
      </c>
      <c r="M373" s="12">
        <v>12</v>
      </c>
      <c r="N373" s="11">
        <f>IFERROR(_xlfn.XLOOKUP(LoanDetails[[#This Row],[Officer ID]],'Sales Officer(Dimension)'!A:A,'Sales Officer(Dimension)'!G:G),0)</f>
        <v>22544</v>
      </c>
    </row>
    <row r="374" spans="1:14" x14ac:dyDescent="0.3">
      <c r="A374" s="9" t="s">
        <v>1224</v>
      </c>
      <c r="B374" s="9" t="s">
        <v>89</v>
      </c>
      <c r="C374" s="9" t="s">
        <v>414</v>
      </c>
      <c r="D374" s="9" t="s">
        <v>426</v>
      </c>
      <c r="E374" s="9" t="s">
        <v>444</v>
      </c>
      <c r="F374" s="9" t="s">
        <v>419</v>
      </c>
      <c r="G374" s="13" t="s">
        <v>436</v>
      </c>
      <c r="H374" s="10">
        <v>45057</v>
      </c>
      <c r="I374" s="10">
        <v>45061</v>
      </c>
      <c r="J374" s="11">
        <v>382412</v>
      </c>
      <c r="K374" s="11" t="s">
        <v>605</v>
      </c>
      <c r="L374" s="11">
        <v>0</v>
      </c>
      <c r="M374" s="12">
        <v>24</v>
      </c>
      <c r="N374" s="11">
        <f>IFERROR(_xlfn.XLOOKUP(LoanDetails[[#This Row],[Officer ID]],'Sales Officer(Dimension)'!A:A,'Sales Officer(Dimension)'!G:G),0)</f>
        <v>21212</v>
      </c>
    </row>
    <row r="375" spans="1:14" x14ac:dyDescent="0.3">
      <c r="A375" s="9" t="s">
        <v>1161</v>
      </c>
      <c r="B375" s="9" t="s">
        <v>40</v>
      </c>
      <c r="C375" s="9" t="s">
        <v>411</v>
      </c>
      <c r="D375" s="9" t="s">
        <v>422</v>
      </c>
      <c r="E375" s="9" t="s">
        <v>452</v>
      </c>
      <c r="F375" s="9" t="s">
        <v>416</v>
      </c>
      <c r="G375" s="13" t="s">
        <v>432</v>
      </c>
      <c r="H375" s="10">
        <v>45529</v>
      </c>
      <c r="I375" s="10">
        <v>45536</v>
      </c>
      <c r="J375" s="11">
        <v>382243</v>
      </c>
      <c r="K375" s="11" t="s">
        <v>606</v>
      </c>
      <c r="L375" s="11">
        <v>72461.570000000007</v>
      </c>
      <c r="M375" s="12">
        <v>60</v>
      </c>
      <c r="N375" s="11">
        <f>IFERROR(_xlfn.XLOOKUP(LoanDetails[[#This Row],[Officer ID]],'Sales Officer(Dimension)'!A:A,'Sales Officer(Dimension)'!G:G),0)</f>
        <v>22766</v>
      </c>
    </row>
    <row r="376" spans="1:14" x14ac:dyDescent="0.3">
      <c r="A376" s="9" t="s">
        <v>1581</v>
      </c>
      <c r="B376" s="9" t="s">
        <v>19</v>
      </c>
      <c r="C376" s="9" t="s">
        <v>414</v>
      </c>
      <c r="D376" s="9" t="s">
        <v>424</v>
      </c>
      <c r="E376" s="9" t="s">
        <v>462</v>
      </c>
      <c r="F376" s="9" t="s">
        <v>419</v>
      </c>
      <c r="G376" s="13" t="s">
        <v>434</v>
      </c>
      <c r="H376" s="10">
        <v>45082</v>
      </c>
      <c r="I376" s="10">
        <v>45083</v>
      </c>
      <c r="J376" s="11">
        <v>382196</v>
      </c>
      <c r="K376" s="11" t="s">
        <v>606</v>
      </c>
      <c r="L376" s="11">
        <v>55180.74</v>
      </c>
      <c r="M376" s="12">
        <v>12</v>
      </c>
      <c r="N376" s="11">
        <f>IFERROR(_xlfn.XLOOKUP(LoanDetails[[#This Row],[Officer ID]],'Sales Officer(Dimension)'!A:A,'Sales Officer(Dimension)'!G:G),0)</f>
        <v>24986</v>
      </c>
    </row>
    <row r="377" spans="1:14" x14ac:dyDescent="0.3">
      <c r="A377" s="9" t="s">
        <v>914</v>
      </c>
      <c r="B377" s="9" t="s">
        <v>25</v>
      </c>
      <c r="C377" s="9" t="s">
        <v>411</v>
      </c>
      <c r="D377" s="9" t="s">
        <v>430</v>
      </c>
      <c r="E377" s="9" t="s">
        <v>461</v>
      </c>
      <c r="F377" s="9" t="s">
        <v>416</v>
      </c>
      <c r="G377" s="13" t="s">
        <v>440</v>
      </c>
      <c r="H377" s="10">
        <v>45124</v>
      </c>
      <c r="I377" s="10">
        <v>45132</v>
      </c>
      <c r="J377" s="11">
        <v>382182</v>
      </c>
      <c r="K377" s="11" t="s">
        <v>605</v>
      </c>
      <c r="L377" s="11">
        <v>0</v>
      </c>
      <c r="M377" s="12">
        <v>24</v>
      </c>
      <c r="N377" s="11">
        <f>IFERROR(_xlfn.XLOOKUP(LoanDetails[[#This Row],[Officer ID]],'Sales Officer(Dimension)'!A:A,'Sales Officer(Dimension)'!G:G),0)</f>
        <v>24764</v>
      </c>
    </row>
    <row r="378" spans="1:14" x14ac:dyDescent="0.3">
      <c r="A378" s="9" t="s">
        <v>1273</v>
      </c>
      <c r="B378" s="9" t="s">
        <v>12</v>
      </c>
      <c r="C378" s="9" t="s">
        <v>412</v>
      </c>
      <c r="D378" s="9" t="s">
        <v>430</v>
      </c>
      <c r="E378" s="9" t="s">
        <v>458</v>
      </c>
      <c r="F378" s="9" t="s">
        <v>417</v>
      </c>
      <c r="G378" s="13" t="s">
        <v>440</v>
      </c>
      <c r="H378" s="10">
        <v>44932</v>
      </c>
      <c r="I378" s="10">
        <v>44933</v>
      </c>
      <c r="J378" s="11">
        <v>381911</v>
      </c>
      <c r="K378" s="11" t="s">
        <v>605</v>
      </c>
      <c r="L378" s="11">
        <v>0</v>
      </c>
      <c r="M378" s="12">
        <v>36</v>
      </c>
      <c r="N378" s="11">
        <f>IFERROR(_xlfn.XLOOKUP(LoanDetails[[#This Row],[Officer ID]],'Sales Officer(Dimension)'!A:A,'Sales Officer(Dimension)'!G:G),0)</f>
        <v>24098</v>
      </c>
    </row>
    <row r="379" spans="1:14" x14ac:dyDescent="0.3">
      <c r="A379" s="9" t="s">
        <v>1229</v>
      </c>
      <c r="B379" s="9" t="s">
        <v>24</v>
      </c>
      <c r="C379" s="9" t="s">
        <v>412</v>
      </c>
      <c r="D379" s="9" t="s">
        <v>425</v>
      </c>
      <c r="E379" s="9" t="s">
        <v>459</v>
      </c>
      <c r="F379" s="9" t="s">
        <v>417</v>
      </c>
      <c r="G379" s="13" t="s">
        <v>435</v>
      </c>
      <c r="H379" s="10">
        <v>45035</v>
      </c>
      <c r="I379" s="10">
        <v>45041</v>
      </c>
      <c r="J379" s="11">
        <v>381451</v>
      </c>
      <c r="K379" s="11" t="s">
        <v>605</v>
      </c>
      <c r="L379" s="11">
        <v>0</v>
      </c>
      <c r="M379" s="12">
        <v>48</v>
      </c>
      <c r="N379" s="11">
        <f>IFERROR(_xlfn.XLOOKUP(LoanDetails[[#This Row],[Officer ID]],'Sales Officer(Dimension)'!A:A,'Sales Officer(Dimension)'!G:G),0)</f>
        <v>24320</v>
      </c>
    </row>
    <row r="380" spans="1:14" x14ac:dyDescent="0.3">
      <c r="A380" s="9" t="s">
        <v>793</v>
      </c>
      <c r="B380" s="9" t="s">
        <v>33</v>
      </c>
      <c r="C380" s="9" t="s">
        <v>411</v>
      </c>
      <c r="D380" s="9" t="s">
        <v>431</v>
      </c>
      <c r="E380" s="9" t="s">
        <v>455</v>
      </c>
      <c r="F380" s="9" t="s">
        <v>416</v>
      </c>
      <c r="G380" s="13" t="s">
        <v>441</v>
      </c>
      <c r="H380" s="10">
        <v>45178</v>
      </c>
      <c r="I380" s="10">
        <v>45182</v>
      </c>
      <c r="J380" s="11">
        <v>381178</v>
      </c>
      <c r="K380" s="11" t="s">
        <v>605</v>
      </c>
      <c r="L380" s="11">
        <v>0</v>
      </c>
      <c r="M380" s="12">
        <v>24</v>
      </c>
      <c r="N380" s="11">
        <f>IFERROR(_xlfn.XLOOKUP(LoanDetails[[#This Row],[Officer ID]],'Sales Officer(Dimension)'!A:A,'Sales Officer(Dimension)'!G:G),0)</f>
        <v>23432</v>
      </c>
    </row>
    <row r="381" spans="1:14" x14ac:dyDescent="0.3">
      <c r="A381" s="9" t="s">
        <v>1411</v>
      </c>
      <c r="B381" s="9" t="s">
        <v>64</v>
      </c>
      <c r="C381" s="9" t="s">
        <v>410</v>
      </c>
      <c r="D381" s="9" t="s">
        <v>431</v>
      </c>
      <c r="E381" s="9" t="s">
        <v>445</v>
      </c>
      <c r="F381" s="9" t="s">
        <v>415</v>
      </c>
      <c r="G381" s="13" t="s">
        <v>441</v>
      </c>
      <c r="H381" s="10">
        <v>45002</v>
      </c>
      <c r="I381" s="10">
        <v>45006</v>
      </c>
      <c r="J381" s="11">
        <v>380926</v>
      </c>
      <c r="K381" s="11" t="s">
        <v>606</v>
      </c>
      <c r="L381" s="11">
        <v>76518.23</v>
      </c>
      <c r="M381" s="12">
        <v>36</v>
      </c>
      <c r="N381" s="11">
        <f>IFERROR(_xlfn.XLOOKUP(LoanDetails[[#This Row],[Officer ID]],'Sales Officer(Dimension)'!A:A,'Sales Officer(Dimension)'!G:G),0)</f>
        <v>21434</v>
      </c>
    </row>
    <row r="382" spans="1:14" x14ac:dyDescent="0.3">
      <c r="A382" s="9" t="s">
        <v>789</v>
      </c>
      <c r="B382" s="9" t="s">
        <v>50</v>
      </c>
      <c r="C382" s="9" t="s">
        <v>414</v>
      </c>
      <c r="D382" s="9" t="s">
        <v>428</v>
      </c>
      <c r="E382" s="9" t="s">
        <v>451</v>
      </c>
      <c r="F382" s="9" t="s">
        <v>419</v>
      </c>
      <c r="G382" s="13" t="s">
        <v>438</v>
      </c>
      <c r="H382" s="10">
        <v>45001</v>
      </c>
      <c r="I382" s="10">
        <v>45004</v>
      </c>
      <c r="J382" s="11">
        <v>380788</v>
      </c>
      <c r="K382" s="11" t="s">
        <v>605</v>
      </c>
      <c r="L382" s="11">
        <v>0</v>
      </c>
      <c r="M382" s="12">
        <v>48</v>
      </c>
      <c r="N382" s="11">
        <f>IFERROR(_xlfn.XLOOKUP(LoanDetails[[#This Row],[Officer ID]],'Sales Officer(Dimension)'!A:A,'Sales Officer(Dimension)'!G:G),0)</f>
        <v>22544</v>
      </c>
    </row>
    <row r="383" spans="1:14" x14ac:dyDescent="0.3">
      <c r="A383" s="9" t="s">
        <v>908</v>
      </c>
      <c r="B383" s="9" t="s">
        <v>14</v>
      </c>
      <c r="C383" s="9" t="s">
        <v>414</v>
      </c>
      <c r="D383" s="9" t="s">
        <v>429</v>
      </c>
      <c r="E383" s="9" t="s">
        <v>445</v>
      </c>
      <c r="F383" s="9" t="s">
        <v>419</v>
      </c>
      <c r="G383" s="13" t="s">
        <v>439</v>
      </c>
      <c r="H383" s="10">
        <v>45449</v>
      </c>
      <c r="I383" s="10">
        <v>45454</v>
      </c>
      <c r="J383" s="11">
        <v>380566</v>
      </c>
      <c r="K383" s="11" t="s">
        <v>605</v>
      </c>
      <c r="L383" s="11">
        <v>0</v>
      </c>
      <c r="M383" s="12">
        <v>24</v>
      </c>
      <c r="N383" s="11">
        <f>IFERROR(_xlfn.XLOOKUP(LoanDetails[[#This Row],[Officer ID]],'Sales Officer(Dimension)'!A:A,'Sales Officer(Dimension)'!G:G),0)</f>
        <v>21434</v>
      </c>
    </row>
    <row r="384" spans="1:14" x14ac:dyDescent="0.3">
      <c r="A384" s="9" t="s">
        <v>637</v>
      </c>
      <c r="B384" s="9" t="s">
        <v>81</v>
      </c>
      <c r="C384" s="9" t="s">
        <v>411</v>
      </c>
      <c r="D384" s="9" t="s">
        <v>430</v>
      </c>
      <c r="E384" s="9" t="s">
        <v>463</v>
      </c>
      <c r="F384" s="9" t="s">
        <v>416</v>
      </c>
      <c r="G384" s="13" t="s">
        <v>440</v>
      </c>
      <c r="H384" s="10">
        <v>45040</v>
      </c>
      <c r="I384" s="10">
        <v>45045</v>
      </c>
      <c r="J384" s="11">
        <v>380051</v>
      </c>
      <c r="K384" s="11" t="s">
        <v>606</v>
      </c>
      <c r="L384" s="11">
        <v>56186.48</v>
      </c>
      <c r="M384" s="12">
        <v>24</v>
      </c>
      <c r="N384" s="11">
        <f>IFERROR(_xlfn.XLOOKUP(LoanDetails[[#This Row],[Officer ID]],'Sales Officer(Dimension)'!A:A,'Sales Officer(Dimension)'!G:G),0)</f>
        <v>25208</v>
      </c>
    </row>
    <row r="385" spans="1:14" x14ac:dyDescent="0.3">
      <c r="A385" s="9" t="s">
        <v>984</v>
      </c>
      <c r="B385" s="9" t="s">
        <v>104</v>
      </c>
      <c r="C385" s="9" t="s">
        <v>411</v>
      </c>
      <c r="D385" s="9" t="s">
        <v>426</v>
      </c>
      <c r="E385" s="9" t="s">
        <v>461</v>
      </c>
      <c r="F385" s="9" t="s">
        <v>416</v>
      </c>
      <c r="G385" s="13" t="s">
        <v>436</v>
      </c>
      <c r="H385" s="10">
        <v>45119</v>
      </c>
      <c r="I385" s="10">
        <v>45125</v>
      </c>
      <c r="J385" s="11">
        <v>379906</v>
      </c>
      <c r="K385" s="11" t="s">
        <v>605</v>
      </c>
      <c r="L385" s="11">
        <v>0</v>
      </c>
      <c r="M385" s="12">
        <v>36</v>
      </c>
      <c r="N385" s="11">
        <f>IFERROR(_xlfn.XLOOKUP(LoanDetails[[#This Row],[Officer ID]],'Sales Officer(Dimension)'!A:A,'Sales Officer(Dimension)'!G:G),0)</f>
        <v>24764</v>
      </c>
    </row>
    <row r="386" spans="1:14" x14ac:dyDescent="0.3">
      <c r="A386" s="9" t="s">
        <v>1356</v>
      </c>
      <c r="B386" s="9" t="s">
        <v>80</v>
      </c>
      <c r="C386" s="9" t="s">
        <v>410</v>
      </c>
      <c r="D386" s="9" t="s">
        <v>431</v>
      </c>
      <c r="E386" s="9" t="s">
        <v>461</v>
      </c>
      <c r="F386" s="9" t="s">
        <v>415</v>
      </c>
      <c r="G386" s="13" t="s">
        <v>441</v>
      </c>
      <c r="H386" s="10">
        <v>45464</v>
      </c>
      <c r="I386" s="10">
        <v>45465</v>
      </c>
      <c r="J386" s="11">
        <v>379870</v>
      </c>
      <c r="K386" s="11" t="s">
        <v>605</v>
      </c>
      <c r="L386" s="11">
        <v>0</v>
      </c>
      <c r="M386" s="12">
        <v>48</v>
      </c>
      <c r="N386" s="11">
        <f>IFERROR(_xlfn.XLOOKUP(LoanDetails[[#This Row],[Officer ID]],'Sales Officer(Dimension)'!A:A,'Sales Officer(Dimension)'!G:G),0)</f>
        <v>24764</v>
      </c>
    </row>
    <row r="387" spans="1:14" x14ac:dyDescent="0.3">
      <c r="A387" s="9" t="s">
        <v>1047</v>
      </c>
      <c r="B387" s="9" t="s">
        <v>92</v>
      </c>
      <c r="C387" s="9" t="s">
        <v>410</v>
      </c>
      <c r="D387" s="9" t="s">
        <v>426</v>
      </c>
      <c r="E387" s="9" t="s">
        <v>456</v>
      </c>
      <c r="F387" s="9" t="s">
        <v>415</v>
      </c>
      <c r="G387" s="13" t="s">
        <v>436</v>
      </c>
      <c r="H387" s="10">
        <v>45038</v>
      </c>
      <c r="I387" s="10">
        <v>45047</v>
      </c>
      <c r="J387" s="11">
        <v>379627</v>
      </c>
      <c r="K387" s="11" t="s">
        <v>605</v>
      </c>
      <c r="L387" s="11">
        <v>0</v>
      </c>
      <c r="M387" s="12">
        <v>60</v>
      </c>
      <c r="N387" s="11">
        <f>IFERROR(_xlfn.XLOOKUP(LoanDetails[[#This Row],[Officer ID]],'Sales Officer(Dimension)'!A:A,'Sales Officer(Dimension)'!G:G),0)</f>
        <v>23654</v>
      </c>
    </row>
    <row r="388" spans="1:14" x14ac:dyDescent="0.3">
      <c r="A388" s="9" t="s">
        <v>1016</v>
      </c>
      <c r="B388" s="9" t="s">
        <v>22</v>
      </c>
      <c r="C388" s="9" t="s">
        <v>410</v>
      </c>
      <c r="D388" s="9" t="s">
        <v>422</v>
      </c>
      <c r="E388" s="9" t="s">
        <v>447</v>
      </c>
      <c r="F388" s="9" t="s">
        <v>415</v>
      </c>
      <c r="G388" s="13" t="s">
        <v>432</v>
      </c>
      <c r="H388" s="10">
        <v>44964</v>
      </c>
      <c r="I388" s="10">
        <v>44972</v>
      </c>
      <c r="J388" s="11">
        <v>379585</v>
      </c>
      <c r="K388" s="11" t="s">
        <v>606</v>
      </c>
      <c r="L388" s="11">
        <v>47361.24</v>
      </c>
      <c r="M388" s="12">
        <v>36</v>
      </c>
      <c r="N388" s="11">
        <f>IFERROR(_xlfn.XLOOKUP(LoanDetails[[#This Row],[Officer ID]],'Sales Officer(Dimension)'!A:A,'Sales Officer(Dimension)'!G:G),0)</f>
        <v>0</v>
      </c>
    </row>
    <row r="389" spans="1:14" x14ac:dyDescent="0.3">
      <c r="A389" s="9" t="s">
        <v>996</v>
      </c>
      <c r="B389" s="9" t="s">
        <v>37</v>
      </c>
      <c r="C389" s="9" t="s">
        <v>412</v>
      </c>
      <c r="D389" s="9" t="s">
        <v>427</v>
      </c>
      <c r="E389" s="9" t="s">
        <v>462</v>
      </c>
      <c r="F389" s="9" t="s">
        <v>417</v>
      </c>
      <c r="G389" s="13" t="s">
        <v>437</v>
      </c>
      <c r="H389" s="10">
        <v>45555</v>
      </c>
      <c r="I389" s="10">
        <v>45563</v>
      </c>
      <c r="J389" s="11">
        <v>379407</v>
      </c>
      <c r="K389" s="11" t="s">
        <v>605</v>
      </c>
      <c r="L389" s="11">
        <v>0</v>
      </c>
      <c r="M389" s="12">
        <v>60</v>
      </c>
      <c r="N389" s="11">
        <f>IFERROR(_xlfn.XLOOKUP(LoanDetails[[#This Row],[Officer ID]],'Sales Officer(Dimension)'!A:A,'Sales Officer(Dimension)'!G:G),0)</f>
        <v>24986</v>
      </c>
    </row>
    <row r="390" spans="1:14" x14ac:dyDescent="0.3">
      <c r="A390" s="9" t="s">
        <v>1498</v>
      </c>
      <c r="B390" s="9" t="s">
        <v>61</v>
      </c>
      <c r="C390" s="9" t="s">
        <v>413</v>
      </c>
      <c r="D390" s="9" t="s">
        <v>425</v>
      </c>
      <c r="E390" s="9" t="s">
        <v>445</v>
      </c>
      <c r="F390" s="9" t="s">
        <v>418</v>
      </c>
      <c r="G390" s="13" t="s">
        <v>435</v>
      </c>
      <c r="H390" s="10">
        <v>45361</v>
      </c>
      <c r="I390" s="10">
        <v>45370</v>
      </c>
      <c r="J390" s="11">
        <v>379322</v>
      </c>
      <c r="K390" s="11" t="s">
        <v>605</v>
      </c>
      <c r="L390" s="11">
        <v>0</v>
      </c>
      <c r="M390" s="12">
        <v>36</v>
      </c>
      <c r="N390" s="11">
        <f>IFERROR(_xlfn.XLOOKUP(LoanDetails[[#This Row],[Officer ID]],'Sales Officer(Dimension)'!A:A,'Sales Officer(Dimension)'!G:G),0)</f>
        <v>21434</v>
      </c>
    </row>
    <row r="391" spans="1:14" x14ac:dyDescent="0.3">
      <c r="A391" s="9" t="s">
        <v>1282</v>
      </c>
      <c r="B391" s="9" t="s">
        <v>10</v>
      </c>
      <c r="C391" s="9" t="s">
        <v>413</v>
      </c>
      <c r="D391" s="9" t="s">
        <v>427</v>
      </c>
      <c r="E391" s="9" t="s">
        <v>452</v>
      </c>
      <c r="F391" s="9" t="s">
        <v>418</v>
      </c>
      <c r="G391" s="13" t="s">
        <v>437</v>
      </c>
      <c r="H391" s="10">
        <v>45343</v>
      </c>
      <c r="I391" s="10">
        <v>45345</v>
      </c>
      <c r="J391" s="11">
        <v>379191</v>
      </c>
      <c r="K391" s="11" t="s">
        <v>605</v>
      </c>
      <c r="L391" s="11">
        <v>0</v>
      </c>
      <c r="M391" s="12">
        <v>48</v>
      </c>
      <c r="N391" s="11">
        <f>IFERROR(_xlfn.XLOOKUP(LoanDetails[[#This Row],[Officer ID]],'Sales Officer(Dimension)'!A:A,'Sales Officer(Dimension)'!G:G),0)</f>
        <v>22766</v>
      </c>
    </row>
    <row r="392" spans="1:14" x14ac:dyDescent="0.3">
      <c r="A392" s="9" t="s">
        <v>1146</v>
      </c>
      <c r="B392" s="9" t="s">
        <v>101</v>
      </c>
      <c r="C392" s="9" t="s">
        <v>413</v>
      </c>
      <c r="D392" s="9" t="s">
        <v>428</v>
      </c>
      <c r="E392" s="9" t="s">
        <v>459</v>
      </c>
      <c r="F392" s="9" t="s">
        <v>418</v>
      </c>
      <c r="G392" s="13" t="s">
        <v>438</v>
      </c>
      <c r="H392" s="10">
        <v>45018</v>
      </c>
      <c r="I392" s="10">
        <v>45026</v>
      </c>
      <c r="J392" s="11">
        <v>379089</v>
      </c>
      <c r="K392" s="11" t="s">
        <v>606</v>
      </c>
      <c r="L392" s="11">
        <v>84474.89</v>
      </c>
      <c r="M392" s="12">
        <v>36</v>
      </c>
      <c r="N392" s="11">
        <f>IFERROR(_xlfn.XLOOKUP(LoanDetails[[#This Row],[Officer ID]],'Sales Officer(Dimension)'!A:A,'Sales Officer(Dimension)'!G:G),0)</f>
        <v>24320</v>
      </c>
    </row>
    <row r="393" spans="1:14" x14ac:dyDescent="0.3">
      <c r="A393" s="9" t="s">
        <v>923</v>
      </c>
      <c r="B393" s="9" t="s">
        <v>89</v>
      </c>
      <c r="C393" s="9" t="s">
        <v>413</v>
      </c>
      <c r="D393" s="9" t="s">
        <v>431</v>
      </c>
      <c r="E393" s="9" t="s">
        <v>447</v>
      </c>
      <c r="F393" s="9" t="s">
        <v>418</v>
      </c>
      <c r="G393" s="13" t="s">
        <v>441</v>
      </c>
      <c r="H393" s="10">
        <v>45194</v>
      </c>
      <c r="I393" s="10">
        <v>45196</v>
      </c>
      <c r="J393" s="11">
        <v>378601</v>
      </c>
      <c r="K393" s="11" t="s">
        <v>605</v>
      </c>
      <c r="L393" s="11">
        <v>0</v>
      </c>
      <c r="M393" s="12">
        <v>12</v>
      </c>
      <c r="N393" s="11">
        <f>IFERROR(_xlfn.XLOOKUP(LoanDetails[[#This Row],[Officer ID]],'Sales Officer(Dimension)'!A:A,'Sales Officer(Dimension)'!G:G),0)</f>
        <v>0</v>
      </c>
    </row>
    <row r="394" spans="1:14" x14ac:dyDescent="0.3">
      <c r="A394" s="9" t="s">
        <v>659</v>
      </c>
      <c r="B394" s="9" t="s">
        <v>26</v>
      </c>
      <c r="C394" s="9" t="s">
        <v>413</v>
      </c>
      <c r="D394" s="9" t="s">
        <v>428</v>
      </c>
      <c r="E394" s="9" t="s">
        <v>462</v>
      </c>
      <c r="F394" s="9" t="s">
        <v>418</v>
      </c>
      <c r="G394" s="13" t="s">
        <v>438</v>
      </c>
      <c r="H394" s="10">
        <v>45033</v>
      </c>
      <c r="I394" s="10">
        <v>45036</v>
      </c>
      <c r="J394" s="11">
        <v>377774</v>
      </c>
      <c r="K394" s="11" t="s">
        <v>606</v>
      </c>
      <c r="L394" s="11">
        <v>59748.61</v>
      </c>
      <c r="M394" s="12">
        <v>24</v>
      </c>
      <c r="N394" s="11">
        <f>IFERROR(_xlfn.XLOOKUP(LoanDetails[[#This Row],[Officer ID]],'Sales Officer(Dimension)'!A:A,'Sales Officer(Dimension)'!G:G),0)</f>
        <v>24986</v>
      </c>
    </row>
    <row r="395" spans="1:14" x14ac:dyDescent="0.3">
      <c r="A395" s="9" t="s">
        <v>1568</v>
      </c>
      <c r="B395" s="9" t="s">
        <v>57</v>
      </c>
      <c r="C395" s="9" t="s">
        <v>413</v>
      </c>
      <c r="D395" s="9" t="s">
        <v>424</v>
      </c>
      <c r="E395" s="9" t="s">
        <v>451</v>
      </c>
      <c r="F395" s="9" t="s">
        <v>418</v>
      </c>
      <c r="G395" s="13" t="s">
        <v>434</v>
      </c>
      <c r="H395" s="10">
        <v>45374</v>
      </c>
      <c r="I395" s="10">
        <v>45377</v>
      </c>
      <c r="J395" s="11">
        <v>377565</v>
      </c>
      <c r="K395" s="11" t="s">
        <v>606</v>
      </c>
      <c r="L395" s="11">
        <v>74322.61</v>
      </c>
      <c r="M395" s="12">
        <v>12</v>
      </c>
      <c r="N395" s="11">
        <f>IFERROR(_xlfn.XLOOKUP(LoanDetails[[#This Row],[Officer ID]],'Sales Officer(Dimension)'!A:A,'Sales Officer(Dimension)'!G:G),0)</f>
        <v>22544</v>
      </c>
    </row>
    <row r="396" spans="1:14" x14ac:dyDescent="0.3">
      <c r="A396" s="9" t="s">
        <v>1165</v>
      </c>
      <c r="B396" s="9" t="s">
        <v>56</v>
      </c>
      <c r="C396" s="9" t="s">
        <v>410</v>
      </c>
      <c r="D396" s="9" t="s">
        <v>424</v>
      </c>
      <c r="E396" s="9" t="s">
        <v>444</v>
      </c>
      <c r="F396" s="9" t="s">
        <v>415</v>
      </c>
      <c r="G396" s="13" t="s">
        <v>434</v>
      </c>
      <c r="H396" s="10">
        <v>45341</v>
      </c>
      <c r="I396" s="10">
        <v>45346</v>
      </c>
      <c r="J396" s="11">
        <v>377333</v>
      </c>
      <c r="K396" s="11" t="s">
        <v>605</v>
      </c>
      <c r="L396" s="11">
        <v>0</v>
      </c>
      <c r="M396" s="12">
        <v>24</v>
      </c>
      <c r="N396" s="11">
        <f>IFERROR(_xlfn.XLOOKUP(LoanDetails[[#This Row],[Officer ID]],'Sales Officer(Dimension)'!A:A,'Sales Officer(Dimension)'!G:G),0)</f>
        <v>21212</v>
      </c>
    </row>
    <row r="397" spans="1:14" x14ac:dyDescent="0.3">
      <c r="A397" s="9" t="s">
        <v>621</v>
      </c>
      <c r="B397" s="9" t="s">
        <v>80</v>
      </c>
      <c r="C397" s="9" t="s">
        <v>411</v>
      </c>
      <c r="D397" s="9" t="s">
        <v>429</v>
      </c>
      <c r="E397" s="9" t="s">
        <v>447</v>
      </c>
      <c r="F397" s="9" t="s">
        <v>416</v>
      </c>
      <c r="G397" s="13" t="s">
        <v>439</v>
      </c>
      <c r="H397" s="10">
        <v>45652</v>
      </c>
      <c r="I397" s="10">
        <v>45659</v>
      </c>
      <c r="J397" s="11">
        <v>376802</v>
      </c>
      <c r="K397" s="11" t="s">
        <v>605</v>
      </c>
      <c r="L397" s="11">
        <v>0</v>
      </c>
      <c r="M397" s="12">
        <v>24</v>
      </c>
      <c r="N397" s="11">
        <f>IFERROR(_xlfn.XLOOKUP(LoanDetails[[#This Row],[Officer ID]],'Sales Officer(Dimension)'!A:A,'Sales Officer(Dimension)'!G:G),0)</f>
        <v>0</v>
      </c>
    </row>
    <row r="398" spans="1:14" x14ac:dyDescent="0.3">
      <c r="A398" s="9" t="s">
        <v>1277</v>
      </c>
      <c r="B398" s="9" t="s">
        <v>47</v>
      </c>
      <c r="C398" s="9" t="s">
        <v>411</v>
      </c>
      <c r="D398" s="9" t="s">
        <v>425</v>
      </c>
      <c r="E398" s="9" t="s">
        <v>460</v>
      </c>
      <c r="F398" s="9" t="s">
        <v>416</v>
      </c>
      <c r="G398" s="13" t="s">
        <v>435</v>
      </c>
      <c r="H398" s="10">
        <v>44936</v>
      </c>
      <c r="I398" s="10">
        <v>44942</v>
      </c>
      <c r="J398" s="11">
        <v>376397</v>
      </c>
      <c r="K398" s="11" t="s">
        <v>606</v>
      </c>
      <c r="L398" s="11">
        <v>53708.22</v>
      </c>
      <c r="M398" s="12">
        <v>12</v>
      </c>
      <c r="N398" s="11">
        <f>IFERROR(_xlfn.XLOOKUP(LoanDetails[[#This Row],[Officer ID]],'Sales Officer(Dimension)'!A:A,'Sales Officer(Dimension)'!G:G),0)</f>
        <v>24542</v>
      </c>
    </row>
    <row r="399" spans="1:14" x14ac:dyDescent="0.3">
      <c r="A399" s="9" t="s">
        <v>1072</v>
      </c>
      <c r="B399" s="9" t="s">
        <v>11</v>
      </c>
      <c r="C399" s="9" t="s">
        <v>412</v>
      </c>
      <c r="D399" s="9" t="s">
        <v>426</v>
      </c>
      <c r="E399" s="9" t="s">
        <v>457</v>
      </c>
      <c r="F399" s="9" t="s">
        <v>417</v>
      </c>
      <c r="G399" s="13" t="s">
        <v>436</v>
      </c>
      <c r="H399" s="10">
        <v>45334</v>
      </c>
      <c r="I399" s="10">
        <v>45339</v>
      </c>
      <c r="J399" s="11">
        <v>376232</v>
      </c>
      <c r="K399" s="11" t="s">
        <v>605</v>
      </c>
      <c r="L399" s="11">
        <v>0</v>
      </c>
      <c r="M399" s="12">
        <v>48</v>
      </c>
      <c r="N399" s="11">
        <f>IFERROR(_xlfn.XLOOKUP(LoanDetails[[#This Row],[Officer ID]],'Sales Officer(Dimension)'!A:A,'Sales Officer(Dimension)'!G:G),0)</f>
        <v>23876</v>
      </c>
    </row>
    <row r="400" spans="1:14" x14ac:dyDescent="0.3">
      <c r="A400" s="9" t="s">
        <v>766</v>
      </c>
      <c r="B400" s="9" t="s">
        <v>95</v>
      </c>
      <c r="C400" s="9" t="s">
        <v>413</v>
      </c>
      <c r="D400" s="9" t="s">
        <v>425</v>
      </c>
      <c r="E400" s="9" t="s">
        <v>458</v>
      </c>
      <c r="F400" s="9" t="s">
        <v>418</v>
      </c>
      <c r="G400" s="13" t="s">
        <v>435</v>
      </c>
      <c r="H400" s="10">
        <v>45071</v>
      </c>
      <c r="I400" s="10">
        <v>45077</v>
      </c>
      <c r="J400" s="11">
        <v>375797</v>
      </c>
      <c r="K400" s="11" t="s">
        <v>606</v>
      </c>
      <c r="L400" s="11">
        <v>82497.33</v>
      </c>
      <c r="M400" s="12">
        <v>24</v>
      </c>
      <c r="N400" s="11">
        <f>IFERROR(_xlfn.XLOOKUP(LoanDetails[[#This Row],[Officer ID]],'Sales Officer(Dimension)'!A:A,'Sales Officer(Dimension)'!G:G),0)</f>
        <v>24098</v>
      </c>
    </row>
    <row r="401" spans="1:14" x14ac:dyDescent="0.3">
      <c r="A401" s="9" t="s">
        <v>1336</v>
      </c>
      <c r="B401" s="9" t="s">
        <v>85</v>
      </c>
      <c r="C401" s="9" t="s">
        <v>413</v>
      </c>
      <c r="D401" s="9" t="s">
        <v>423</v>
      </c>
      <c r="E401" s="9" t="s">
        <v>455</v>
      </c>
      <c r="F401" s="9" t="s">
        <v>418</v>
      </c>
      <c r="G401" s="13" t="s">
        <v>433</v>
      </c>
      <c r="H401" s="10">
        <v>45472</v>
      </c>
      <c r="I401" s="10">
        <v>45474</v>
      </c>
      <c r="J401" s="11">
        <v>375124</v>
      </c>
      <c r="K401" s="11" t="s">
        <v>605</v>
      </c>
      <c r="L401" s="11">
        <v>0</v>
      </c>
      <c r="M401" s="12">
        <v>12</v>
      </c>
      <c r="N401" s="11">
        <f>IFERROR(_xlfn.XLOOKUP(LoanDetails[[#This Row],[Officer ID]],'Sales Officer(Dimension)'!A:A,'Sales Officer(Dimension)'!G:G),0)</f>
        <v>23432</v>
      </c>
    </row>
    <row r="402" spans="1:14" x14ac:dyDescent="0.3">
      <c r="A402" s="9" t="s">
        <v>721</v>
      </c>
      <c r="B402" s="9" t="s">
        <v>76</v>
      </c>
      <c r="C402" s="9" t="s">
        <v>410</v>
      </c>
      <c r="D402" s="9" t="s">
        <v>431</v>
      </c>
      <c r="E402" s="9" t="s">
        <v>456</v>
      </c>
      <c r="F402" s="9" t="s">
        <v>415</v>
      </c>
      <c r="G402" s="13" t="s">
        <v>441</v>
      </c>
      <c r="H402" s="10">
        <v>45652</v>
      </c>
      <c r="I402" s="10">
        <v>45659</v>
      </c>
      <c r="J402" s="11">
        <v>374803</v>
      </c>
      <c r="K402" s="11" t="s">
        <v>606</v>
      </c>
      <c r="L402" s="11">
        <v>68688.38</v>
      </c>
      <c r="M402" s="12">
        <v>60</v>
      </c>
      <c r="N402" s="11">
        <f>IFERROR(_xlfn.XLOOKUP(LoanDetails[[#This Row],[Officer ID]],'Sales Officer(Dimension)'!A:A,'Sales Officer(Dimension)'!G:G),0)</f>
        <v>23654</v>
      </c>
    </row>
    <row r="403" spans="1:14" x14ac:dyDescent="0.3">
      <c r="A403" s="9" t="s">
        <v>1514</v>
      </c>
      <c r="B403" s="9" t="s">
        <v>85</v>
      </c>
      <c r="C403" s="9" t="s">
        <v>413</v>
      </c>
      <c r="D403" s="9" t="s">
        <v>426</v>
      </c>
      <c r="E403" s="9" t="s">
        <v>460</v>
      </c>
      <c r="F403" s="9" t="s">
        <v>418</v>
      </c>
      <c r="G403" s="13" t="s">
        <v>436</v>
      </c>
      <c r="H403" s="10">
        <v>45056</v>
      </c>
      <c r="I403" s="10">
        <v>45059</v>
      </c>
      <c r="J403" s="11">
        <v>374644</v>
      </c>
      <c r="K403" s="11" t="s">
        <v>606</v>
      </c>
      <c r="L403" s="11">
        <v>79117.3</v>
      </c>
      <c r="M403" s="12">
        <v>60</v>
      </c>
      <c r="N403" s="11">
        <f>IFERROR(_xlfn.XLOOKUP(LoanDetails[[#This Row],[Officer ID]],'Sales Officer(Dimension)'!A:A,'Sales Officer(Dimension)'!G:G),0)</f>
        <v>24542</v>
      </c>
    </row>
    <row r="404" spans="1:14" x14ac:dyDescent="0.3">
      <c r="A404" s="9" t="s">
        <v>1074</v>
      </c>
      <c r="B404" s="9" t="s">
        <v>99</v>
      </c>
      <c r="C404" s="9" t="s">
        <v>411</v>
      </c>
      <c r="D404" s="9" t="s">
        <v>426</v>
      </c>
      <c r="E404" s="9" t="s">
        <v>458</v>
      </c>
      <c r="F404" s="9" t="s">
        <v>416</v>
      </c>
      <c r="G404" s="13" t="s">
        <v>436</v>
      </c>
      <c r="H404" s="10">
        <v>45467</v>
      </c>
      <c r="I404" s="10">
        <v>45476</v>
      </c>
      <c r="J404" s="11">
        <v>374132</v>
      </c>
      <c r="K404" s="11" t="s">
        <v>605</v>
      </c>
      <c r="L404" s="11">
        <v>0</v>
      </c>
      <c r="M404" s="12">
        <v>12</v>
      </c>
      <c r="N404" s="11">
        <f>IFERROR(_xlfn.XLOOKUP(LoanDetails[[#This Row],[Officer ID]],'Sales Officer(Dimension)'!A:A,'Sales Officer(Dimension)'!G:G),0)</f>
        <v>24098</v>
      </c>
    </row>
    <row r="405" spans="1:14" x14ac:dyDescent="0.3">
      <c r="A405" s="9" t="s">
        <v>1274</v>
      </c>
      <c r="B405" s="9" t="s">
        <v>51</v>
      </c>
      <c r="C405" s="9" t="s">
        <v>412</v>
      </c>
      <c r="D405" s="9" t="s">
        <v>431</v>
      </c>
      <c r="E405" s="9" t="s">
        <v>454</v>
      </c>
      <c r="F405" s="9" t="s">
        <v>417</v>
      </c>
      <c r="G405" s="13" t="s">
        <v>441</v>
      </c>
      <c r="H405" s="10">
        <v>45340</v>
      </c>
      <c r="I405" s="10">
        <v>45349</v>
      </c>
      <c r="J405" s="11">
        <v>373744</v>
      </c>
      <c r="K405" s="11" t="s">
        <v>606</v>
      </c>
      <c r="L405" s="11">
        <v>83115.17</v>
      </c>
      <c r="M405" s="12">
        <v>12</v>
      </c>
      <c r="N405" s="11">
        <f>IFERROR(_xlfn.XLOOKUP(LoanDetails[[#This Row],[Officer ID]],'Sales Officer(Dimension)'!A:A,'Sales Officer(Dimension)'!G:G),0)</f>
        <v>23210</v>
      </c>
    </row>
    <row r="406" spans="1:14" x14ac:dyDescent="0.3">
      <c r="A406" s="9" t="s">
        <v>1373</v>
      </c>
      <c r="B406" s="9" t="s">
        <v>33</v>
      </c>
      <c r="C406" s="9" t="s">
        <v>413</v>
      </c>
      <c r="D406" s="9" t="s">
        <v>423</v>
      </c>
      <c r="E406" s="9" t="s">
        <v>456</v>
      </c>
      <c r="F406" s="9" t="s">
        <v>418</v>
      </c>
      <c r="G406" s="13" t="s">
        <v>433</v>
      </c>
      <c r="H406" s="10">
        <v>45648</v>
      </c>
      <c r="I406" s="10">
        <v>45657</v>
      </c>
      <c r="J406" s="11">
        <v>373657</v>
      </c>
      <c r="K406" s="11" t="s">
        <v>605</v>
      </c>
      <c r="L406" s="11">
        <v>0</v>
      </c>
      <c r="M406" s="12">
        <v>60</v>
      </c>
      <c r="N406" s="11">
        <f>IFERROR(_xlfn.XLOOKUP(LoanDetails[[#This Row],[Officer ID]],'Sales Officer(Dimension)'!A:A,'Sales Officer(Dimension)'!G:G),0)</f>
        <v>23654</v>
      </c>
    </row>
    <row r="407" spans="1:14" x14ac:dyDescent="0.3">
      <c r="A407" s="9" t="s">
        <v>1296</v>
      </c>
      <c r="B407" s="9" t="s">
        <v>75</v>
      </c>
      <c r="C407" s="9" t="s">
        <v>411</v>
      </c>
      <c r="D407" s="9" t="s">
        <v>426</v>
      </c>
      <c r="E407" s="9" t="s">
        <v>458</v>
      </c>
      <c r="F407" s="9" t="s">
        <v>416</v>
      </c>
      <c r="G407" s="13" t="s">
        <v>436</v>
      </c>
      <c r="H407" s="10">
        <v>45001</v>
      </c>
      <c r="I407" s="10">
        <v>45010</v>
      </c>
      <c r="J407" s="11">
        <v>373497</v>
      </c>
      <c r="K407" s="11" t="s">
        <v>605</v>
      </c>
      <c r="L407" s="11">
        <v>0</v>
      </c>
      <c r="M407" s="12">
        <v>12</v>
      </c>
      <c r="N407" s="11">
        <f>IFERROR(_xlfn.XLOOKUP(LoanDetails[[#This Row],[Officer ID]],'Sales Officer(Dimension)'!A:A,'Sales Officer(Dimension)'!G:G),0)</f>
        <v>24098</v>
      </c>
    </row>
    <row r="408" spans="1:14" x14ac:dyDescent="0.3">
      <c r="A408" s="9" t="s">
        <v>1215</v>
      </c>
      <c r="B408" s="9" t="s">
        <v>17</v>
      </c>
      <c r="C408" s="9" t="s">
        <v>414</v>
      </c>
      <c r="D408" s="9" t="s">
        <v>427</v>
      </c>
      <c r="E408" s="9" t="s">
        <v>451</v>
      </c>
      <c r="F408" s="9" t="s">
        <v>419</v>
      </c>
      <c r="G408" s="13" t="s">
        <v>437</v>
      </c>
      <c r="H408" s="10">
        <v>45126</v>
      </c>
      <c r="I408" s="10">
        <v>45135</v>
      </c>
      <c r="J408" s="11">
        <v>373002</v>
      </c>
      <c r="K408" s="11" t="s">
        <v>606</v>
      </c>
      <c r="L408" s="11">
        <v>69631.11</v>
      </c>
      <c r="M408" s="12">
        <v>48</v>
      </c>
      <c r="N408" s="11">
        <f>IFERROR(_xlfn.XLOOKUP(LoanDetails[[#This Row],[Officer ID]],'Sales Officer(Dimension)'!A:A,'Sales Officer(Dimension)'!G:G),0)</f>
        <v>22544</v>
      </c>
    </row>
    <row r="409" spans="1:14" x14ac:dyDescent="0.3">
      <c r="A409" s="9" t="s">
        <v>842</v>
      </c>
      <c r="B409" s="9" t="s">
        <v>6</v>
      </c>
      <c r="C409" s="9" t="s">
        <v>411</v>
      </c>
      <c r="D409" s="9" t="s">
        <v>429</v>
      </c>
      <c r="E409" s="9" t="s">
        <v>451</v>
      </c>
      <c r="F409" s="9" t="s">
        <v>416</v>
      </c>
      <c r="G409" s="13" t="s">
        <v>439</v>
      </c>
      <c r="H409" s="10">
        <v>45507</v>
      </c>
      <c r="I409" s="10">
        <v>45513</v>
      </c>
      <c r="J409" s="11">
        <v>372774</v>
      </c>
      <c r="K409" s="11" t="s">
        <v>606</v>
      </c>
      <c r="L409" s="11">
        <v>87360.08</v>
      </c>
      <c r="M409" s="12">
        <v>24</v>
      </c>
      <c r="N409" s="11">
        <f>IFERROR(_xlfn.XLOOKUP(LoanDetails[[#This Row],[Officer ID]],'Sales Officer(Dimension)'!A:A,'Sales Officer(Dimension)'!G:G),0)</f>
        <v>22544</v>
      </c>
    </row>
    <row r="410" spans="1:14" x14ac:dyDescent="0.3">
      <c r="A410" s="9" t="s">
        <v>1230</v>
      </c>
      <c r="B410" s="9" t="s">
        <v>54</v>
      </c>
      <c r="C410" s="9" t="s">
        <v>414</v>
      </c>
      <c r="D410" s="9" t="s">
        <v>422</v>
      </c>
      <c r="E410" s="9" t="s">
        <v>454</v>
      </c>
      <c r="F410" s="9" t="s">
        <v>419</v>
      </c>
      <c r="G410" s="13" t="s">
        <v>432</v>
      </c>
      <c r="H410" s="10">
        <v>45486</v>
      </c>
      <c r="I410" s="10">
        <v>45494</v>
      </c>
      <c r="J410" s="11">
        <v>372408</v>
      </c>
      <c r="K410" s="11" t="s">
        <v>605</v>
      </c>
      <c r="L410" s="11">
        <v>0</v>
      </c>
      <c r="M410" s="12">
        <v>24</v>
      </c>
      <c r="N410" s="11">
        <f>IFERROR(_xlfn.XLOOKUP(LoanDetails[[#This Row],[Officer ID]],'Sales Officer(Dimension)'!A:A,'Sales Officer(Dimension)'!G:G),0)</f>
        <v>23210</v>
      </c>
    </row>
    <row r="411" spans="1:14" x14ac:dyDescent="0.3">
      <c r="A411" s="9" t="s">
        <v>694</v>
      </c>
      <c r="B411" s="9" t="s">
        <v>39</v>
      </c>
      <c r="C411" s="9" t="s">
        <v>413</v>
      </c>
      <c r="D411" s="9" t="s">
        <v>423</v>
      </c>
      <c r="E411" s="9" t="s">
        <v>459</v>
      </c>
      <c r="F411" s="9" t="s">
        <v>418</v>
      </c>
      <c r="G411" s="13" t="s">
        <v>433</v>
      </c>
      <c r="H411" s="10">
        <v>45432</v>
      </c>
      <c r="I411" s="10">
        <v>45435</v>
      </c>
      <c r="J411" s="11">
        <v>372285</v>
      </c>
      <c r="K411" s="11" t="s">
        <v>606</v>
      </c>
      <c r="L411" s="11">
        <v>50007.54</v>
      </c>
      <c r="M411" s="12">
        <v>12</v>
      </c>
      <c r="N411" s="11">
        <f>IFERROR(_xlfn.XLOOKUP(LoanDetails[[#This Row],[Officer ID]],'Sales Officer(Dimension)'!A:A,'Sales Officer(Dimension)'!G:G),0)</f>
        <v>24320</v>
      </c>
    </row>
    <row r="412" spans="1:14" x14ac:dyDescent="0.3">
      <c r="A412" s="9" t="s">
        <v>1026</v>
      </c>
      <c r="B412" s="9" t="s">
        <v>55</v>
      </c>
      <c r="C412" s="9" t="s">
        <v>412</v>
      </c>
      <c r="D412" s="9" t="s">
        <v>429</v>
      </c>
      <c r="E412" s="9" t="s">
        <v>454</v>
      </c>
      <c r="F412" s="9" t="s">
        <v>417</v>
      </c>
      <c r="G412" s="13" t="s">
        <v>439</v>
      </c>
      <c r="H412" s="10">
        <v>45597</v>
      </c>
      <c r="I412" s="10">
        <v>45602</v>
      </c>
      <c r="J412" s="11">
        <v>372190</v>
      </c>
      <c r="K412" s="11" t="s">
        <v>605</v>
      </c>
      <c r="L412" s="11">
        <v>0</v>
      </c>
      <c r="M412" s="12">
        <v>60</v>
      </c>
      <c r="N412" s="11">
        <f>IFERROR(_xlfn.XLOOKUP(LoanDetails[[#This Row],[Officer ID]],'Sales Officer(Dimension)'!A:A,'Sales Officer(Dimension)'!G:G),0)</f>
        <v>23210</v>
      </c>
    </row>
    <row r="413" spans="1:14" x14ac:dyDescent="0.3">
      <c r="A413" s="9" t="s">
        <v>1435</v>
      </c>
      <c r="B413" s="9" t="s">
        <v>22</v>
      </c>
      <c r="C413" s="9" t="s">
        <v>412</v>
      </c>
      <c r="D413" s="9" t="s">
        <v>424</v>
      </c>
      <c r="E413" s="9" t="s">
        <v>456</v>
      </c>
      <c r="F413" s="9" t="s">
        <v>417</v>
      </c>
      <c r="G413" s="13" t="s">
        <v>434</v>
      </c>
      <c r="H413" s="10">
        <v>45071</v>
      </c>
      <c r="I413" s="10">
        <v>45073</v>
      </c>
      <c r="J413" s="11">
        <v>372059</v>
      </c>
      <c r="K413" s="11" t="s">
        <v>605</v>
      </c>
      <c r="L413" s="11">
        <v>0</v>
      </c>
      <c r="M413" s="12">
        <v>60</v>
      </c>
      <c r="N413" s="11">
        <f>IFERROR(_xlfn.XLOOKUP(LoanDetails[[#This Row],[Officer ID]],'Sales Officer(Dimension)'!A:A,'Sales Officer(Dimension)'!G:G),0)</f>
        <v>23654</v>
      </c>
    </row>
    <row r="414" spans="1:14" x14ac:dyDescent="0.3">
      <c r="A414" s="9" t="s">
        <v>696</v>
      </c>
      <c r="B414" s="9" t="s">
        <v>67</v>
      </c>
      <c r="C414" s="9" t="s">
        <v>412</v>
      </c>
      <c r="D414" s="9" t="s">
        <v>428</v>
      </c>
      <c r="E414" s="9" t="s">
        <v>463</v>
      </c>
      <c r="F414" s="9" t="s">
        <v>417</v>
      </c>
      <c r="G414" s="13" t="s">
        <v>438</v>
      </c>
      <c r="H414" s="10">
        <v>45514</v>
      </c>
      <c r="I414" s="10">
        <v>45518</v>
      </c>
      <c r="J414" s="11">
        <v>371456</v>
      </c>
      <c r="K414" s="11" t="s">
        <v>605</v>
      </c>
      <c r="L414" s="11">
        <v>0</v>
      </c>
      <c r="M414" s="12">
        <v>24</v>
      </c>
      <c r="N414" s="11">
        <f>IFERROR(_xlfn.XLOOKUP(LoanDetails[[#This Row],[Officer ID]],'Sales Officer(Dimension)'!A:A,'Sales Officer(Dimension)'!G:G),0)</f>
        <v>25208</v>
      </c>
    </row>
    <row r="415" spans="1:14" x14ac:dyDescent="0.3">
      <c r="A415" s="9" t="s">
        <v>1265</v>
      </c>
      <c r="B415" s="9" t="s">
        <v>98</v>
      </c>
      <c r="C415" s="9" t="s">
        <v>414</v>
      </c>
      <c r="D415" s="9" t="s">
        <v>427</v>
      </c>
      <c r="E415" s="9" t="s">
        <v>453</v>
      </c>
      <c r="F415" s="9" t="s">
        <v>419</v>
      </c>
      <c r="G415" s="13" t="s">
        <v>437</v>
      </c>
      <c r="H415" s="10">
        <v>45444</v>
      </c>
      <c r="I415" s="10">
        <v>45452</v>
      </c>
      <c r="J415" s="11">
        <v>370902</v>
      </c>
      <c r="K415" s="11" t="s">
        <v>605</v>
      </c>
      <c r="L415" s="11">
        <v>0</v>
      </c>
      <c r="M415" s="12">
        <v>12</v>
      </c>
      <c r="N415" s="11">
        <f>IFERROR(_xlfn.XLOOKUP(LoanDetails[[#This Row],[Officer ID]],'Sales Officer(Dimension)'!A:A,'Sales Officer(Dimension)'!G:G),0)</f>
        <v>22988</v>
      </c>
    </row>
    <row r="416" spans="1:14" x14ac:dyDescent="0.3">
      <c r="A416" s="9" t="s">
        <v>1438</v>
      </c>
      <c r="B416" s="9" t="s">
        <v>78</v>
      </c>
      <c r="C416" s="9" t="s">
        <v>413</v>
      </c>
      <c r="D416" s="9" t="s">
        <v>431</v>
      </c>
      <c r="E416" s="9" t="s">
        <v>459</v>
      </c>
      <c r="F416" s="9" t="s">
        <v>418</v>
      </c>
      <c r="G416" s="13" t="s">
        <v>441</v>
      </c>
      <c r="H416" s="10">
        <v>45440</v>
      </c>
      <c r="I416" s="10">
        <v>45441</v>
      </c>
      <c r="J416" s="11">
        <v>370725</v>
      </c>
      <c r="K416" s="11" t="s">
        <v>606</v>
      </c>
      <c r="L416" s="11">
        <v>95625.72</v>
      </c>
      <c r="M416" s="12">
        <v>24</v>
      </c>
      <c r="N416" s="11">
        <f>IFERROR(_xlfn.XLOOKUP(LoanDetails[[#This Row],[Officer ID]],'Sales Officer(Dimension)'!A:A,'Sales Officer(Dimension)'!G:G),0)</f>
        <v>24320</v>
      </c>
    </row>
    <row r="417" spans="1:14" x14ac:dyDescent="0.3">
      <c r="A417" s="9" t="s">
        <v>1389</v>
      </c>
      <c r="B417" s="9" t="s">
        <v>40</v>
      </c>
      <c r="C417" s="9" t="s">
        <v>410</v>
      </c>
      <c r="D417" s="9" t="s">
        <v>422</v>
      </c>
      <c r="E417" s="9" t="s">
        <v>450</v>
      </c>
      <c r="F417" s="9" t="s">
        <v>415</v>
      </c>
      <c r="G417" s="13" t="s">
        <v>432</v>
      </c>
      <c r="H417" s="10">
        <v>45365</v>
      </c>
      <c r="I417" s="10">
        <v>45368</v>
      </c>
      <c r="J417" s="11">
        <v>370657</v>
      </c>
      <c r="K417" s="11" t="s">
        <v>606</v>
      </c>
      <c r="L417" s="11">
        <v>84000.53</v>
      </c>
      <c r="M417" s="12">
        <v>48</v>
      </c>
      <c r="N417" s="11">
        <f>IFERROR(_xlfn.XLOOKUP(LoanDetails[[#This Row],[Officer ID]],'Sales Officer(Dimension)'!A:A,'Sales Officer(Dimension)'!G:G),0)</f>
        <v>22322</v>
      </c>
    </row>
    <row r="418" spans="1:14" x14ac:dyDescent="0.3">
      <c r="A418" s="9" t="s">
        <v>1599</v>
      </c>
      <c r="B418" s="9" t="s">
        <v>95</v>
      </c>
      <c r="C418" s="9" t="s">
        <v>413</v>
      </c>
      <c r="D418" s="9" t="s">
        <v>428</v>
      </c>
      <c r="E418" s="9" t="s">
        <v>448</v>
      </c>
      <c r="F418" s="9" t="s">
        <v>418</v>
      </c>
      <c r="G418" s="13" t="s">
        <v>438</v>
      </c>
      <c r="H418" s="10">
        <v>45563</v>
      </c>
      <c r="I418" s="10">
        <v>45565</v>
      </c>
      <c r="J418" s="11">
        <v>370433</v>
      </c>
      <c r="K418" s="11" t="s">
        <v>606</v>
      </c>
      <c r="L418" s="11">
        <v>48777.24</v>
      </c>
      <c r="M418" s="12">
        <v>48</v>
      </c>
      <c r="N418" s="11">
        <f>IFERROR(_xlfn.XLOOKUP(LoanDetails[[#This Row],[Officer ID]],'Sales Officer(Dimension)'!A:A,'Sales Officer(Dimension)'!G:G),0)</f>
        <v>21878</v>
      </c>
    </row>
    <row r="419" spans="1:14" x14ac:dyDescent="0.3">
      <c r="A419" s="9" t="s">
        <v>932</v>
      </c>
      <c r="B419" s="9" t="s">
        <v>59</v>
      </c>
      <c r="C419" s="9" t="s">
        <v>411</v>
      </c>
      <c r="D419" s="9" t="s">
        <v>425</v>
      </c>
      <c r="E419" s="9" t="s">
        <v>448</v>
      </c>
      <c r="F419" s="9" t="s">
        <v>416</v>
      </c>
      <c r="G419" s="13" t="s">
        <v>435</v>
      </c>
      <c r="H419" s="10">
        <v>45293</v>
      </c>
      <c r="I419" s="10">
        <v>45300</v>
      </c>
      <c r="J419" s="11">
        <v>369921</v>
      </c>
      <c r="K419" s="11" t="s">
        <v>605</v>
      </c>
      <c r="L419" s="11">
        <v>0</v>
      </c>
      <c r="M419" s="12">
        <v>48</v>
      </c>
      <c r="N419" s="11">
        <f>IFERROR(_xlfn.XLOOKUP(LoanDetails[[#This Row],[Officer ID]],'Sales Officer(Dimension)'!A:A,'Sales Officer(Dimension)'!G:G),0)</f>
        <v>21878</v>
      </c>
    </row>
    <row r="420" spans="1:14" x14ac:dyDescent="0.3">
      <c r="A420" s="9" t="s">
        <v>848</v>
      </c>
      <c r="B420" s="9" t="s">
        <v>37</v>
      </c>
      <c r="C420" s="9" t="s">
        <v>410</v>
      </c>
      <c r="D420" s="9" t="s">
        <v>428</v>
      </c>
      <c r="E420" s="9" t="s">
        <v>444</v>
      </c>
      <c r="F420" s="9" t="s">
        <v>415</v>
      </c>
      <c r="G420" s="13" t="s">
        <v>438</v>
      </c>
      <c r="H420" s="10">
        <v>45635</v>
      </c>
      <c r="I420" s="10">
        <v>45637</v>
      </c>
      <c r="J420" s="11">
        <v>369393</v>
      </c>
      <c r="K420" s="11" t="s">
        <v>605</v>
      </c>
      <c r="L420" s="11">
        <v>0</v>
      </c>
      <c r="M420" s="12">
        <v>24</v>
      </c>
      <c r="N420" s="11">
        <f>IFERROR(_xlfn.XLOOKUP(LoanDetails[[#This Row],[Officer ID]],'Sales Officer(Dimension)'!A:A,'Sales Officer(Dimension)'!G:G),0)</f>
        <v>21212</v>
      </c>
    </row>
    <row r="421" spans="1:14" x14ac:dyDescent="0.3">
      <c r="A421" s="9" t="s">
        <v>1468</v>
      </c>
      <c r="B421" s="9" t="s">
        <v>90</v>
      </c>
      <c r="C421" s="9" t="s">
        <v>413</v>
      </c>
      <c r="D421" s="9" t="s">
        <v>424</v>
      </c>
      <c r="E421" s="9" t="s">
        <v>450</v>
      </c>
      <c r="F421" s="9" t="s">
        <v>418</v>
      </c>
      <c r="G421" s="13" t="s">
        <v>434</v>
      </c>
      <c r="H421" s="10">
        <v>45006</v>
      </c>
      <c r="I421" s="10">
        <v>45011</v>
      </c>
      <c r="J421" s="11">
        <v>369118</v>
      </c>
      <c r="K421" s="11" t="s">
        <v>606</v>
      </c>
      <c r="L421" s="11">
        <v>52887.38</v>
      </c>
      <c r="M421" s="12">
        <v>24</v>
      </c>
      <c r="N421" s="11">
        <f>IFERROR(_xlfn.XLOOKUP(LoanDetails[[#This Row],[Officer ID]],'Sales Officer(Dimension)'!A:A,'Sales Officer(Dimension)'!G:G),0)</f>
        <v>22322</v>
      </c>
    </row>
    <row r="422" spans="1:14" x14ac:dyDescent="0.3">
      <c r="A422" s="9" t="s">
        <v>828</v>
      </c>
      <c r="B422" s="9" t="s">
        <v>17</v>
      </c>
      <c r="C422" s="9" t="s">
        <v>412</v>
      </c>
      <c r="D422" s="9" t="s">
        <v>427</v>
      </c>
      <c r="E422" s="9" t="s">
        <v>444</v>
      </c>
      <c r="F422" s="9" t="s">
        <v>417</v>
      </c>
      <c r="G422" s="13" t="s">
        <v>437</v>
      </c>
      <c r="H422" s="10">
        <v>45168</v>
      </c>
      <c r="I422" s="10">
        <v>45177</v>
      </c>
      <c r="J422" s="11">
        <v>368538</v>
      </c>
      <c r="K422" s="11" t="s">
        <v>606</v>
      </c>
      <c r="L422" s="11">
        <v>53204.26</v>
      </c>
      <c r="M422" s="12">
        <v>24</v>
      </c>
      <c r="N422" s="11">
        <f>IFERROR(_xlfn.XLOOKUP(LoanDetails[[#This Row],[Officer ID]],'Sales Officer(Dimension)'!A:A,'Sales Officer(Dimension)'!G:G),0)</f>
        <v>21212</v>
      </c>
    </row>
    <row r="423" spans="1:14" x14ac:dyDescent="0.3">
      <c r="A423" s="9" t="s">
        <v>1191</v>
      </c>
      <c r="B423" s="9" t="s">
        <v>12</v>
      </c>
      <c r="C423" s="9" t="s">
        <v>411</v>
      </c>
      <c r="D423" s="9" t="s">
        <v>425</v>
      </c>
      <c r="E423" s="9" t="s">
        <v>457</v>
      </c>
      <c r="F423" s="9" t="s">
        <v>416</v>
      </c>
      <c r="G423" s="13" t="s">
        <v>435</v>
      </c>
      <c r="H423" s="10">
        <v>45502</v>
      </c>
      <c r="I423" s="10">
        <v>45508</v>
      </c>
      <c r="J423" s="11">
        <v>368175</v>
      </c>
      <c r="K423" s="11" t="s">
        <v>605</v>
      </c>
      <c r="L423" s="11">
        <v>0</v>
      </c>
      <c r="M423" s="12">
        <v>48</v>
      </c>
      <c r="N423" s="11">
        <f>IFERROR(_xlfn.XLOOKUP(LoanDetails[[#This Row],[Officer ID]],'Sales Officer(Dimension)'!A:A,'Sales Officer(Dimension)'!G:G),0)</f>
        <v>23876</v>
      </c>
    </row>
    <row r="424" spans="1:14" x14ac:dyDescent="0.3">
      <c r="A424" s="9" t="s">
        <v>1557</v>
      </c>
      <c r="B424" s="9" t="s">
        <v>61</v>
      </c>
      <c r="C424" s="9" t="s">
        <v>414</v>
      </c>
      <c r="D424" s="9" t="s">
        <v>427</v>
      </c>
      <c r="E424" s="9" t="s">
        <v>447</v>
      </c>
      <c r="F424" s="9" t="s">
        <v>419</v>
      </c>
      <c r="G424" s="13" t="s">
        <v>437</v>
      </c>
      <c r="H424" s="10">
        <v>45083</v>
      </c>
      <c r="I424" s="10">
        <v>45091</v>
      </c>
      <c r="J424" s="11">
        <v>367746</v>
      </c>
      <c r="K424" s="11" t="s">
        <v>605</v>
      </c>
      <c r="L424" s="11">
        <v>0</v>
      </c>
      <c r="M424" s="12">
        <v>60</v>
      </c>
      <c r="N424" s="11">
        <f>IFERROR(_xlfn.XLOOKUP(LoanDetails[[#This Row],[Officer ID]],'Sales Officer(Dimension)'!A:A,'Sales Officer(Dimension)'!G:G),0)</f>
        <v>0</v>
      </c>
    </row>
    <row r="425" spans="1:14" x14ac:dyDescent="0.3">
      <c r="A425" s="9" t="s">
        <v>900</v>
      </c>
      <c r="B425" s="9" t="s">
        <v>65</v>
      </c>
      <c r="C425" s="9" t="s">
        <v>413</v>
      </c>
      <c r="D425" s="9" t="s">
        <v>426</v>
      </c>
      <c r="E425" s="9" t="s">
        <v>454</v>
      </c>
      <c r="F425" s="9" t="s">
        <v>418</v>
      </c>
      <c r="G425" s="13" t="s">
        <v>436</v>
      </c>
      <c r="H425" s="10">
        <v>45029</v>
      </c>
      <c r="I425" s="10">
        <v>45035</v>
      </c>
      <c r="J425" s="11">
        <v>367729</v>
      </c>
      <c r="K425" s="11" t="s">
        <v>606</v>
      </c>
      <c r="L425" s="11">
        <v>96989.28</v>
      </c>
      <c r="M425" s="12">
        <v>12</v>
      </c>
      <c r="N425" s="11">
        <f>IFERROR(_xlfn.XLOOKUP(LoanDetails[[#This Row],[Officer ID]],'Sales Officer(Dimension)'!A:A,'Sales Officer(Dimension)'!G:G),0)</f>
        <v>23210</v>
      </c>
    </row>
    <row r="426" spans="1:14" x14ac:dyDescent="0.3">
      <c r="A426" s="9" t="s">
        <v>1337</v>
      </c>
      <c r="B426" s="9" t="s">
        <v>90</v>
      </c>
      <c r="C426" s="9" t="s">
        <v>412</v>
      </c>
      <c r="D426" s="9" t="s">
        <v>431</v>
      </c>
      <c r="E426" s="9" t="s">
        <v>462</v>
      </c>
      <c r="F426" s="9" t="s">
        <v>417</v>
      </c>
      <c r="G426" s="13" t="s">
        <v>441</v>
      </c>
      <c r="H426" s="10">
        <v>45060</v>
      </c>
      <c r="I426" s="10">
        <v>45068</v>
      </c>
      <c r="J426" s="11">
        <v>367374</v>
      </c>
      <c r="K426" s="11" t="s">
        <v>605</v>
      </c>
      <c r="L426" s="11">
        <v>0</v>
      </c>
      <c r="M426" s="12">
        <v>60</v>
      </c>
      <c r="N426" s="11">
        <f>IFERROR(_xlfn.XLOOKUP(LoanDetails[[#This Row],[Officer ID]],'Sales Officer(Dimension)'!A:A,'Sales Officer(Dimension)'!G:G),0)</f>
        <v>24986</v>
      </c>
    </row>
    <row r="427" spans="1:14" x14ac:dyDescent="0.3">
      <c r="A427" s="9" t="s">
        <v>811</v>
      </c>
      <c r="B427" s="9" t="s">
        <v>32</v>
      </c>
      <c r="C427" s="9" t="s">
        <v>411</v>
      </c>
      <c r="D427" s="9" t="s">
        <v>424</v>
      </c>
      <c r="E427" s="9" t="s">
        <v>446</v>
      </c>
      <c r="F427" s="9" t="s">
        <v>416</v>
      </c>
      <c r="G427" s="13" t="s">
        <v>434</v>
      </c>
      <c r="H427" s="10">
        <v>45206</v>
      </c>
      <c r="I427" s="10">
        <v>45207</v>
      </c>
      <c r="J427" s="11">
        <v>367333</v>
      </c>
      <c r="K427" s="11" t="s">
        <v>606</v>
      </c>
      <c r="L427" s="11">
        <v>90208.01</v>
      </c>
      <c r="M427" s="12">
        <v>24</v>
      </c>
      <c r="N427" s="11">
        <f>IFERROR(_xlfn.XLOOKUP(LoanDetails[[#This Row],[Officer ID]],'Sales Officer(Dimension)'!A:A,'Sales Officer(Dimension)'!G:G),0)</f>
        <v>21656</v>
      </c>
    </row>
    <row r="428" spans="1:14" x14ac:dyDescent="0.3">
      <c r="A428" s="9" t="s">
        <v>877</v>
      </c>
      <c r="B428" s="9" t="s">
        <v>24</v>
      </c>
      <c r="C428" s="9" t="s">
        <v>411</v>
      </c>
      <c r="D428" s="9" t="s">
        <v>423</v>
      </c>
      <c r="E428" s="9" t="s">
        <v>458</v>
      </c>
      <c r="F428" s="9" t="s">
        <v>416</v>
      </c>
      <c r="G428" s="13" t="s">
        <v>433</v>
      </c>
      <c r="H428" s="10">
        <v>45319</v>
      </c>
      <c r="I428" s="10">
        <v>45320</v>
      </c>
      <c r="J428" s="11">
        <v>367123</v>
      </c>
      <c r="K428" s="11" t="s">
        <v>606</v>
      </c>
      <c r="L428" s="11">
        <v>57089.17</v>
      </c>
      <c r="M428" s="12">
        <v>48</v>
      </c>
      <c r="N428" s="11">
        <f>IFERROR(_xlfn.XLOOKUP(LoanDetails[[#This Row],[Officer ID]],'Sales Officer(Dimension)'!A:A,'Sales Officer(Dimension)'!G:G),0)</f>
        <v>24098</v>
      </c>
    </row>
    <row r="429" spans="1:14" x14ac:dyDescent="0.3">
      <c r="A429" s="9" t="s">
        <v>634</v>
      </c>
      <c r="B429" s="9" t="s">
        <v>65</v>
      </c>
      <c r="C429" s="9" t="s">
        <v>412</v>
      </c>
      <c r="D429" s="9" t="s">
        <v>423</v>
      </c>
      <c r="E429" s="9" t="s">
        <v>461</v>
      </c>
      <c r="F429" s="9" t="s">
        <v>417</v>
      </c>
      <c r="G429" s="13" t="s">
        <v>433</v>
      </c>
      <c r="H429" s="10">
        <v>45195</v>
      </c>
      <c r="I429" s="10">
        <v>45201</v>
      </c>
      <c r="J429" s="11">
        <v>366972</v>
      </c>
      <c r="K429" s="11" t="s">
        <v>606</v>
      </c>
      <c r="L429" s="11">
        <v>60946.45</v>
      </c>
      <c r="M429" s="12">
        <v>48</v>
      </c>
      <c r="N429" s="11">
        <f>IFERROR(_xlfn.XLOOKUP(LoanDetails[[#This Row],[Officer ID]],'Sales Officer(Dimension)'!A:A,'Sales Officer(Dimension)'!G:G),0)</f>
        <v>24764</v>
      </c>
    </row>
    <row r="430" spans="1:14" x14ac:dyDescent="0.3">
      <c r="A430" s="9" t="s">
        <v>1432</v>
      </c>
      <c r="B430" s="9" t="s">
        <v>79</v>
      </c>
      <c r="C430" s="9" t="s">
        <v>411</v>
      </c>
      <c r="D430" s="9" t="s">
        <v>423</v>
      </c>
      <c r="E430" s="9" t="s">
        <v>458</v>
      </c>
      <c r="F430" s="9" t="s">
        <v>416</v>
      </c>
      <c r="G430" s="13" t="s">
        <v>433</v>
      </c>
      <c r="H430" s="10">
        <v>45356</v>
      </c>
      <c r="I430" s="10">
        <v>45363</v>
      </c>
      <c r="J430" s="11">
        <v>366903</v>
      </c>
      <c r="K430" s="11" t="s">
        <v>606</v>
      </c>
      <c r="L430" s="11">
        <v>95863.8</v>
      </c>
      <c r="M430" s="12">
        <v>24</v>
      </c>
      <c r="N430" s="11">
        <f>IFERROR(_xlfn.XLOOKUP(LoanDetails[[#This Row],[Officer ID]],'Sales Officer(Dimension)'!A:A,'Sales Officer(Dimension)'!G:G),0)</f>
        <v>24098</v>
      </c>
    </row>
    <row r="431" spans="1:14" x14ac:dyDescent="0.3">
      <c r="A431" s="9" t="s">
        <v>614</v>
      </c>
      <c r="B431" s="9" t="s">
        <v>20</v>
      </c>
      <c r="C431" s="9" t="s">
        <v>413</v>
      </c>
      <c r="D431" s="9" t="s">
        <v>428</v>
      </c>
      <c r="E431" s="9" t="s">
        <v>457</v>
      </c>
      <c r="F431" s="9" t="s">
        <v>418</v>
      </c>
      <c r="G431" s="13" t="s">
        <v>438</v>
      </c>
      <c r="H431" s="10">
        <v>45474</v>
      </c>
      <c r="I431" s="10">
        <v>45476</v>
      </c>
      <c r="J431" s="11">
        <v>366849</v>
      </c>
      <c r="K431" s="11" t="s">
        <v>605</v>
      </c>
      <c r="L431" s="11">
        <v>0</v>
      </c>
      <c r="M431" s="12">
        <v>24</v>
      </c>
      <c r="N431" s="11">
        <f>IFERROR(_xlfn.XLOOKUP(LoanDetails[[#This Row],[Officer ID]],'Sales Officer(Dimension)'!A:A,'Sales Officer(Dimension)'!G:G),0)</f>
        <v>23876</v>
      </c>
    </row>
    <row r="432" spans="1:14" x14ac:dyDescent="0.3">
      <c r="A432" s="9" t="s">
        <v>965</v>
      </c>
      <c r="B432" s="9" t="s">
        <v>102</v>
      </c>
      <c r="C432" s="9" t="s">
        <v>413</v>
      </c>
      <c r="D432" s="9" t="s">
        <v>424</v>
      </c>
      <c r="E432" s="9" t="s">
        <v>446</v>
      </c>
      <c r="F432" s="9" t="s">
        <v>418</v>
      </c>
      <c r="G432" s="13" t="s">
        <v>434</v>
      </c>
      <c r="H432" s="10">
        <v>45232</v>
      </c>
      <c r="I432" s="10">
        <v>45241</v>
      </c>
      <c r="J432" s="11">
        <v>366242</v>
      </c>
      <c r="K432" s="11" t="s">
        <v>605</v>
      </c>
      <c r="L432" s="11">
        <v>0</v>
      </c>
      <c r="M432" s="12">
        <v>36</v>
      </c>
      <c r="N432" s="11">
        <f>IFERROR(_xlfn.XLOOKUP(LoanDetails[[#This Row],[Officer ID]],'Sales Officer(Dimension)'!A:A,'Sales Officer(Dimension)'!G:G),0)</f>
        <v>21656</v>
      </c>
    </row>
    <row r="433" spans="1:14" x14ac:dyDescent="0.3">
      <c r="A433" s="9" t="s">
        <v>1171</v>
      </c>
      <c r="B433" s="9" t="s">
        <v>45</v>
      </c>
      <c r="C433" s="9" t="s">
        <v>410</v>
      </c>
      <c r="D433" s="9" t="s">
        <v>431</v>
      </c>
      <c r="E433" s="9" t="s">
        <v>452</v>
      </c>
      <c r="F433" s="9" t="s">
        <v>415</v>
      </c>
      <c r="G433" s="13" t="s">
        <v>441</v>
      </c>
      <c r="H433" s="10">
        <v>45325</v>
      </c>
      <c r="I433" s="10">
        <v>45333</v>
      </c>
      <c r="J433" s="11">
        <v>365970</v>
      </c>
      <c r="K433" s="11" t="s">
        <v>606</v>
      </c>
      <c r="L433" s="11">
        <v>61646.55</v>
      </c>
      <c r="M433" s="12">
        <v>48</v>
      </c>
      <c r="N433" s="11">
        <f>IFERROR(_xlfn.XLOOKUP(LoanDetails[[#This Row],[Officer ID]],'Sales Officer(Dimension)'!A:A,'Sales Officer(Dimension)'!G:G),0)</f>
        <v>22766</v>
      </c>
    </row>
    <row r="434" spans="1:14" x14ac:dyDescent="0.3">
      <c r="A434" s="9" t="s">
        <v>840</v>
      </c>
      <c r="B434" s="9" t="s">
        <v>101</v>
      </c>
      <c r="C434" s="9" t="s">
        <v>411</v>
      </c>
      <c r="D434" s="9" t="s">
        <v>428</v>
      </c>
      <c r="E434" s="9" t="s">
        <v>449</v>
      </c>
      <c r="F434" s="9" t="s">
        <v>416</v>
      </c>
      <c r="G434" s="13" t="s">
        <v>438</v>
      </c>
      <c r="H434" s="10">
        <v>45045</v>
      </c>
      <c r="I434" s="10">
        <v>45047</v>
      </c>
      <c r="J434" s="11">
        <v>365649</v>
      </c>
      <c r="K434" s="11" t="s">
        <v>605</v>
      </c>
      <c r="L434" s="11">
        <v>0</v>
      </c>
      <c r="M434" s="12">
        <v>36</v>
      </c>
      <c r="N434" s="11">
        <f>IFERROR(_xlfn.XLOOKUP(LoanDetails[[#This Row],[Officer ID]],'Sales Officer(Dimension)'!A:A,'Sales Officer(Dimension)'!G:G),0)</f>
        <v>22100</v>
      </c>
    </row>
    <row r="435" spans="1:14" x14ac:dyDescent="0.3">
      <c r="A435" s="9" t="s">
        <v>1075</v>
      </c>
      <c r="B435" s="9" t="s">
        <v>52</v>
      </c>
      <c r="C435" s="9" t="s">
        <v>413</v>
      </c>
      <c r="D435" s="9" t="s">
        <v>429</v>
      </c>
      <c r="E435" s="9" t="s">
        <v>447</v>
      </c>
      <c r="F435" s="9" t="s">
        <v>418</v>
      </c>
      <c r="G435" s="13" t="s">
        <v>439</v>
      </c>
      <c r="H435" s="10">
        <v>45250</v>
      </c>
      <c r="I435" s="10">
        <v>45259</v>
      </c>
      <c r="J435" s="11">
        <v>365359</v>
      </c>
      <c r="K435" s="11" t="s">
        <v>606</v>
      </c>
      <c r="L435" s="11">
        <v>78937.440000000002</v>
      </c>
      <c r="M435" s="12">
        <v>48</v>
      </c>
      <c r="N435" s="11">
        <f>IFERROR(_xlfn.XLOOKUP(LoanDetails[[#This Row],[Officer ID]],'Sales Officer(Dimension)'!A:A,'Sales Officer(Dimension)'!G:G),0)</f>
        <v>0</v>
      </c>
    </row>
    <row r="436" spans="1:14" x14ac:dyDescent="0.3">
      <c r="A436" s="9" t="s">
        <v>658</v>
      </c>
      <c r="B436" s="9" t="s">
        <v>12</v>
      </c>
      <c r="C436" s="9" t="s">
        <v>410</v>
      </c>
      <c r="D436" s="9" t="s">
        <v>427</v>
      </c>
      <c r="E436" s="9" t="s">
        <v>452</v>
      </c>
      <c r="F436" s="9" t="s">
        <v>415</v>
      </c>
      <c r="G436" s="13" t="s">
        <v>437</v>
      </c>
      <c r="H436" s="10">
        <v>45137</v>
      </c>
      <c r="I436" s="10">
        <v>45141</v>
      </c>
      <c r="J436" s="11">
        <v>364713</v>
      </c>
      <c r="K436" s="11" t="s">
        <v>606</v>
      </c>
      <c r="L436" s="11">
        <v>72442.5</v>
      </c>
      <c r="M436" s="12">
        <v>48</v>
      </c>
      <c r="N436" s="11">
        <f>IFERROR(_xlfn.XLOOKUP(LoanDetails[[#This Row],[Officer ID]],'Sales Officer(Dimension)'!A:A,'Sales Officer(Dimension)'!G:G),0)</f>
        <v>22766</v>
      </c>
    </row>
    <row r="437" spans="1:14" x14ac:dyDescent="0.3">
      <c r="A437" s="9" t="s">
        <v>816</v>
      </c>
      <c r="B437" s="9" t="s">
        <v>56</v>
      </c>
      <c r="C437" s="9" t="s">
        <v>410</v>
      </c>
      <c r="D437" s="9" t="s">
        <v>430</v>
      </c>
      <c r="E437" s="9" t="s">
        <v>451</v>
      </c>
      <c r="F437" s="9" t="s">
        <v>415</v>
      </c>
      <c r="G437" s="13" t="s">
        <v>440</v>
      </c>
      <c r="H437" s="10">
        <v>45018</v>
      </c>
      <c r="I437" s="10">
        <v>45021</v>
      </c>
      <c r="J437" s="11">
        <v>364320</v>
      </c>
      <c r="K437" s="11" t="s">
        <v>605</v>
      </c>
      <c r="L437" s="11">
        <v>0</v>
      </c>
      <c r="M437" s="12">
        <v>60</v>
      </c>
      <c r="N437" s="11">
        <f>IFERROR(_xlfn.XLOOKUP(LoanDetails[[#This Row],[Officer ID]],'Sales Officer(Dimension)'!A:A,'Sales Officer(Dimension)'!G:G),0)</f>
        <v>22544</v>
      </c>
    </row>
    <row r="438" spans="1:14" x14ac:dyDescent="0.3">
      <c r="A438" s="9" t="s">
        <v>1285</v>
      </c>
      <c r="B438" s="9" t="s">
        <v>43</v>
      </c>
      <c r="C438" s="9" t="s">
        <v>411</v>
      </c>
      <c r="D438" s="9" t="s">
        <v>424</v>
      </c>
      <c r="E438" s="9" t="s">
        <v>460</v>
      </c>
      <c r="F438" s="9" t="s">
        <v>416</v>
      </c>
      <c r="G438" s="13" t="s">
        <v>434</v>
      </c>
      <c r="H438" s="10">
        <v>45317</v>
      </c>
      <c r="I438" s="10">
        <v>45324</v>
      </c>
      <c r="J438" s="11">
        <v>363685</v>
      </c>
      <c r="K438" s="11" t="s">
        <v>606</v>
      </c>
      <c r="L438" s="11">
        <v>86799.63</v>
      </c>
      <c r="M438" s="12">
        <v>24</v>
      </c>
      <c r="N438" s="11">
        <f>IFERROR(_xlfn.XLOOKUP(LoanDetails[[#This Row],[Officer ID]],'Sales Officer(Dimension)'!A:A,'Sales Officer(Dimension)'!G:G),0)</f>
        <v>24542</v>
      </c>
    </row>
    <row r="439" spans="1:14" x14ac:dyDescent="0.3">
      <c r="A439" s="9" t="s">
        <v>1081</v>
      </c>
      <c r="B439" s="9" t="s">
        <v>18</v>
      </c>
      <c r="C439" s="9" t="s">
        <v>412</v>
      </c>
      <c r="D439" s="9" t="s">
        <v>424</v>
      </c>
      <c r="E439" s="9" t="s">
        <v>445</v>
      </c>
      <c r="F439" s="9" t="s">
        <v>417</v>
      </c>
      <c r="G439" s="13" t="s">
        <v>434</v>
      </c>
      <c r="H439" s="10">
        <v>45512</v>
      </c>
      <c r="I439" s="10">
        <v>45519</v>
      </c>
      <c r="J439" s="11">
        <v>363217</v>
      </c>
      <c r="K439" s="11" t="s">
        <v>605</v>
      </c>
      <c r="L439" s="11">
        <v>0</v>
      </c>
      <c r="M439" s="12">
        <v>36</v>
      </c>
      <c r="N439" s="11">
        <f>IFERROR(_xlfn.XLOOKUP(LoanDetails[[#This Row],[Officer ID]],'Sales Officer(Dimension)'!A:A,'Sales Officer(Dimension)'!G:G),0)</f>
        <v>21434</v>
      </c>
    </row>
    <row r="440" spans="1:14" x14ac:dyDescent="0.3">
      <c r="A440" s="9" t="s">
        <v>1169</v>
      </c>
      <c r="B440" s="9" t="s">
        <v>70</v>
      </c>
      <c r="C440" s="9" t="s">
        <v>414</v>
      </c>
      <c r="D440" s="9" t="s">
        <v>426</v>
      </c>
      <c r="E440" s="9" t="s">
        <v>456</v>
      </c>
      <c r="F440" s="9" t="s">
        <v>419</v>
      </c>
      <c r="G440" s="13" t="s">
        <v>436</v>
      </c>
      <c r="H440" s="10">
        <v>45130</v>
      </c>
      <c r="I440" s="10">
        <v>45136</v>
      </c>
      <c r="J440" s="11">
        <v>363116</v>
      </c>
      <c r="K440" s="11" t="s">
        <v>605</v>
      </c>
      <c r="L440" s="11">
        <v>0</v>
      </c>
      <c r="M440" s="12">
        <v>24</v>
      </c>
      <c r="N440" s="11">
        <f>IFERROR(_xlfn.XLOOKUP(LoanDetails[[#This Row],[Officer ID]],'Sales Officer(Dimension)'!A:A,'Sales Officer(Dimension)'!G:G),0)</f>
        <v>23654</v>
      </c>
    </row>
    <row r="441" spans="1:14" x14ac:dyDescent="0.3">
      <c r="A441" s="9" t="s">
        <v>871</v>
      </c>
      <c r="B441" s="9" t="s">
        <v>25</v>
      </c>
      <c r="C441" s="9" t="s">
        <v>412</v>
      </c>
      <c r="D441" s="9" t="s">
        <v>429</v>
      </c>
      <c r="E441" s="9" t="s">
        <v>449</v>
      </c>
      <c r="F441" s="9" t="s">
        <v>417</v>
      </c>
      <c r="G441" s="13" t="s">
        <v>439</v>
      </c>
      <c r="H441" s="10">
        <v>45365</v>
      </c>
      <c r="I441" s="10">
        <v>45370</v>
      </c>
      <c r="J441" s="11">
        <v>362694</v>
      </c>
      <c r="K441" s="11" t="s">
        <v>606</v>
      </c>
      <c r="L441" s="11">
        <v>97792.57</v>
      </c>
      <c r="M441" s="12">
        <v>36</v>
      </c>
      <c r="N441" s="11">
        <f>IFERROR(_xlfn.XLOOKUP(LoanDetails[[#This Row],[Officer ID]],'Sales Officer(Dimension)'!A:A,'Sales Officer(Dimension)'!G:G),0)</f>
        <v>22100</v>
      </c>
    </row>
    <row r="442" spans="1:14" x14ac:dyDescent="0.3">
      <c r="A442" s="9" t="s">
        <v>1589</v>
      </c>
      <c r="B442" s="9" t="s">
        <v>104</v>
      </c>
      <c r="C442" s="9" t="s">
        <v>411</v>
      </c>
      <c r="D442" s="9" t="s">
        <v>428</v>
      </c>
      <c r="E442" s="9" t="s">
        <v>462</v>
      </c>
      <c r="F442" s="9" t="s">
        <v>416</v>
      </c>
      <c r="G442" s="13" t="s">
        <v>438</v>
      </c>
      <c r="H442" s="10">
        <v>45491</v>
      </c>
      <c r="I442" s="10">
        <v>45493</v>
      </c>
      <c r="J442" s="11">
        <v>362125</v>
      </c>
      <c r="K442" s="11" t="s">
        <v>605</v>
      </c>
      <c r="L442" s="11">
        <v>0</v>
      </c>
      <c r="M442" s="12">
        <v>12</v>
      </c>
      <c r="N442" s="11">
        <f>IFERROR(_xlfn.XLOOKUP(LoanDetails[[#This Row],[Officer ID]],'Sales Officer(Dimension)'!A:A,'Sales Officer(Dimension)'!G:G),0)</f>
        <v>24986</v>
      </c>
    </row>
    <row r="443" spans="1:14" x14ac:dyDescent="0.3">
      <c r="A443" s="9" t="s">
        <v>1157</v>
      </c>
      <c r="B443" s="9" t="s">
        <v>89</v>
      </c>
      <c r="C443" s="9" t="s">
        <v>412</v>
      </c>
      <c r="D443" s="9" t="s">
        <v>428</v>
      </c>
      <c r="E443" s="9" t="s">
        <v>456</v>
      </c>
      <c r="F443" s="9" t="s">
        <v>417</v>
      </c>
      <c r="G443" s="13" t="s">
        <v>438</v>
      </c>
      <c r="H443" s="10">
        <v>45637</v>
      </c>
      <c r="I443" s="10">
        <v>45644</v>
      </c>
      <c r="J443" s="11">
        <v>361947</v>
      </c>
      <c r="K443" s="11" t="s">
        <v>606</v>
      </c>
      <c r="L443" s="11">
        <v>49648.52</v>
      </c>
      <c r="M443" s="12">
        <v>60</v>
      </c>
      <c r="N443" s="11">
        <f>IFERROR(_xlfn.XLOOKUP(LoanDetails[[#This Row],[Officer ID]],'Sales Officer(Dimension)'!A:A,'Sales Officer(Dimension)'!G:G),0)</f>
        <v>23654</v>
      </c>
    </row>
    <row r="444" spans="1:14" x14ac:dyDescent="0.3">
      <c r="A444" s="9" t="s">
        <v>1083</v>
      </c>
      <c r="B444" s="9" t="s">
        <v>24</v>
      </c>
      <c r="C444" s="9" t="s">
        <v>413</v>
      </c>
      <c r="D444" s="9" t="s">
        <v>431</v>
      </c>
      <c r="E444" s="9" t="s">
        <v>445</v>
      </c>
      <c r="F444" s="9" t="s">
        <v>418</v>
      </c>
      <c r="G444" s="13" t="s">
        <v>441</v>
      </c>
      <c r="H444" s="10">
        <v>45294</v>
      </c>
      <c r="I444" s="10">
        <v>45295</v>
      </c>
      <c r="J444" s="11">
        <v>361816</v>
      </c>
      <c r="K444" s="11" t="s">
        <v>606</v>
      </c>
      <c r="L444" s="11">
        <v>59487.78</v>
      </c>
      <c r="M444" s="12">
        <v>12</v>
      </c>
      <c r="N444" s="11">
        <f>IFERROR(_xlfn.XLOOKUP(LoanDetails[[#This Row],[Officer ID]],'Sales Officer(Dimension)'!A:A,'Sales Officer(Dimension)'!G:G),0)</f>
        <v>21434</v>
      </c>
    </row>
    <row r="445" spans="1:14" x14ac:dyDescent="0.3">
      <c r="A445" s="9" t="s">
        <v>1604</v>
      </c>
      <c r="B445" s="9" t="s">
        <v>89</v>
      </c>
      <c r="C445" s="9" t="s">
        <v>411</v>
      </c>
      <c r="D445" s="9" t="s">
        <v>425</v>
      </c>
      <c r="E445" s="9" t="s">
        <v>448</v>
      </c>
      <c r="F445" s="9" t="s">
        <v>416</v>
      </c>
      <c r="G445" s="13" t="s">
        <v>435</v>
      </c>
      <c r="H445" s="10">
        <v>45449</v>
      </c>
      <c r="I445" s="10">
        <v>45458</v>
      </c>
      <c r="J445" s="11">
        <v>361716</v>
      </c>
      <c r="K445" s="11" t="s">
        <v>606</v>
      </c>
      <c r="L445" s="11">
        <v>98719.14</v>
      </c>
      <c r="M445" s="12">
        <v>24</v>
      </c>
      <c r="N445" s="11">
        <f>IFERROR(_xlfn.XLOOKUP(LoanDetails[[#This Row],[Officer ID]],'Sales Officer(Dimension)'!A:A,'Sales Officer(Dimension)'!G:G),0)</f>
        <v>21878</v>
      </c>
    </row>
    <row r="446" spans="1:14" x14ac:dyDescent="0.3">
      <c r="A446" s="9" t="s">
        <v>613</v>
      </c>
      <c r="B446" s="9" t="s">
        <v>98</v>
      </c>
      <c r="C446" s="9" t="s">
        <v>410</v>
      </c>
      <c r="D446" s="9" t="s">
        <v>428</v>
      </c>
      <c r="E446" s="9" t="s">
        <v>463</v>
      </c>
      <c r="F446" s="9" t="s">
        <v>415</v>
      </c>
      <c r="G446" s="13" t="s">
        <v>438</v>
      </c>
      <c r="H446" s="10">
        <v>45463</v>
      </c>
      <c r="I446" s="10">
        <v>45468</v>
      </c>
      <c r="J446" s="11">
        <v>361425</v>
      </c>
      <c r="K446" s="11" t="s">
        <v>605</v>
      </c>
      <c r="L446" s="11">
        <v>0</v>
      </c>
      <c r="M446" s="12">
        <v>24</v>
      </c>
      <c r="N446" s="11">
        <f>IFERROR(_xlfn.XLOOKUP(LoanDetails[[#This Row],[Officer ID]],'Sales Officer(Dimension)'!A:A,'Sales Officer(Dimension)'!G:G),0)</f>
        <v>25208</v>
      </c>
    </row>
    <row r="447" spans="1:14" x14ac:dyDescent="0.3">
      <c r="A447" s="9" t="s">
        <v>819</v>
      </c>
      <c r="B447" s="9" t="s">
        <v>84</v>
      </c>
      <c r="C447" s="9" t="s">
        <v>410</v>
      </c>
      <c r="D447" s="9" t="s">
        <v>422</v>
      </c>
      <c r="E447" s="9" t="s">
        <v>447</v>
      </c>
      <c r="F447" s="9" t="s">
        <v>415</v>
      </c>
      <c r="G447" s="13" t="s">
        <v>432</v>
      </c>
      <c r="H447" s="10">
        <v>45051</v>
      </c>
      <c r="I447" s="10">
        <v>45060</v>
      </c>
      <c r="J447" s="11">
        <v>360897</v>
      </c>
      <c r="K447" s="11" t="s">
        <v>606</v>
      </c>
      <c r="L447" s="11">
        <v>84124.58</v>
      </c>
      <c r="M447" s="12">
        <v>24</v>
      </c>
      <c r="N447" s="11">
        <f>IFERROR(_xlfn.XLOOKUP(LoanDetails[[#This Row],[Officer ID]],'Sales Officer(Dimension)'!A:A,'Sales Officer(Dimension)'!G:G),0)</f>
        <v>0</v>
      </c>
    </row>
    <row r="448" spans="1:14" x14ac:dyDescent="0.3">
      <c r="A448" s="9" t="s">
        <v>1412</v>
      </c>
      <c r="B448" s="9" t="s">
        <v>32</v>
      </c>
      <c r="C448" s="9" t="s">
        <v>414</v>
      </c>
      <c r="D448" s="9" t="s">
        <v>424</v>
      </c>
      <c r="E448" s="9" t="s">
        <v>456</v>
      </c>
      <c r="F448" s="9" t="s">
        <v>419</v>
      </c>
      <c r="G448" s="13" t="s">
        <v>434</v>
      </c>
      <c r="H448" s="10">
        <v>45266</v>
      </c>
      <c r="I448" s="10">
        <v>45272</v>
      </c>
      <c r="J448" s="11">
        <v>360711</v>
      </c>
      <c r="K448" s="11" t="s">
        <v>606</v>
      </c>
      <c r="L448" s="11">
        <v>71786.25</v>
      </c>
      <c r="M448" s="12">
        <v>36</v>
      </c>
      <c r="N448" s="11">
        <f>IFERROR(_xlfn.XLOOKUP(LoanDetails[[#This Row],[Officer ID]],'Sales Officer(Dimension)'!A:A,'Sales Officer(Dimension)'!G:G),0)</f>
        <v>23654</v>
      </c>
    </row>
    <row r="449" spans="1:14" x14ac:dyDescent="0.3">
      <c r="A449" s="9" t="s">
        <v>1306</v>
      </c>
      <c r="B449" s="9" t="s">
        <v>44</v>
      </c>
      <c r="C449" s="9" t="s">
        <v>412</v>
      </c>
      <c r="D449" s="9" t="s">
        <v>424</v>
      </c>
      <c r="E449" s="9" t="s">
        <v>446</v>
      </c>
      <c r="F449" s="9" t="s">
        <v>417</v>
      </c>
      <c r="G449" s="13" t="s">
        <v>434</v>
      </c>
      <c r="H449" s="10">
        <v>45134</v>
      </c>
      <c r="I449" s="10">
        <v>45143</v>
      </c>
      <c r="J449" s="11">
        <v>360525</v>
      </c>
      <c r="K449" s="11" t="s">
        <v>605</v>
      </c>
      <c r="L449" s="11">
        <v>0</v>
      </c>
      <c r="M449" s="12">
        <v>36</v>
      </c>
      <c r="N449" s="11">
        <f>IFERROR(_xlfn.XLOOKUP(LoanDetails[[#This Row],[Officer ID]],'Sales Officer(Dimension)'!A:A,'Sales Officer(Dimension)'!G:G),0)</f>
        <v>21656</v>
      </c>
    </row>
    <row r="450" spans="1:14" x14ac:dyDescent="0.3">
      <c r="A450" s="9" t="s">
        <v>1371</v>
      </c>
      <c r="B450" s="9" t="s">
        <v>65</v>
      </c>
      <c r="C450" s="9" t="s">
        <v>410</v>
      </c>
      <c r="D450" s="9" t="s">
        <v>430</v>
      </c>
      <c r="E450" s="9" t="s">
        <v>446</v>
      </c>
      <c r="F450" s="9" t="s">
        <v>415</v>
      </c>
      <c r="G450" s="13" t="s">
        <v>440</v>
      </c>
      <c r="H450" s="10">
        <v>44952</v>
      </c>
      <c r="I450" s="10">
        <v>44956</v>
      </c>
      <c r="J450" s="11">
        <v>359621</v>
      </c>
      <c r="K450" s="11" t="s">
        <v>605</v>
      </c>
      <c r="L450" s="11">
        <v>0</v>
      </c>
      <c r="M450" s="12">
        <v>24</v>
      </c>
      <c r="N450" s="11">
        <f>IFERROR(_xlfn.XLOOKUP(LoanDetails[[#This Row],[Officer ID]],'Sales Officer(Dimension)'!A:A,'Sales Officer(Dimension)'!G:G),0)</f>
        <v>21656</v>
      </c>
    </row>
    <row r="451" spans="1:14" x14ac:dyDescent="0.3">
      <c r="A451" s="9" t="s">
        <v>1173</v>
      </c>
      <c r="B451" s="9" t="s">
        <v>48</v>
      </c>
      <c r="C451" s="9" t="s">
        <v>413</v>
      </c>
      <c r="D451" s="9" t="s">
        <v>429</v>
      </c>
      <c r="E451" s="9" t="s">
        <v>450</v>
      </c>
      <c r="F451" s="9" t="s">
        <v>418</v>
      </c>
      <c r="G451" s="13" t="s">
        <v>439</v>
      </c>
      <c r="H451" s="10">
        <v>45313</v>
      </c>
      <c r="I451" s="10">
        <v>45319</v>
      </c>
      <c r="J451" s="11">
        <v>359055</v>
      </c>
      <c r="K451" s="11" t="s">
        <v>605</v>
      </c>
      <c r="L451" s="11">
        <v>0</v>
      </c>
      <c r="M451" s="12">
        <v>36</v>
      </c>
      <c r="N451" s="11">
        <f>IFERROR(_xlfn.XLOOKUP(LoanDetails[[#This Row],[Officer ID]],'Sales Officer(Dimension)'!A:A,'Sales Officer(Dimension)'!G:G),0)</f>
        <v>22322</v>
      </c>
    </row>
    <row r="452" spans="1:14" x14ac:dyDescent="0.3">
      <c r="A452" s="9" t="s">
        <v>651</v>
      </c>
      <c r="B452" s="9" t="s">
        <v>52</v>
      </c>
      <c r="C452" s="9" t="s">
        <v>414</v>
      </c>
      <c r="D452" s="9" t="s">
        <v>423</v>
      </c>
      <c r="E452" s="9" t="s">
        <v>458</v>
      </c>
      <c r="F452" s="9" t="s">
        <v>419</v>
      </c>
      <c r="G452" s="13" t="s">
        <v>433</v>
      </c>
      <c r="H452" s="10">
        <v>45083</v>
      </c>
      <c r="I452" s="10">
        <v>45089</v>
      </c>
      <c r="J452" s="11">
        <v>358973</v>
      </c>
      <c r="K452" s="11" t="s">
        <v>605</v>
      </c>
      <c r="L452" s="11">
        <v>0</v>
      </c>
      <c r="M452" s="12">
        <v>12</v>
      </c>
      <c r="N452" s="11">
        <f>IFERROR(_xlfn.XLOOKUP(LoanDetails[[#This Row],[Officer ID]],'Sales Officer(Dimension)'!A:A,'Sales Officer(Dimension)'!G:G),0)</f>
        <v>24098</v>
      </c>
    </row>
    <row r="453" spans="1:14" x14ac:dyDescent="0.3">
      <c r="A453" s="9" t="s">
        <v>913</v>
      </c>
      <c r="B453" s="9" t="s">
        <v>8</v>
      </c>
      <c r="C453" s="9" t="s">
        <v>411</v>
      </c>
      <c r="D453" s="9" t="s">
        <v>425</v>
      </c>
      <c r="E453" s="9" t="s">
        <v>446</v>
      </c>
      <c r="F453" s="9" t="s">
        <v>416</v>
      </c>
      <c r="G453" s="13" t="s">
        <v>435</v>
      </c>
      <c r="H453" s="10">
        <v>45234</v>
      </c>
      <c r="I453" s="10">
        <v>45236</v>
      </c>
      <c r="J453" s="11">
        <v>358389</v>
      </c>
      <c r="K453" s="11" t="s">
        <v>605</v>
      </c>
      <c r="L453" s="11">
        <v>0</v>
      </c>
      <c r="M453" s="12">
        <v>36</v>
      </c>
      <c r="N453" s="11">
        <f>IFERROR(_xlfn.XLOOKUP(LoanDetails[[#This Row],[Officer ID]],'Sales Officer(Dimension)'!A:A,'Sales Officer(Dimension)'!G:G),0)</f>
        <v>21656</v>
      </c>
    </row>
    <row r="454" spans="1:14" x14ac:dyDescent="0.3">
      <c r="A454" s="9" t="s">
        <v>654</v>
      </c>
      <c r="B454" s="9" t="s">
        <v>60</v>
      </c>
      <c r="C454" s="9" t="s">
        <v>412</v>
      </c>
      <c r="D454" s="9" t="s">
        <v>428</v>
      </c>
      <c r="E454" s="9" t="s">
        <v>455</v>
      </c>
      <c r="F454" s="9" t="s">
        <v>417</v>
      </c>
      <c r="G454" s="13" t="s">
        <v>438</v>
      </c>
      <c r="H454" s="10">
        <v>45137</v>
      </c>
      <c r="I454" s="10">
        <v>45143</v>
      </c>
      <c r="J454" s="11">
        <v>358321</v>
      </c>
      <c r="K454" s="11" t="s">
        <v>606</v>
      </c>
      <c r="L454" s="11">
        <v>88357.05</v>
      </c>
      <c r="M454" s="12">
        <v>48</v>
      </c>
      <c r="N454" s="11">
        <f>IFERROR(_xlfn.XLOOKUP(LoanDetails[[#This Row],[Officer ID]],'Sales Officer(Dimension)'!A:A,'Sales Officer(Dimension)'!G:G),0)</f>
        <v>23432</v>
      </c>
    </row>
    <row r="455" spans="1:14" x14ac:dyDescent="0.3">
      <c r="A455" s="9" t="s">
        <v>889</v>
      </c>
      <c r="B455" s="9" t="s">
        <v>62</v>
      </c>
      <c r="C455" s="9" t="s">
        <v>414</v>
      </c>
      <c r="D455" s="9" t="s">
        <v>424</v>
      </c>
      <c r="E455" s="9" t="s">
        <v>456</v>
      </c>
      <c r="F455" s="9" t="s">
        <v>419</v>
      </c>
      <c r="G455" s="13" t="s">
        <v>434</v>
      </c>
      <c r="H455" s="10">
        <v>45086</v>
      </c>
      <c r="I455" s="10">
        <v>45095</v>
      </c>
      <c r="J455" s="11">
        <v>358088</v>
      </c>
      <c r="K455" s="11" t="s">
        <v>606</v>
      </c>
      <c r="L455" s="11">
        <v>99690.91</v>
      </c>
      <c r="M455" s="12">
        <v>60</v>
      </c>
      <c r="N455" s="11">
        <f>IFERROR(_xlfn.XLOOKUP(LoanDetails[[#This Row],[Officer ID]],'Sales Officer(Dimension)'!A:A,'Sales Officer(Dimension)'!G:G),0)</f>
        <v>23654</v>
      </c>
    </row>
    <row r="456" spans="1:14" x14ac:dyDescent="0.3">
      <c r="A456" s="9" t="s">
        <v>701</v>
      </c>
      <c r="B456" s="9" t="s">
        <v>20</v>
      </c>
      <c r="C456" s="9" t="s">
        <v>410</v>
      </c>
      <c r="D456" s="9" t="s">
        <v>424</v>
      </c>
      <c r="E456" s="9" t="s">
        <v>457</v>
      </c>
      <c r="F456" s="9" t="s">
        <v>415</v>
      </c>
      <c r="G456" s="13" t="s">
        <v>434</v>
      </c>
      <c r="H456" s="10">
        <v>44972</v>
      </c>
      <c r="I456" s="10">
        <v>44974</v>
      </c>
      <c r="J456" s="11">
        <v>358004</v>
      </c>
      <c r="K456" s="11" t="s">
        <v>606</v>
      </c>
      <c r="L456" s="11">
        <v>67411.17</v>
      </c>
      <c r="M456" s="12">
        <v>48</v>
      </c>
      <c r="N456" s="11">
        <f>IFERROR(_xlfn.XLOOKUP(LoanDetails[[#This Row],[Officer ID]],'Sales Officer(Dimension)'!A:A,'Sales Officer(Dimension)'!G:G),0)</f>
        <v>23876</v>
      </c>
    </row>
    <row r="457" spans="1:14" x14ac:dyDescent="0.3">
      <c r="A457" s="9" t="s">
        <v>1140</v>
      </c>
      <c r="B457" s="9" t="s">
        <v>39</v>
      </c>
      <c r="C457" s="9" t="s">
        <v>412</v>
      </c>
      <c r="D457" s="9" t="s">
        <v>423</v>
      </c>
      <c r="E457" s="9" t="s">
        <v>448</v>
      </c>
      <c r="F457" s="9" t="s">
        <v>417</v>
      </c>
      <c r="G457" s="13" t="s">
        <v>433</v>
      </c>
      <c r="H457" s="10">
        <v>45633</v>
      </c>
      <c r="I457" s="10">
        <v>45635</v>
      </c>
      <c r="J457" s="11">
        <v>355568</v>
      </c>
      <c r="K457" s="11" t="s">
        <v>605</v>
      </c>
      <c r="L457" s="11">
        <v>0</v>
      </c>
      <c r="M457" s="12">
        <v>12</v>
      </c>
      <c r="N457" s="11">
        <f>IFERROR(_xlfn.XLOOKUP(LoanDetails[[#This Row],[Officer ID]],'Sales Officer(Dimension)'!A:A,'Sales Officer(Dimension)'!G:G),0)</f>
        <v>21878</v>
      </c>
    </row>
    <row r="458" spans="1:14" x14ac:dyDescent="0.3">
      <c r="A458" s="9" t="s">
        <v>1076</v>
      </c>
      <c r="B458" s="9" t="s">
        <v>104</v>
      </c>
      <c r="C458" s="9" t="s">
        <v>412</v>
      </c>
      <c r="D458" s="9" t="s">
        <v>431</v>
      </c>
      <c r="E458" s="9" t="s">
        <v>456</v>
      </c>
      <c r="F458" s="9" t="s">
        <v>417</v>
      </c>
      <c r="G458" s="13" t="s">
        <v>441</v>
      </c>
      <c r="H458" s="10">
        <v>45244</v>
      </c>
      <c r="I458" s="10">
        <v>45253</v>
      </c>
      <c r="J458" s="11">
        <v>355383</v>
      </c>
      <c r="K458" s="11" t="s">
        <v>606</v>
      </c>
      <c r="L458" s="11">
        <v>47231.08</v>
      </c>
      <c r="M458" s="12">
        <v>60</v>
      </c>
      <c r="N458" s="11">
        <f>IFERROR(_xlfn.XLOOKUP(LoanDetails[[#This Row],[Officer ID]],'Sales Officer(Dimension)'!A:A,'Sales Officer(Dimension)'!G:G),0)</f>
        <v>23654</v>
      </c>
    </row>
    <row r="459" spans="1:14" x14ac:dyDescent="0.3">
      <c r="A459" s="9" t="s">
        <v>959</v>
      </c>
      <c r="B459" s="9" t="s">
        <v>13</v>
      </c>
      <c r="C459" s="9" t="s">
        <v>410</v>
      </c>
      <c r="D459" s="9" t="s">
        <v>423</v>
      </c>
      <c r="E459" s="9" t="s">
        <v>462</v>
      </c>
      <c r="F459" s="9" t="s">
        <v>415</v>
      </c>
      <c r="G459" s="13" t="s">
        <v>433</v>
      </c>
      <c r="H459" s="10">
        <v>45434</v>
      </c>
      <c r="I459" s="10">
        <v>45439</v>
      </c>
      <c r="J459" s="11">
        <v>355358</v>
      </c>
      <c r="K459" s="11" t="s">
        <v>605</v>
      </c>
      <c r="L459" s="11">
        <v>0</v>
      </c>
      <c r="M459" s="12">
        <v>24</v>
      </c>
      <c r="N459" s="11">
        <f>IFERROR(_xlfn.XLOOKUP(LoanDetails[[#This Row],[Officer ID]],'Sales Officer(Dimension)'!A:A,'Sales Officer(Dimension)'!G:G),0)</f>
        <v>24986</v>
      </c>
    </row>
    <row r="460" spans="1:14" x14ac:dyDescent="0.3">
      <c r="A460" s="9" t="s">
        <v>829</v>
      </c>
      <c r="B460" s="9" t="s">
        <v>44</v>
      </c>
      <c r="C460" s="9" t="s">
        <v>412</v>
      </c>
      <c r="D460" s="9" t="s">
        <v>431</v>
      </c>
      <c r="E460" s="9" t="s">
        <v>458</v>
      </c>
      <c r="F460" s="9" t="s">
        <v>417</v>
      </c>
      <c r="G460" s="13" t="s">
        <v>441</v>
      </c>
      <c r="H460" s="10">
        <v>45463</v>
      </c>
      <c r="I460" s="10">
        <v>45468</v>
      </c>
      <c r="J460" s="11">
        <v>355321</v>
      </c>
      <c r="K460" s="11" t="s">
        <v>605</v>
      </c>
      <c r="L460" s="11">
        <v>0</v>
      </c>
      <c r="M460" s="12">
        <v>60</v>
      </c>
      <c r="N460" s="11">
        <f>IFERROR(_xlfn.XLOOKUP(LoanDetails[[#This Row],[Officer ID]],'Sales Officer(Dimension)'!A:A,'Sales Officer(Dimension)'!G:G),0)</f>
        <v>24098</v>
      </c>
    </row>
    <row r="461" spans="1:14" x14ac:dyDescent="0.3">
      <c r="A461" s="9" t="s">
        <v>872</v>
      </c>
      <c r="B461" s="9" t="s">
        <v>64</v>
      </c>
      <c r="C461" s="9" t="s">
        <v>413</v>
      </c>
      <c r="D461" s="9" t="s">
        <v>428</v>
      </c>
      <c r="E461" s="9" t="s">
        <v>447</v>
      </c>
      <c r="F461" s="9" t="s">
        <v>418</v>
      </c>
      <c r="G461" s="13" t="s">
        <v>438</v>
      </c>
      <c r="H461" s="10">
        <v>45014</v>
      </c>
      <c r="I461" s="10">
        <v>45021</v>
      </c>
      <c r="J461" s="11">
        <v>355188</v>
      </c>
      <c r="K461" s="11" t="s">
        <v>606</v>
      </c>
      <c r="L461" s="11">
        <v>52674.79</v>
      </c>
      <c r="M461" s="12">
        <v>48</v>
      </c>
      <c r="N461" s="11">
        <f>IFERROR(_xlfn.XLOOKUP(LoanDetails[[#This Row],[Officer ID]],'Sales Officer(Dimension)'!A:A,'Sales Officer(Dimension)'!G:G),0)</f>
        <v>0</v>
      </c>
    </row>
    <row r="462" spans="1:14" x14ac:dyDescent="0.3">
      <c r="A462" s="9" t="s">
        <v>1303</v>
      </c>
      <c r="B462" s="9" t="s">
        <v>79</v>
      </c>
      <c r="C462" s="9" t="s">
        <v>414</v>
      </c>
      <c r="D462" s="9" t="s">
        <v>428</v>
      </c>
      <c r="E462" s="9" t="s">
        <v>453</v>
      </c>
      <c r="F462" s="9" t="s">
        <v>419</v>
      </c>
      <c r="G462" s="13" t="s">
        <v>438</v>
      </c>
      <c r="H462" s="10">
        <v>45123</v>
      </c>
      <c r="I462" s="10">
        <v>45132</v>
      </c>
      <c r="J462" s="11">
        <v>354987</v>
      </c>
      <c r="K462" s="11" t="s">
        <v>606</v>
      </c>
      <c r="L462" s="11">
        <v>82292.039999999994</v>
      </c>
      <c r="M462" s="12">
        <v>12</v>
      </c>
      <c r="N462" s="11">
        <f>IFERROR(_xlfn.XLOOKUP(LoanDetails[[#This Row],[Officer ID]],'Sales Officer(Dimension)'!A:A,'Sales Officer(Dimension)'!G:G),0)</f>
        <v>22988</v>
      </c>
    </row>
    <row r="463" spans="1:14" x14ac:dyDescent="0.3">
      <c r="A463" s="9" t="s">
        <v>855</v>
      </c>
      <c r="B463" s="9" t="s">
        <v>22</v>
      </c>
      <c r="C463" s="9" t="s">
        <v>412</v>
      </c>
      <c r="D463" s="9" t="s">
        <v>424</v>
      </c>
      <c r="E463" s="9" t="s">
        <v>454</v>
      </c>
      <c r="F463" s="9" t="s">
        <v>417</v>
      </c>
      <c r="G463" s="13" t="s">
        <v>434</v>
      </c>
      <c r="H463" s="10">
        <v>45096</v>
      </c>
      <c r="I463" s="10">
        <v>45104</v>
      </c>
      <c r="J463" s="11">
        <v>354831</v>
      </c>
      <c r="K463" s="11" t="s">
        <v>606</v>
      </c>
      <c r="L463" s="11">
        <v>80231.31</v>
      </c>
      <c r="M463" s="12">
        <v>24</v>
      </c>
      <c r="N463" s="11">
        <f>IFERROR(_xlfn.XLOOKUP(LoanDetails[[#This Row],[Officer ID]],'Sales Officer(Dimension)'!A:A,'Sales Officer(Dimension)'!G:G),0)</f>
        <v>23210</v>
      </c>
    </row>
    <row r="464" spans="1:14" x14ac:dyDescent="0.3">
      <c r="A464" s="9" t="s">
        <v>1266</v>
      </c>
      <c r="B464" s="9" t="s">
        <v>80</v>
      </c>
      <c r="C464" s="9" t="s">
        <v>412</v>
      </c>
      <c r="D464" s="9" t="s">
        <v>422</v>
      </c>
      <c r="E464" s="9" t="s">
        <v>456</v>
      </c>
      <c r="F464" s="9" t="s">
        <v>417</v>
      </c>
      <c r="G464" s="13" t="s">
        <v>432</v>
      </c>
      <c r="H464" s="10">
        <v>45652</v>
      </c>
      <c r="I464" s="10">
        <v>45660</v>
      </c>
      <c r="J464" s="11">
        <v>352829</v>
      </c>
      <c r="K464" s="11" t="s">
        <v>606</v>
      </c>
      <c r="L464" s="11">
        <v>78867.45</v>
      </c>
      <c r="M464" s="12">
        <v>60</v>
      </c>
      <c r="N464" s="11">
        <f>IFERROR(_xlfn.XLOOKUP(LoanDetails[[#This Row],[Officer ID]],'Sales Officer(Dimension)'!A:A,'Sales Officer(Dimension)'!G:G),0)</f>
        <v>23654</v>
      </c>
    </row>
    <row r="465" spans="1:14" x14ac:dyDescent="0.3">
      <c r="A465" s="9" t="s">
        <v>629</v>
      </c>
      <c r="B465" s="9" t="s">
        <v>93</v>
      </c>
      <c r="C465" s="9" t="s">
        <v>414</v>
      </c>
      <c r="D465" s="9" t="s">
        <v>424</v>
      </c>
      <c r="E465" s="9" t="s">
        <v>459</v>
      </c>
      <c r="F465" s="9" t="s">
        <v>419</v>
      </c>
      <c r="G465" s="13" t="s">
        <v>434</v>
      </c>
      <c r="H465" s="10">
        <v>45348</v>
      </c>
      <c r="I465" s="10">
        <v>45357</v>
      </c>
      <c r="J465" s="11">
        <v>352618</v>
      </c>
      <c r="K465" s="11" t="s">
        <v>605</v>
      </c>
      <c r="L465" s="11">
        <v>0</v>
      </c>
      <c r="M465" s="12">
        <v>48</v>
      </c>
      <c r="N465" s="11">
        <f>IFERROR(_xlfn.XLOOKUP(LoanDetails[[#This Row],[Officer ID]],'Sales Officer(Dimension)'!A:A,'Sales Officer(Dimension)'!G:G),0)</f>
        <v>24320</v>
      </c>
    </row>
    <row r="466" spans="1:14" x14ac:dyDescent="0.3">
      <c r="A466" s="9" t="s">
        <v>761</v>
      </c>
      <c r="B466" s="9" t="s">
        <v>19</v>
      </c>
      <c r="C466" s="9" t="s">
        <v>411</v>
      </c>
      <c r="D466" s="9" t="s">
        <v>428</v>
      </c>
      <c r="E466" s="9" t="s">
        <v>463</v>
      </c>
      <c r="F466" s="9" t="s">
        <v>416</v>
      </c>
      <c r="G466" s="13" t="s">
        <v>438</v>
      </c>
      <c r="H466" s="10">
        <v>45494</v>
      </c>
      <c r="I466" s="10">
        <v>45498</v>
      </c>
      <c r="J466" s="11">
        <v>352596</v>
      </c>
      <c r="K466" s="11" t="s">
        <v>606</v>
      </c>
      <c r="L466" s="11">
        <v>79970.990000000005</v>
      </c>
      <c r="M466" s="12">
        <v>24</v>
      </c>
      <c r="N466" s="11">
        <f>IFERROR(_xlfn.XLOOKUP(LoanDetails[[#This Row],[Officer ID]],'Sales Officer(Dimension)'!A:A,'Sales Officer(Dimension)'!G:G),0)</f>
        <v>25208</v>
      </c>
    </row>
    <row r="467" spans="1:14" x14ac:dyDescent="0.3">
      <c r="A467" s="9" t="s">
        <v>1387</v>
      </c>
      <c r="B467" s="9" t="s">
        <v>18</v>
      </c>
      <c r="C467" s="9" t="s">
        <v>412</v>
      </c>
      <c r="D467" s="9" t="s">
        <v>428</v>
      </c>
      <c r="E467" s="9" t="s">
        <v>446</v>
      </c>
      <c r="F467" s="9" t="s">
        <v>417</v>
      </c>
      <c r="G467" s="13" t="s">
        <v>438</v>
      </c>
      <c r="H467" s="10">
        <v>45159</v>
      </c>
      <c r="I467" s="10">
        <v>45167</v>
      </c>
      <c r="J467" s="11">
        <v>352331</v>
      </c>
      <c r="K467" s="11" t="s">
        <v>606</v>
      </c>
      <c r="L467" s="11">
        <v>56168.14</v>
      </c>
      <c r="M467" s="12">
        <v>36</v>
      </c>
      <c r="N467" s="11">
        <f>IFERROR(_xlfn.XLOOKUP(LoanDetails[[#This Row],[Officer ID]],'Sales Officer(Dimension)'!A:A,'Sales Officer(Dimension)'!G:G),0)</f>
        <v>21656</v>
      </c>
    </row>
    <row r="468" spans="1:14" x14ac:dyDescent="0.3">
      <c r="A468" s="9" t="s">
        <v>1413</v>
      </c>
      <c r="B468" s="9" t="s">
        <v>54</v>
      </c>
      <c r="C468" s="9" t="s">
        <v>413</v>
      </c>
      <c r="D468" s="9" t="s">
        <v>424</v>
      </c>
      <c r="E468" s="9" t="s">
        <v>452</v>
      </c>
      <c r="F468" s="9" t="s">
        <v>418</v>
      </c>
      <c r="G468" s="13" t="s">
        <v>434</v>
      </c>
      <c r="H468" s="10">
        <v>45107</v>
      </c>
      <c r="I468" s="10">
        <v>45112</v>
      </c>
      <c r="J468" s="11">
        <v>351765</v>
      </c>
      <c r="K468" s="11" t="s">
        <v>606</v>
      </c>
      <c r="L468" s="11">
        <v>83356.490000000005</v>
      </c>
      <c r="M468" s="12">
        <v>24</v>
      </c>
      <c r="N468" s="11">
        <f>IFERROR(_xlfn.XLOOKUP(LoanDetails[[#This Row],[Officer ID]],'Sales Officer(Dimension)'!A:A,'Sales Officer(Dimension)'!G:G),0)</f>
        <v>22766</v>
      </c>
    </row>
    <row r="469" spans="1:14" x14ac:dyDescent="0.3">
      <c r="A469" s="9" t="s">
        <v>1160</v>
      </c>
      <c r="B469" s="9" t="s">
        <v>55</v>
      </c>
      <c r="C469" s="9" t="s">
        <v>412</v>
      </c>
      <c r="D469" s="9" t="s">
        <v>426</v>
      </c>
      <c r="E469" s="9" t="s">
        <v>459</v>
      </c>
      <c r="F469" s="9" t="s">
        <v>417</v>
      </c>
      <c r="G469" s="13" t="s">
        <v>436</v>
      </c>
      <c r="H469" s="10">
        <v>45176</v>
      </c>
      <c r="I469" s="10">
        <v>45184</v>
      </c>
      <c r="J469" s="11">
        <v>351742</v>
      </c>
      <c r="K469" s="11" t="s">
        <v>605</v>
      </c>
      <c r="L469" s="11">
        <v>0</v>
      </c>
      <c r="M469" s="12">
        <v>12</v>
      </c>
      <c r="N469" s="11">
        <f>IFERROR(_xlfn.XLOOKUP(LoanDetails[[#This Row],[Officer ID]],'Sales Officer(Dimension)'!A:A,'Sales Officer(Dimension)'!G:G),0)</f>
        <v>24320</v>
      </c>
    </row>
    <row r="470" spans="1:14" x14ac:dyDescent="0.3">
      <c r="A470" s="9" t="s">
        <v>1258</v>
      </c>
      <c r="B470" s="9" t="s">
        <v>63</v>
      </c>
      <c r="C470" s="9" t="s">
        <v>411</v>
      </c>
      <c r="D470" s="9" t="s">
        <v>422</v>
      </c>
      <c r="E470" s="9" t="s">
        <v>454</v>
      </c>
      <c r="F470" s="9" t="s">
        <v>416</v>
      </c>
      <c r="G470" s="13" t="s">
        <v>432</v>
      </c>
      <c r="H470" s="10">
        <v>45096</v>
      </c>
      <c r="I470" s="10">
        <v>45100</v>
      </c>
      <c r="J470" s="11">
        <v>351041</v>
      </c>
      <c r="K470" s="11" t="s">
        <v>606</v>
      </c>
      <c r="L470" s="11">
        <v>45845.25</v>
      </c>
      <c r="M470" s="12">
        <v>36</v>
      </c>
      <c r="N470" s="11">
        <f>IFERROR(_xlfn.XLOOKUP(LoanDetails[[#This Row],[Officer ID]],'Sales Officer(Dimension)'!A:A,'Sales Officer(Dimension)'!G:G),0)</f>
        <v>23210</v>
      </c>
    </row>
    <row r="471" spans="1:14" x14ac:dyDescent="0.3">
      <c r="A471" s="9" t="s">
        <v>1554</v>
      </c>
      <c r="B471" s="9" t="s">
        <v>31</v>
      </c>
      <c r="C471" s="9" t="s">
        <v>413</v>
      </c>
      <c r="D471" s="9" t="s">
        <v>425</v>
      </c>
      <c r="E471" s="9" t="s">
        <v>444</v>
      </c>
      <c r="F471" s="9" t="s">
        <v>418</v>
      </c>
      <c r="G471" s="13" t="s">
        <v>435</v>
      </c>
      <c r="H471" s="10">
        <v>45176</v>
      </c>
      <c r="I471" s="10">
        <v>45183</v>
      </c>
      <c r="J471" s="11">
        <v>350587</v>
      </c>
      <c r="K471" s="11" t="s">
        <v>605</v>
      </c>
      <c r="L471" s="11">
        <v>0</v>
      </c>
      <c r="M471" s="12">
        <v>36</v>
      </c>
      <c r="N471" s="11">
        <f>IFERROR(_xlfn.XLOOKUP(LoanDetails[[#This Row],[Officer ID]],'Sales Officer(Dimension)'!A:A,'Sales Officer(Dimension)'!G:G),0)</f>
        <v>21212</v>
      </c>
    </row>
    <row r="472" spans="1:14" x14ac:dyDescent="0.3">
      <c r="A472" s="9" t="s">
        <v>1462</v>
      </c>
      <c r="B472" s="9" t="s">
        <v>99</v>
      </c>
      <c r="C472" s="9" t="s">
        <v>411</v>
      </c>
      <c r="D472" s="9" t="s">
        <v>423</v>
      </c>
      <c r="E472" s="9" t="s">
        <v>452</v>
      </c>
      <c r="F472" s="9" t="s">
        <v>416</v>
      </c>
      <c r="G472" s="13" t="s">
        <v>433</v>
      </c>
      <c r="H472" s="10">
        <v>44931</v>
      </c>
      <c r="I472" s="10">
        <v>44935</v>
      </c>
      <c r="J472" s="11">
        <v>350518</v>
      </c>
      <c r="K472" s="11" t="s">
        <v>605</v>
      </c>
      <c r="L472" s="11">
        <v>0</v>
      </c>
      <c r="M472" s="12">
        <v>48</v>
      </c>
      <c r="N472" s="11">
        <f>IFERROR(_xlfn.XLOOKUP(LoanDetails[[#This Row],[Officer ID]],'Sales Officer(Dimension)'!A:A,'Sales Officer(Dimension)'!G:G),0)</f>
        <v>22766</v>
      </c>
    </row>
    <row r="473" spans="1:14" x14ac:dyDescent="0.3">
      <c r="A473" s="9" t="s">
        <v>752</v>
      </c>
      <c r="B473" s="9" t="s">
        <v>40</v>
      </c>
      <c r="C473" s="9" t="s">
        <v>413</v>
      </c>
      <c r="D473" s="9" t="s">
        <v>429</v>
      </c>
      <c r="E473" s="9" t="s">
        <v>445</v>
      </c>
      <c r="F473" s="9" t="s">
        <v>418</v>
      </c>
      <c r="G473" s="13" t="s">
        <v>439</v>
      </c>
      <c r="H473" s="10">
        <v>45588</v>
      </c>
      <c r="I473" s="10">
        <v>45594</v>
      </c>
      <c r="J473" s="11">
        <v>350438</v>
      </c>
      <c r="K473" s="11" t="s">
        <v>605</v>
      </c>
      <c r="L473" s="11">
        <v>0</v>
      </c>
      <c r="M473" s="12">
        <v>24</v>
      </c>
      <c r="N473" s="11">
        <f>IFERROR(_xlfn.XLOOKUP(LoanDetails[[#This Row],[Officer ID]],'Sales Officer(Dimension)'!A:A,'Sales Officer(Dimension)'!G:G),0)</f>
        <v>21434</v>
      </c>
    </row>
    <row r="474" spans="1:14" x14ac:dyDescent="0.3">
      <c r="A474" s="9" t="s">
        <v>1154</v>
      </c>
      <c r="B474" s="9" t="s">
        <v>97</v>
      </c>
      <c r="C474" s="9" t="s">
        <v>413</v>
      </c>
      <c r="D474" s="9" t="s">
        <v>425</v>
      </c>
      <c r="E474" s="9" t="s">
        <v>456</v>
      </c>
      <c r="F474" s="9" t="s">
        <v>418</v>
      </c>
      <c r="G474" s="13" t="s">
        <v>435</v>
      </c>
      <c r="H474" s="10">
        <v>45473</v>
      </c>
      <c r="I474" s="10">
        <v>45481</v>
      </c>
      <c r="J474" s="11">
        <v>350272</v>
      </c>
      <c r="K474" s="11" t="s">
        <v>605</v>
      </c>
      <c r="L474" s="11">
        <v>0</v>
      </c>
      <c r="M474" s="12">
        <v>36</v>
      </c>
      <c r="N474" s="11">
        <f>IFERROR(_xlfn.XLOOKUP(LoanDetails[[#This Row],[Officer ID]],'Sales Officer(Dimension)'!A:A,'Sales Officer(Dimension)'!G:G),0)</f>
        <v>23654</v>
      </c>
    </row>
    <row r="475" spans="1:14" x14ac:dyDescent="0.3">
      <c r="A475" s="9" t="s">
        <v>897</v>
      </c>
      <c r="B475" s="9" t="s">
        <v>12</v>
      </c>
      <c r="C475" s="9" t="s">
        <v>412</v>
      </c>
      <c r="D475" s="9" t="s">
        <v>424</v>
      </c>
      <c r="E475" s="9" t="s">
        <v>457</v>
      </c>
      <c r="F475" s="9" t="s">
        <v>417</v>
      </c>
      <c r="G475" s="13" t="s">
        <v>434</v>
      </c>
      <c r="H475" s="10">
        <v>45555</v>
      </c>
      <c r="I475" s="10">
        <v>45564</v>
      </c>
      <c r="J475" s="11">
        <v>349835</v>
      </c>
      <c r="K475" s="11" t="s">
        <v>606</v>
      </c>
      <c r="L475" s="11">
        <v>97766.2</v>
      </c>
      <c r="M475" s="12">
        <v>60</v>
      </c>
      <c r="N475" s="11">
        <f>IFERROR(_xlfn.XLOOKUP(LoanDetails[[#This Row],[Officer ID]],'Sales Officer(Dimension)'!A:A,'Sales Officer(Dimension)'!G:G),0)</f>
        <v>23876</v>
      </c>
    </row>
    <row r="476" spans="1:14" x14ac:dyDescent="0.3">
      <c r="A476" s="9" t="s">
        <v>884</v>
      </c>
      <c r="B476" s="9" t="s">
        <v>44</v>
      </c>
      <c r="C476" s="9" t="s">
        <v>414</v>
      </c>
      <c r="D476" s="9" t="s">
        <v>426</v>
      </c>
      <c r="E476" s="9" t="s">
        <v>448</v>
      </c>
      <c r="F476" s="9" t="s">
        <v>419</v>
      </c>
      <c r="G476" s="13" t="s">
        <v>436</v>
      </c>
      <c r="H476" s="10">
        <v>45590</v>
      </c>
      <c r="I476" s="10">
        <v>45591</v>
      </c>
      <c r="J476" s="11">
        <v>349695</v>
      </c>
      <c r="K476" s="11" t="s">
        <v>606</v>
      </c>
      <c r="L476" s="11">
        <v>59029.5</v>
      </c>
      <c r="M476" s="12">
        <v>60</v>
      </c>
      <c r="N476" s="11">
        <f>IFERROR(_xlfn.XLOOKUP(LoanDetails[[#This Row],[Officer ID]],'Sales Officer(Dimension)'!A:A,'Sales Officer(Dimension)'!G:G),0)</f>
        <v>21878</v>
      </c>
    </row>
    <row r="477" spans="1:14" x14ac:dyDescent="0.3">
      <c r="A477" s="9" t="s">
        <v>1186</v>
      </c>
      <c r="B477" s="9" t="s">
        <v>98</v>
      </c>
      <c r="C477" s="9" t="s">
        <v>414</v>
      </c>
      <c r="D477" s="9" t="s">
        <v>428</v>
      </c>
      <c r="E477" s="9" t="s">
        <v>460</v>
      </c>
      <c r="F477" s="9" t="s">
        <v>419</v>
      </c>
      <c r="G477" s="13" t="s">
        <v>438</v>
      </c>
      <c r="H477" s="10">
        <v>45248</v>
      </c>
      <c r="I477" s="10">
        <v>45255</v>
      </c>
      <c r="J477" s="11">
        <v>349692</v>
      </c>
      <c r="K477" s="11" t="s">
        <v>606</v>
      </c>
      <c r="L477" s="11">
        <v>65048.18</v>
      </c>
      <c r="M477" s="12">
        <v>36</v>
      </c>
      <c r="N477" s="11">
        <f>IFERROR(_xlfn.XLOOKUP(LoanDetails[[#This Row],[Officer ID]],'Sales Officer(Dimension)'!A:A,'Sales Officer(Dimension)'!G:G),0)</f>
        <v>24542</v>
      </c>
    </row>
    <row r="478" spans="1:14" x14ac:dyDescent="0.3">
      <c r="A478" s="9" t="s">
        <v>618</v>
      </c>
      <c r="B478" s="9" t="s">
        <v>88</v>
      </c>
      <c r="C478" s="9" t="s">
        <v>414</v>
      </c>
      <c r="D478" s="9" t="s">
        <v>423</v>
      </c>
      <c r="E478" s="9" t="s">
        <v>457</v>
      </c>
      <c r="F478" s="9" t="s">
        <v>419</v>
      </c>
      <c r="G478" s="13" t="s">
        <v>433</v>
      </c>
      <c r="H478" s="10">
        <v>45197</v>
      </c>
      <c r="I478" s="10">
        <v>45201</v>
      </c>
      <c r="J478" s="11">
        <v>349625</v>
      </c>
      <c r="K478" s="11" t="s">
        <v>605</v>
      </c>
      <c r="L478" s="11">
        <v>0</v>
      </c>
      <c r="M478" s="12">
        <v>12</v>
      </c>
      <c r="N478" s="11">
        <f>IFERROR(_xlfn.XLOOKUP(LoanDetails[[#This Row],[Officer ID]],'Sales Officer(Dimension)'!A:A,'Sales Officer(Dimension)'!G:G),0)</f>
        <v>23876</v>
      </c>
    </row>
    <row r="479" spans="1:14" x14ac:dyDescent="0.3">
      <c r="A479" s="9" t="s">
        <v>979</v>
      </c>
      <c r="B479" s="9" t="s">
        <v>97</v>
      </c>
      <c r="C479" s="9" t="s">
        <v>410</v>
      </c>
      <c r="D479" s="9" t="s">
        <v>425</v>
      </c>
      <c r="E479" s="9" t="s">
        <v>448</v>
      </c>
      <c r="F479" s="9" t="s">
        <v>415</v>
      </c>
      <c r="G479" s="13" t="s">
        <v>435</v>
      </c>
      <c r="H479" s="10">
        <v>45256</v>
      </c>
      <c r="I479" s="10">
        <v>45259</v>
      </c>
      <c r="J479" s="11">
        <v>349181</v>
      </c>
      <c r="K479" s="11" t="s">
        <v>606</v>
      </c>
      <c r="L479" s="11">
        <v>52256.68</v>
      </c>
      <c r="M479" s="12">
        <v>12</v>
      </c>
      <c r="N479" s="11">
        <f>IFERROR(_xlfn.XLOOKUP(LoanDetails[[#This Row],[Officer ID]],'Sales Officer(Dimension)'!A:A,'Sales Officer(Dimension)'!G:G),0)</f>
        <v>21878</v>
      </c>
    </row>
    <row r="480" spans="1:14" x14ac:dyDescent="0.3">
      <c r="A480" s="9" t="s">
        <v>794</v>
      </c>
      <c r="B480" s="9" t="s">
        <v>33</v>
      </c>
      <c r="C480" s="9" t="s">
        <v>410</v>
      </c>
      <c r="D480" s="9" t="s">
        <v>427</v>
      </c>
      <c r="E480" s="9" t="s">
        <v>446</v>
      </c>
      <c r="F480" s="9" t="s">
        <v>415</v>
      </c>
      <c r="G480" s="13" t="s">
        <v>437</v>
      </c>
      <c r="H480" s="10">
        <v>45653</v>
      </c>
      <c r="I480" s="10">
        <v>45658</v>
      </c>
      <c r="J480" s="11">
        <v>348737</v>
      </c>
      <c r="K480" s="11" t="s">
        <v>605</v>
      </c>
      <c r="L480" s="11">
        <v>0</v>
      </c>
      <c r="M480" s="12">
        <v>24</v>
      </c>
      <c r="N480" s="11">
        <f>IFERROR(_xlfn.XLOOKUP(LoanDetails[[#This Row],[Officer ID]],'Sales Officer(Dimension)'!A:A,'Sales Officer(Dimension)'!G:G),0)</f>
        <v>21656</v>
      </c>
    </row>
    <row r="481" spans="1:14" x14ac:dyDescent="0.3">
      <c r="A481" s="9" t="s">
        <v>770</v>
      </c>
      <c r="B481" s="9" t="s">
        <v>68</v>
      </c>
      <c r="C481" s="9" t="s">
        <v>414</v>
      </c>
      <c r="D481" s="9" t="s">
        <v>423</v>
      </c>
      <c r="E481" s="9" t="s">
        <v>452</v>
      </c>
      <c r="F481" s="9" t="s">
        <v>419</v>
      </c>
      <c r="G481" s="13" t="s">
        <v>433</v>
      </c>
      <c r="H481" s="10">
        <v>45541</v>
      </c>
      <c r="I481" s="10">
        <v>45548</v>
      </c>
      <c r="J481" s="11">
        <v>348198</v>
      </c>
      <c r="K481" s="11" t="s">
        <v>605</v>
      </c>
      <c r="L481" s="11">
        <v>0</v>
      </c>
      <c r="M481" s="12">
        <v>12</v>
      </c>
      <c r="N481" s="11">
        <f>IFERROR(_xlfn.XLOOKUP(LoanDetails[[#This Row],[Officer ID]],'Sales Officer(Dimension)'!A:A,'Sales Officer(Dimension)'!G:G),0)</f>
        <v>22766</v>
      </c>
    </row>
    <row r="482" spans="1:14" x14ac:dyDescent="0.3">
      <c r="A482" s="9" t="s">
        <v>1500</v>
      </c>
      <c r="B482" s="9" t="s">
        <v>79</v>
      </c>
      <c r="C482" s="9" t="s">
        <v>412</v>
      </c>
      <c r="D482" s="9" t="s">
        <v>425</v>
      </c>
      <c r="E482" s="9" t="s">
        <v>460</v>
      </c>
      <c r="F482" s="9" t="s">
        <v>417</v>
      </c>
      <c r="G482" s="13" t="s">
        <v>435</v>
      </c>
      <c r="H482" s="10">
        <v>45115</v>
      </c>
      <c r="I482" s="10">
        <v>45120</v>
      </c>
      <c r="J482" s="11">
        <v>347936</v>
      </c>
      <c r="K482" s="11" t="s">
        <v>605</v>
      </c>
      <c r="L482" s="11">
        <v>0</v>
      </c>
      <c r="M482" s="12">
        <v>24</v>
      </c>
      <c r="N482" s="11">
        <f>IFERROR(_xlfn.XLOOKUP(LoanDetails[[#This Row],[Officer ID]],'Sales Officer(Dimension)'!A:A,'Sales Officer(Dimension)'!G:G),0)</f>
        <v>24542</v>
      </c>
    </row>
    <row r="483" spans="1:14" x14ac:dyDescent="0.3">
      <c r="A483" s="9" t="s">
        <v>950</v>
      </c>
      <c r="B483" s="9" t="s">
        <v>53</v>
      </c>
      <c r="C483" s="9" t="s">
        <v>414</v>
      </c>
      <c r="D483" s="9" t="s">
        <v>428</v>
      </c>
      <c r="E483" s="9" t="s">
        <v>444</v>
      </c>
      <c r="F483" s="9" t="s">
        <v>419</v>
      </c>
      <c r="G483" s="13" t="s">
        <v>438</v>
      </c>
      <c r="H483" s="10">
        <v>45631</v>
      </c>
      <c r="I483" s="10">
        <v>45634</v>
      </c>
      <c r="J483" s="11">
        <v>347730</v>
      </c>
      <c r="K483" s="11" t="s">
        <v>605</v>
      </c>
      <c r="L483" s="11">
        <v>0</v>
      </c>
      <c r="M483" s="12">
        <v>12</v>
      </c>
      <c r="N483" s="11">
        <f>IFERROR(_xlfn.XLOOKUP(LoanDetails[[#This Row],[Officer ID]],'Sales Officer(Dimension)'!A:A,'Sales Officer(Dimension)'!G:G),0)</f>
        <v>21212</v>
      </c>
    </row>
    <row r="484" spans="1:14" x14ac:dyDescent="0.3">
      <c r="A484" s="9" t="s">
        <v>1065</v>
      </c>
      <c r="B484" s="9" t="s">
        <v>65</v>
      </c>
      <c r="C484" s="9" t="s">
        <v>411</v>
      </c>
      <c r="D484" s="9" t="s">
        <v>428</v>
      </c>
      <c r="E484" s="9" t="s">
        <v>447</v>
      </c>
      <c r="F484" s="9" t="s">
        <v>416</v>
      </c>
      <c r="G484" s="13" t="s">
        <v>438</v>
      </c>
      <c r="H484" s="10">
        <v>45311</v>
      </c>
      <c r="I484" s="10">
        <v>45313</v>
      </c>
      <c r="J484" s="11">
        <v>347014</v>
      </c>
      <c r="K484" s="11" t="s">
        <v>606</v>
      </c>
      <c r="L484" s="11">
        <v>72165.37</v>
      </c>
      <c r="M484" s="12">
        <v>24</v>
      </c>
      <c r="N484" s="11">
        <f>IFERROR(_xlfn.XLOOKUP(LoanDetails[[#This Row],[Officer ID]],'Sales Officer(Dimension)'!A:A,'Sales Officer(Dimension)'!G:G),0)</f>
        <v>0</v>
      </c>
    </row>
    <row r="485" spans="1:14" x14ac:dyDescent="0.3">
      <c r="A485" s="9" t="s">
        <v>1382</v>
      </c>
      <c r="B485" s="9" t="s">
        <v>38</v>
      </c>
      <c r="C485" s="9" t="s">
        <v>414</v>
      </c>
      <c r="D485" s="9" t="s">
        <v>422</v>
      </c>
      <c r="E485" s="9" t="s">
        <v>460</v>
      </c>
      <c r="F485" s="9" t="s">
        <v>419</v>
      </c>
      <c r="G485" s="13" t="s">
        <v>432</v>
      </c>
      <c r="H485" s="10">
        <v>45480</v>
      </c>
      <c r="I485" s="10">
        <v>45489</v>
      </c>
      <c r="J485" s="11">
        <v>347001</v>
      </c>
      <c r="K485" s="11" t="s">
        <v>606</v>
      </c>
      <c r="L485" s="11">
        <v>61368.53</v>
      </c>
      <c r="M485" s="12">
        <v>60</v>
      </c>
      <c r="N485" s="11">
        <f>IFERROR(_xlfn.XLOOKUP(LoanDetails[[#This Row],[Officer ID]],'Sales Officer(Dimension)'!A:A,'Sales Officer(Dimension)'!G:G),0)</f>
        <v>24542</v>
      </c>
    </row>
    <row r="486" spans="1:14" x14ac:dyDescent="0.3">
      <c r="A486" s="9" t="s">
        <v>633</v>
      </c>
      <c r="B486" s="9" t="s">
        <v>69</v>
      </c>
      <c r="C486" s="9" t="s">
        <v>412</v>
      </c>
      <c r="D486" s="9" t="s">
        <v>431</v>
      </c>
      <c r="E486" s="9" t="s">
        <v>457</v>
      </c>
      <c r="F486" s="9" t="s">
        <v>417</v>
      </c>
      <c r="G486" s="13" t="s">
        <v>441</v>
      </c>
      <c r="H486" s="10">
        <v>45562</v>
      </c>
      <c r="I486" s="10">
        <v>45564</v>
      </c>
      <c r="J486" s="11">
        <v>346565</v>
      </c>
      <c r="K486" s="11" t="s">
        <v>606</v>
      </c>
      <c r="L486" s="11">
        <v>58183.11</v>
      </c>
      <c r="M486" s="12">
        <v>24</v>
      </c>
      <c r="N486" s="11">
        <f>IFERROR(_xlfn.XLOOKUP(LoanDetails[[#This Row],[Officer ID]],'Sales Officer(Dimension)'!A:A,'Sales Officer(Dimension)'!G:G),0)</f>
        <v>23876</v>
      </c>
    </row>
    <row r="487" spans="1:14" x14ac:dyDescent="0.3">
      <c r="A487" s="9" t="s">
        <v>674</v>
      </c>
      <c r="B487" s="9" t="s">
        <v>76</v>
      </c>
      <c r="C487" s="9" t="s">
        <v>411</v>
      </c>
      <c r="D487" s="9" t="s">
        <v>424</v>
      </c>
      <c r="E487" s="9" t="s">
        <v>445</v>
      </c>
      <c r="F487" s="9" t="s">
        <v>416</v>
      </c>
      <c r="G487" s="13" t="s">
        <v>434</v>
      </c>
      <c r="H487" s="10">
        <v>45004</v>
      </c>
      <c r="I487" s="10">
        <v>45008</v>
      </c>
      <c r="J487" s="11">
        <v>345611</v>
      </c>
      <c r="K487" s="11" t="s">
        <v>605</v>
      </c>
      <c r="L487" s="11">
        <v>0</v>
      </c>
      <c r="M487" s="12">
        <v>48</v>
      </c>
      <c r="N487" s="11">
        <f>IFERROR(_xlfn.XLOOKUP(LoanDetails[[#This Row],[Officer ID]],'Sales Officer(Dimension)'!A:A,'Sales Officer(Dimension)'!G:G),0)</f>
        <v>21434</v>
      </c>
    </row>
    <row r="488" spans="1:14" x14ac:dyDescent="0.3">
      <c r="A488" s="9" t="s">
        <v>1226</v>
      </c>
      <c r="B488" s="9" t="s">
        <v>91</v>
      </c>
      <c r="C488" s="9" t="s">
        <v>411</v>
      </c>
      <c r="D488" s="9" t="s">
        <v>427</v>
      </c>
      <c r="E488" s="9" t="s">
        <v>463</v>
      </c>
      <c r="F488" s="9" t="s">
        <v>416</v>
      </c>
      <c r="G488" s="13" t="s">
        <v>437</v>
      </c>
      <c r="H488" s="10">
        <v>45544</v>
      </c>
      <c r="I488" s="10">
        <v>45552</v>
      </c>
      <c r="J488" s="11">
        <v>345521</v>
      </c>
      <c r="K488" s="11" t="s">
        <v>605</v>
      </c>
      <c r="L488" s="11">
        <v>0</v>
      </c>
      <c r="M488" s="12">
        <v>24</v>
      </c>
      <c r="N488" s="11">
        <f>IFERROR(_xlfn.XLOOKUP(LoanDetails[[#This Row],[Officer ID]],'Sales Officer(Dimension)'!A:A,'Sales Officer(Dimension)'!G:G),0)</f>
        <v>25208</v>
      </c>
    </row>
    <row r="489" spans="1:14" x14ac:dyDescent="0.3">
      <c r="A489" s="9" t="s">
        <v>1256</v>
      </c>
      <c r="B489" s="9" t="s">
        <v>58</v>
      </c>
      <c r="C489" s="9" t="s">
        <v>412</v>
      </c>
      <c r="D489" s="9" t="s">
        <v>425</v>
      </c>
      <c r="E489" s="9" t="s">
        <v>463</v>
      </c>
      <c r="F489" s="9" t="s">
        <v>417</v>
      </c>
      <c r="G489" s="13" t="s">
        <v>435</v>
      </c>
      <c r="H489" s="10">
        <v>45044</v>
      </c>
      <c r="I489" s="10">
        <v>45045</v>
      </c>
      <c r="J489" s="11">
        <v>344309</v>
      </c>
      <c r="K489" s="11" t="s">
        <v>605</v>
      </c>
      <c r="L489" s="11">
        <v>0</v>
      </c>
      <c r="M489" s="12">
        <v>48</v>
      </c>
      <c r="N489" s="11">
        <f>IFERROR(_xlfn.XLOOKUP(LoanDetails[[#This Row],[Officer ID]],'Sales Officer(Dimension)'!A:A,'Sales Officer(Dimension)'!G:G),0)</f>
        <v>25208</v>
      </c>
    </row>
    <row r="490" spans="1:14" x14ac:dyDescent="0.3">
      <c r="A490" s="9" t="s">
        <v>790</v>
      </c>
      <c r="B490" s="9" t="s">
        <v>67</v>
      </c>
      <c r="C490" s="9" t="s">
        <v>411</v>
      </c>
      <c r="D490" s="9" t="s">
        <v>426</v>
      </c>
      <c r="E490" s="9" t="s">
        <v>445</v>
      </c>
      <c r="F490" s="9" t="s">
        <v>416</v>
      </c>
      <c r="G490" s="13" t="s">
        <v>436</v>
      </c>
      <c r="H490" s="10">
        <v>45070</v>
      </c>
      <c r="I490" s="10">
        <v>45074</v>
      </c>
      <c r="J490" s="11">
        <v>344305</v>
      </c>
      <c r="K490" s="11" t="s">
        <v>606</v>
      </c>
      <c r="L490" s="11">
        <v>78070.080000000002</v>
      </c>
      <c r="M490" s="12">
        <v>60</v>
      </c>
      <c r="N490" s="11">
        <f>IFERROR(_xlfn.XLOOKUP(LoanDetails[[#This Row],[Officer ID]],'Sales Officer(Dimension)'!A:A,'Sales Officer(Dimension)'!G:G),0)</f>
        <v>21434</v>
      </c>
    </row>
    <row r="491" spans="1:14" x14ac:dyDescent="0.3">
      <c r="A491" s="9" t="s">
        <v>1431</v>
      </c>
      <c r="B491" s="9" t="s">
        <v>42</v>
      </c>
      <c r="C491" s="9" t="s">
        <v>413</v>
      </c>
      <c r="D491" s="9" t="s">
        <v>422</v>
      </c>
      <c r="E491" s="9" t="s">
        <v>463</v>
      </c>
      <c r="F491" s="9" t="s">
        <v>418</v>
      </c>
      <c r="G491" s="13" t="s">
        <v>432</v>
      </c>
      <c r="H491" s="10">
        <v>45203</v>
      </c>
      <c r="I491" s="10">
        <v>45211</v>
      </c>
      <c r="J491" s="11">
        <v>344267</v>
      </c>
      <c r="K491" s="11" t="s">
        <v>605</v>
      </c>
      <c r="L491" s="11">
        <v>0</v>
      </c>
      <c r="M491" s="12">
        <v>36</v>
      </c>
      <c r="N491" s="11">
        <f>IFERROR(_xlfn.XLOOKUP(LoanDetails[[#This Row],[Officer ID]],'Sales Officer(Dimension)'!A:A,'Sales Officer(Dimension)'!G:G),0)</f>
        <v>25208</v>
      </c>
    </row>
    <row r="492" spans="1:14" x14ac:dyDescent="0.3">
      <c r="A492" s="9" t="s">
        <v>1061</v>
      </c>
      <c r="B492" s="9" t="s">
        <v>47</v>
      </c>
      <c r="C492" s="9" t="s">
        <v>414</v>
      </c>
      <c r="D492" s="9" t="s">
        <v>426</v>
      </c>
      <c r="E492" s="9" t="s">
        <v>462</v>
      </c>
      <c r="F492" s="9" t="s">
        <v>419</v>
      </c>
      <c r="G492" s="13" t="s">
        <v>436</v>
      </c>
      <c r="H492" s="10">
        <v>45413</v>
      </c>
      <c r="I492" s="10">
        <v>45414</v>
      </c>
      <c r="J492" s="11">
        <v>344214</v>
      </c>
      <c r="K492" s="11" t="s">
        <v>606</v>
      </c>
      <c r="L492" s="11">
        <v>78108.23</v>
      </c>
      <c r="M492" s="12">
        <v>12</v>
      </c>
      <c r="N492" s="11">
        <f>IFERROR(_xlfn.XLOOKUP(LoanDetails[[#This Row],[Officer ID]],'Sales Officer(Dimension)'!A:A,'Sales Officer(Dimension)'!G:G),0)</f>
        <v>24986</v>
      </c>
    </row>
    <row r="493" spans="1:14" x14ac:dyDescent="0.3">
      <c r="A493" s="9" t="s">
        <v>1212</v>
      </c>
      <c r="B493" s="9" t="s">
        <v>67</v>
      </c>
      <c r="C493" s="9" t="s">
        <v>414</v>
      </c>
      <c r="D493" s="9" t="s">
        <v>425</v>
      </c>
      <c r="E493" s="9" t="s">
        <v>459</v>
      </c>
      <c r="F493" s="9" t="s">
        <v>419</v>
      </c>
      <c r="G493" s="13" t="s">
        <v>435</v>
      </c>
      <c r="H493" s="10">
        <v>45435</v>
      </c>
      <c r="I493" s="10">
        <v>45442</v>
      </c>
      <c r="J493" s="11">
        <v>343930</v>
      </c>
      <c r="K493" s="11" t="s">
        <v>605</v>
      </c>
      <c r="L493" s="11">
        <v>0</v>
      </c>
      <c r="M493" s="12">
        <v>24</v>
      </c>
      <c r="N493" s="11">
        <f>IFERROR(_xlfn.XLOOKUP(LoanDetails[[#This Row],[Officer ID]],'Sales Officer(Dimension)'!A:A,'Sales Officer(Dimension)'!G:G),0)</f>
        <v>24320</v>
      </c>
    </row>
    <row r="494" spans="1:14" x14ac:dyDescent="0.3">
      <c r="A494" s="9" t="s">
        <v>1471</v>
      </c>
      <c r="B494" s="9" t="s">
        <v>80</v>
      </c>
      <c r="C494" s="9" t="s">
        <v>412</v>
      </c>
      <c r="D494" s="9" t="s">
        <v>429</v>
      </c>
      <c r="E494" s="9" t="s">
        <v>446</v>
      </c>
      <c r="F494" s="9" t="s">
        <v>417</v>
      </c>
      <c r="G494" s="13" t="s">
        <v>439</v>
      </c>
      <c r="H494" s="10">
        <v>45072</v>
      </c>
      <c r="I494" s="10">
        <v>45081</v>
      </c>
      <c r="J494" s="11">
        <v>343715</v>
      </c>
      <c r="K494" s="11" t="s">
        <v>606</v>
      </c>
      <c r="L494" s="11">
        <v>49606.400000000001</v>
      </c>
      <c r="M494" s="12">
        <v>48</v>
      </c>
      <c r="N494" s="11">
        <f>IFERROR(_xlfn.XLOOKUP(LoanDetails[[#This Row],[Officer ID]],'Sales Officer(Dimension)'!A:A,'Sales Officer(Dimension)'!G:G),0)</f>
        <v>21656</v>
      </c>
    </row>
    <row r="495" spans="1:14" x14ac:dyDescent="0.3">
      <c r="A495" s="9" t="s">
        <v>1293</v>
      </c>
      <c r="B495" s="9" t="s">
        <v>50</v>
      </c>
      <c r="C495" s="9" t="s">
        <v>411</v>
      </c>
      <c r="D495" s="9" t="s">
        <v>426</v>
      </c>
      <c r="E495" s="9" t="s">
        <v>461</v>
      </c>
      <c r="F495" s="9" t="s">
        <v>416</v>
      </c>
      <c r="G495" s="13" t="s">
        <v>436</v>
      </c>
      <c r="H495" s="10">
        <v>45066</v>
      </c>
      <c r="I495" s="10">
        <v>45073</v>
      </c>
      <c r="J495" s="11">
        <v>343633</v>
      </c>
      <c r="K495" s="11" t="s">
        <v>605</v>
      </c>
      <c r="L495" s="11">
        <v>0</v>
      </c>
      <c r="M495" s="12">
        <v>48</v>
      </c>
      <c r="N495" s="11">
        <f>IFERROR(_xlfn.XLOOKUP(LoanDetails[[#This Row],[Officer ID]],'Sales Officer(Dimension)'!A:A,'Sales Officer(Dimension)'!G:G),0)</f>
        <v>24764</v>
      </c>
    </row>
    <row r="496" spans="1:14" x14ac:dyDescent="0.3">
      <c r="A496" s="9" t="s">
        <v>1163</v>
      </c>
      <c r="B496" s="9" t="s">
        <v>38</v>
      </c>
      <c r="C496" s="9" t="s">
        <v>411</v>
      </c>
      <c r="D496" s="9" t="s">
        <v>424</v>
      </c>
      <c r="E496" s="9" t="s">
        <v>449</v>
      </c>
      <c r="F496" s="9" t="s">
        <v>416</v>
      </c>
      <c r="G496" s="13" t="s">
        <v>434</v>
      </c>
      <c r="H496" s="10">
        <v>45222</v>
      </c>
      <c r="I496" s="10">
        <v>45226</v>
      </c>
      <c r="J496" s="11">
        <v>343401</v>
      </c>
      <c r="K496" s="11" t="s">
        <v>605</v>
      </c>
      <c r="L496" s="11">
        <v>0</v>
      </c>
      <c r="M496" s="12">
        <v>60</v>
      </c>
      <c r="N496" s="11">
        <f>IFERROR(_xlfn.XLOOKUP(LoanDetails[[#This Row],[Officer ID]],'Sales Officer(Dimension)'!A:A,'Sales Officer(Dimension)'!G:G),0)</f>
        <v>22100</v>
      </c>
    </row>
    <row r="497" spans="1:14" x14ac:dyDescent="0.3">
      <c r="A497" s="9" t="s">
        <v>1499</v>
      </c>
      <c r="B497" s="9" t="s">
        <v>22</v>
      </c>
      <c r="C497" s="9" t="s">
        <v>411</v>
      </c>
      <c r="D497" s="9" t="s">
        <v>430</v>
      </c>
      <c r="E497" s="9" t="s">
        <v>452</v>
      </c>
      <c r="F497" s="9" t="s">
        <v>416</v>
      </c>
      <c r="G497" s="13" t="s">
        <v>440</v>
      </c>
      <c r="H497" s="10">
        <v>45630</v>
      </c>
      <c r="I497" s="10">
        <v>45632</v>
      </c>
      <c r="J497" s="11">
        <v>343285</v>
      </c>
      <c r="K497" s="11" t="s">
        <v>606</v>
      </c>
      <c r="L497" s="11">
        <v>95573.68</v>
      </c>
      <c r="M497" s="12">
        <v>24</v>
      </c>
      <c r="N497" s="11">
        <f>IFERROR(_xlfn.XLOOKUP(LoanDetails[[#This Row],[Officer ID]],'Sales Officer(Dimension)'!A:A,'Sales Officer(Dimension)'!G:G),0)</f>
        <v>22766</v>
      </c>
    </row>
    <row r="498" spans="1:14" x14ac:dyDescent="0.3">
      <c r="A498" s="9" t="s">
        <v>868</v>
      </c>
      <c r="B498" s="9" t="s">
        <v>85</v>
      </c>
      <c r="C498" s="9" t="s">
        <v>413</v>
      </c>
      <c r="D498" s="9" t="s">
        <v>427</v>
      </c>
      <c r="E498" s="9" t="s">
        <v>453</v>
      </c>
      <c r="F498" s="9" t="s">
        <v>418</v>
      </c>
      <c r="G498" s="13" t="s">
        <v>437</v>
      </c>
      <c r="H498" s="10">
        <v>45208</v>
      </c>
      <c r="I498" s="10">
        <v>45209</v>
      </c>
      <c r="J498" s="11">
        <v>343187</v>
      </c>
      <c r="K498" s="11" t="s">
        <v>606</v>
      </c>
      <c r="L498" s="11">
        <v>79436.09</v>
      </c>
      <c r="M498" s="12">
        <v>24</v>
      </c>
      <c r="N498" s="11">
        <f>IFERROR(_xlfn.XLOOKUP(LoanDetails[[#This Row],[Officer ID]],'Sales Officer(Dimension)'!A:A,'Sales Officer(Dimension)'!G:G),0)</f>
        <v>22988</v>
      </c>
    </row>
    <row r="499" spans="1:14" x14ac:dyDescent="0.3">
      <c r="A499" s="9" t="s">
        <v>1583</v>
      </c>
      <c r="B499" s="9" t="s">
        <v>61</v>
      </c>
      <c r="C499" s="9" t="s">
        <v>410</v>
      </c>
      <c r="D499" s="9" t="s">
        <v>422</v>
      </c>
      <c r="E499" s="9" t="s">
        <v>451</v>
      </c>
      <c r="F499" s="9" t="s">
        <v>415</v>
      </c>
      <c r="G499" s="13" t="s">
        <v>432</v>
      </c>
      <c r="H499" s="10">
        <v>45350</v>
      </c>
      <c r="I499" s="10">
        <v>45356</v>
      </c>
      <c r="J499" s="11">
        <v>342249</v>
      </c>
      <c r="K499" s="11" t="s">
        <v>606</v>
      </c>
      <c r="L499" s="11">
        <v>62106.879999999997</v>
      </c>
      <c r="M499" s="12">
        <v>36</v>
      </c>
      <c r="N499" s="11">
        <f>IFERROR(_xlfn.XLOOKUP(LoanDetails[[#This Row],[Officer ID]],'Sales Officer(Dimension)'!A:A,'Sales Officer(Dimension)'!G:G),0)</f>
        <v>22544</v>
      </c>
    </row>
    <row r="500" spans="1:14" x14ac:dyDescent="0.3">
      <c r="A500" s="9" t="s">
        <v>739</v>
      </c>
      <c r="B500" s="9" t="s">
        <v>77</v>
      </c>
      <c r="C500" s="9" t="s">
        <v>410</v>
      </c>
      <c r="D500" s="9" t="s">
        <v>427</v>
      </c>
      <c r="E500" s="9" t="s">
        <v>444</v>
      </c>
      <c r="F500" s="9" t="s">
        <v>415</v>
      </c>
      <c r="G500" s="13" t="s">
        <v>437</v>
      </c>
      <c r="H500" s="10">
        <v>45395</v>
      </c>
      <c r="I500" s="10">
        <v>45401</v>
      </c>
      <c r="J500" s="11">
        <v>342233</v>
      </c>
      <c r="K500" s="11" t="s">
        <v>605</v>
      </c>
      <c r="L500" s="11">
        <v>0</v>
      </c>
      <c r="M500" s="12">
        <v>48</v>
      </c>
      <c r="N500" s="11">
        <f>IFERROR(_xlfn.XLOOKUP(LoanDetails[[#This Row],[Officer ID]],'Sales Officer(Dimension)'!A:A,'Sales Officer(Dimension)'!G:G),0)</f>
        <v>21212</v>
      </c>
    </row>
    <row r="501" spans="1:14" x14ac:dyDescent="0.3">
      <c r="A501" s="9" t="s">
        <v>1238</v>
      </c>
      <c r="B501" s="9" t="s">
        <v>33</v>
      </c>
      <c r="C501" s="9" t="s">
        <v>410</v>
      </c>
      <c r="D501" s="9" t="s">
        <v>428</v>
      </c>
      <c r="E501" s="9" t="s">
        <v>454</v>
      </c>
      <c r="F501" s="9" t="s">
        <v>415</v>
      </c>
      <c r="G501" s="13" t="s">
        <v>438</v>
      </c>
      <c r="H501" s="10">
        <v>44972</v>
      </c>
      <c r="I501" s="10">
        <v>44980</v>
      </c>
      <c r="J501" s="11">
        <v>341882</v>
      </c>
      <c r="K501" s="11" t="s">
        <v>606</v>
      </c>
      <c r="L501" s="11">
        <v>65833.41</v>
      </c>
      <c r="M501" s="12">
        <v>60</v>
      </c>
      <c r="N501" s="11">
        <f>IFERROR(_xlfn.XLOOKUP(LoanDetails[[#This Row],[Officer ID]],'Sales Officer(Dimension)'!A:A,'Sales Officer(Dimension)'!G:G),0)</f>
        <v>23210</v>
      </c>
    </row>
    <row r="502" spans="1:14" x14ac:dyDescent="0.3">
      <c r="A502" s="9" t="s">
        <v>1545</v>
      </c>
      <c r="B502" s="9" t="s">
        <v>95</v>
      </c>
      <c r="C502" s="9" t="s">
        <v>410</v>
      </c>
      <c r="D502" s="9" t="s">
        <v>428</v>
      </c>
      <c r="E502" s="9" t="s">
        <v>447</v>
      </c>
      <c r="F502" s="9" t="s">
        <v>415</v>
      </c>
      <c r="G502" s="13" t="s">
        <v>438</v>
      </c>
      <c r="H502" s="10">
        <v>45186</v>
      </c>
      <c r="I502" s="10">
        <v>45195</v>
      </c>
      <c r="J502" s="11">
        <v>341181</v>
      </c>
      <c r="K502" s="11" t="s">
        <v>606</v>
      </c>
      <c r="L502" s="11">
        <v>56556.41</v>
      </c>
      <c r="M502" s="12">
        <v>12</v>
      </c>
      <c r="N502" s="11">
        <f>IFERROR(_xlfn.XLOOKUP(LoanDetails[[#This Row],[Officer ID]],'Sales Officer(Dimension)'!A:A,'Sales Officer(Dimension)'!G:G),0)</f>
        <v>0</v>
      </c>
    </row>
    <row r="503" spans="1:14" x14ac:dyDescent="0.3">
      <c r="A503" s="9" t="s">
        <v>942</v>
      </c>
      <c r="B503" s="9" t="s">
        <v>26</v>
      </c>
      <c r="C503" s="9" t="s">
        <v>411</v>
      </c>
      <c r="D503" s="9" t="s">
        <v>423</v>
      </c>
      <c r="E503" s="9" t="s">
        <v>459</v>
      </c>
      <c r="F503" s="9" t="s">
        <v>416</v>
      </c>
      <c r="G503" s="13" t="s">
        <v>433</v>
      </c>
      <c r="H503" s="10">
        <v>45428</v>
      </c>
      <c r="I503" s="10">
        <v>45436</v>
      </c>
      <c r="J503" s="11">
        <v>341176</v>
      </c>
      <c r="K503" s="11" t="s">
        <v>606</v>
      </c>
      <c r="L503" s="11">
        <v>65797.17</v>
      </c>
      <c r="M503" s="12">
        <v>24</v>
      </c>
      <c r="N503" s="11">
        <f>IFERROR(_xlfn.XLOOKUP(LoanDetails[[#This Row],[Officer ID]],'Sales Officer(Dimension)'!A:A,'Sales Officer(Dimension)'!G:G),0)</f>
        <v>24320</v>
      </c>
    </row>
    <row r="504" spans="1:14" x14ac:dyDescent="0.3">
      <c r="A504" s="9" t="s">
        <v>1007</v>
      </c>
      <c r="B504" s="9" t="s">
        <v>29</v>
      </c>
      <c r="C504" s="9" t="s">
        <v>412</v>
      </c>
      <c r="D504" s="9" t="s">
        <v>431</v>
      </c>
      <c r="E504" s="9" t="s">
        <v>444</v>
      </c>
      <c r="F504" s="9" t="s">
        <v>417</v>
      </c>
      <c r="G504" s="13" t="s">
        <v>441</v>
      </c>
      <c r="H504" s="10">
        <v>44979</v>
      </c>
      <c r="I504" s="10">
        <v>44988</v>
      </c>
      <c r="J504" s="11">
        <v>340872</v>
      </c>
      <c r="K504" s="11" t="s">
        <v>605</v>
      </c>
      <c r="L504" s="11">
        <v>0</v>
      </c>
      <c r="M504" s="12">
        <v>60</v>
      </c>
      <c r="N504" s="11">
        <f>IFERROR(_xlfn.XLOOKUP(LoanDetails[[#This Row],[Officer ID]],'Sales Officer(Dimension)'!A:A,'Sales Officer(Dimension)'!G:G),0)</f>
        <v>21212</v>
      </c>
    </row>
    <row r="505" spans="1:14" x14ac:dyDescent="0.3">
      <c r="A505" s="9" t="s">
        <v>917</v>
      </c>
      <c r="B505" s="9" t="s">
        <v>38</v>
      </c>
      <c r="C505" s="9" t="s">
        <v>413</v>
      </c>
      <c r="D505" s="9" t="s">
        <v>423</v>
      </c>
      <c r="E505" s="9" t="s">
        <v>448</v>
      </c>
      <c r="F505" s="9" t="s">
        <v>418</v>
      </c>
      <c r="G505" s="13" t="s">
        <v>433</v>
      </c>
      <c r="H505" s="10">
        <v>45506</v>
      </c>
      <c r="I505" s="10">
        <v>45515</v>
      </c>
      <c r="J505" s="11">
        <v>340596</v>
      </c>
      <c r="K505" s="11" t="s">
        <v>605</v>
      </c>
      <c r="L505" s="11">
        <v>0</v>
      </c>
      <c r="M505" s="12">
        <v>12</v>
      </c>
      <c r="N505" s="11">
        <f>IFERROR(_xlfn.XLOOKUP(LoanDetails[[#This Row],[Officer ID]],'Sales Officer(Dimension)'!A:A,'Sales Officer(Dimension)'!G:G),0)</f>
        <v>21878</v>
      </c>
    </row>
    <row r="506" spans="1:14" x14ac:dyDescent="0.3">
      <c r="A506" s="9" t="s">
        <v>768</v>
      </c>
      <c r="B506" s="9" t="s">
        <v>82</v>
      </c>
      <c r="C506" s="9" t="s">
        <v>412</v>
      </c>
      <c r="D506" s="9" t="s">
        <v>422</v>
      </c>
      <c r="E506" s="9" t="s">
        <v>450</v>
      </c>
      <c r="F506" s="9" t="s">
        <v>417</v>
      </c>
      <c r="G506" s="13" t="s">
        <v>432</v>
      </c>
      <c r="H506" s="10">
        <v>45499</v>
      </c>
      <c r="I506" s="10">
        <v>45503</v>
      </c>
      <c r="J506" s="11">
        <v>340398</v>
      </c>
      <c r="K506" s="11" t="s">
        <v>606</v>
      </c>
      <c r="L506" s="11">
        <v>82538.100000000006</v>
      </c>
      <c r="M506" s="12">
        <v>60</v>
      </c>
      <c r="N506" s="11">
        <f>IFERROR(_xlfn.XLOOKUP(LoanDetails[[#This Row],[Officer ID]],'Sales Officer(Dimension)'!A:A,'Sales Officer(Dimension)'!G:G),0)</f>
        <v>22322</v>
      </c>
    </row>
    <row r="507" spans="1:14" x14ac:dyDescent="0.3">
      <c r="A507" s="9" t="s">
        <v>846</v>
      </c>
      <c r="B507" s="9" t="s">
        <v>49</v>
      </c>
      <c r="C507" s="9" t="s">
        <v>413</v>
      </c>
      <c r="D507" s="9" t="s">
        <v>426</v>
      </c>
      <c r="E507" s="9" t="s">
        <v>455</v>
      </c>
      <c r="F507" s="9" t="s">
        <v>418</v>
      </c>
      <c r="G507" s="13" t="s">
        <v>436</v>
      </c>
      <c r="H507" s="10">
        <v>45472</v>
      </c>
      <c r="I507" s="10">
        <v>45475</v>
      </c>
      <c r="J507" s="11">
        <v>340114</v>
      </c>
      <c r="K507" s="11" t="s">
        <v>606</v>
      </c>
      <c r="L507" s="11">
        <v>76465.53</v>
      </c>
      <c r="M507" s="12">
        <v>48</v>
      </c>
      <c r="N507" s="11">
        <f>IFERROR(_xlfn.XLOOKUP(LoanDetails[[#This Row],[Officer ID]],'Sales Officer(Dimension)'!A:A,'Sales Officer(Dimension)'!G:G),0)</f>
        <v>23432</v>
      </c>
    </row>
    <row r="508" spans="1:14" x14ac:dyDescent="0.3">
      <c r="A508" s="9" t="s">
        <v>672</v>
      </c>
      <c r="B508" s="9" t="s">
        <v>97</v>
      </c>
      <c r="C508" s="9" t="s">
        <v>411</v>
      </c>
      <c r="D508" s="9" t="s">
        <v>427</v>
      </c>
      <c r="E508" s="9" t="s">
        <v>455</v>
      </c>
      <c r="F508" s="9" t="s">
        <v>416</v>
      </c>
      <c r="G508" s="13" t="s">
        <v>437</v>
      </c>
      <c r="H508" s="10">
        <v>45107</v>
      </c>
      <c r="I508" s="10">
        <v>45111</v>
      </c>
      <c r="J508" s="11">
        <v>340050</v>
      </c>
      <c r="K508" s="11" t="s">
        <v>605</v>
      </c>
      <c r="L508" s="11">
        <v>0</v>
      </c>
      <c r="M508" s="12">
        <v>36</v>
      </c>
      <c r="N508" s="11">
        <f>IFERROR(_xlfn.XLOOKUP(LoanDetails[[#This Row],[Officer ID]],'Sales Officer(Dimension)'!A:A,'Sales Officer(Dimension)'!G:G),0)</f>
        <v>23432</v>
      </c>
    </row>
    <row r="509" spans="1:14" x14ac:dyDescent="0.3">
      <c r="A509" s="9" t="s">
        <v>1488</v>
      </c>
      <c r="B509" s="9" t="s">
        <v>102</v>
      </c>
      <c r="C509" s="9" t="s">
        <v>410</v>
      </c>
      <c r="D509" s="9" t="s">
        <v>426</v>
      </c>
      <c r="E509" s="9" t="s">
        <v>459</v>
      </c>
      <c r="F509" s="9" t="s">
        <v>415</v>
      </c>
      <c r="G509" s="13" t="s">
        <v>436</v>
      </c>
      <c r="H509" s="10">
        <v>45597</v>
      </c>
      <c r="I509" s="10">
        <v>45603</v>
      </c>
      <c r="J509" s="11">
        <v>339965</v>
      </c>
      <c r="K509" s="11" t="s">
        <v>605</v>
      </c>
      <c r="L509" s="11">
        <v>0</v>
      </c>
      <c r="M509" s="12">
        <v>12</v>
      </c>
      <c r="N509" s="11">
        <f>IFERROR(_xlfn.XLOOKUP(LoanDetails[[#This Row],[Officer ID]],'Sales Officer(Dimension)'!A:A,'Sales Officer(Dimension)'!G:G),0)</f>
        <v>24320</v>
      </c>
    </row>
    <row r="510" spans="1:14" x14ac:dyDescent="0.3">
      <c r="A510" s="9" t="s">
        <v>898</v>
      </c>
      <c r="B510" s="9" t="s">
        <v>21</v>
      </c>
      <c r="C510" s="9" t="s">
        <v>412</v>
      </c>
      <c r="D510" s="9" t="s">
        <v>427</v>
      </c>
      <c r="E510" s="9" t="s">
        <v>455</v>
      </c>
      <c r="F510" s="9" t="s">
        <v>417</v>
      </c>
      <c r="G510" s="13" t="s">
        <v>437</v>
      </c>
      <c r="H510" s="10">
        <v>44970</v>
      </c>
      <c r="I510" s="10">
        <v>44973</v>
      </c>
      <c r="J510" s="11">
        <v>339844</v>
      </c>
      <c r="K510" s="11" t="s">
        <v>606</v>
      </c>
      <c r="L510" s="11">
        <v>84988.39</v>
      </c>
      <c r="M510" s="12">
        <v>12</v>
      </c>
      <c r="N510" s="11">
        <f>IFERROR(_xlfn.XLOOKUP(LoanDetails[[#This Row],[Officer ID]],'Sales Officer(Dimension)'!A:A,'Sales Officer(Dimension)'!G:G),0)</f>
        <v>23432</v>
      </c>
    </row>
    <row r="511" spans="1:14" x14ac:dyDescent="0.3">
      <c r="A511" s="9" t="s">
        <v>1237</v>
      </c>
      <c r="B511" s="9" t="s">
        <v>76</v>
      </c>
      <c r="C511" s="9" t="s">
        <v>412</v>
      </c>
      <c r="D511" s="9" t="s">
        <v>431</v>
      </c>
      <c r="E511" s="9" t="s">
        <v>452</v>
      </c>
      <c r="F511" s="9" t="s">
        <v>417</v>
      </c>
      <c r="G511" s="13" t="s">
        <v>441</v>
      </c>
      <c r="H511" s="10">
        <v>45425</v>
      </c>
      <c r="I511" s="10">
        <v>45431</v>
      </c>
      <c r="J511" s="11">
        <v>339722</v>
      </c>
      <c r="K511" s="11" t="s">
        <v>605</v>
      </c>
      <c r="L511" s="11">
        <v>0</v>
      </c>
      <c r="M511" s="12">
        <v>36</v>
      </c>
      <c r="N511" s="11">
        <f>IFERROR(_xlfn.XLOOKUP(LoanDetails[[#This Row],[Officer ID]],'Sales Officer(Dimension)'!A:A,'Sales Officer(Dimension)'!G:G),0)</f>
        <v>22766</v>
      </c>
    </row>
    <row r="512" spans="1:14" x14ac:dyDescent="0.3">
      <c r="A512" s="9" t="s">
        <v>1042</v>
      </c>
      <c r="B512" s="9" t="s">
        <v>20</v>
      </c>
      <c r="C512" s="9" t="s">
        <v>412</v>
      </c>
      <c r="D512" s="9" t="s">
        <v>422</v>
      </c>
      <c r="E512" s="9" t="s">
        <v>453</v>
      </c>
      <c r="F512" s="9" t="s">
        <v>417</v>
      </c>
      <c r="G512" s="13" t="s">
        <v>432</v>
      </c>
      <c r="H512" s="10">
        <v>45562</v>
      </c>
      <c r="I512" s="10">
        <v>45565</v>
      </c>
      <c r="J512" s="11">
        <v>339601</v>
      </c>
      <c r="K512" s="11" t="s">
        <v>606</v>
      </c>
      <c r="L512" s="11">
        <v>59796.160000000003</v>
      </c>
      <c r="M512" s="12">
        <v>60</v>
      </c>
      <c r="N512" s="11">
        <f>IFERROR(_xlfn.XLOOKUP(LoanDetails[[#This Row],[Officer ID]],'Sales Officer(Dimension)'!A:A,'Sales Officer(Dimension)'!G:G),0)</f>
        <v>22988</v>
      </c>
    </row>
    <row r="513" spans="1:14" x14ac:dyDescent="0.3">
      <c r="A513" s="9" t="s">
        <v>1166</v>
      </c>
      <c r="B513" s="9" t="s">
        <v>48</v>
      </c>
      <c r="C513" s="9" t="s">
        <v>411</v>
      </c>
      <c r="D513" s="9" t="s">
        <v>428</v>
      </c>
      <c r="E513" s="9" t="s">
        <v>447</v>
      </c>
      <c r="F513" s="9" t="s">
        <v>416</v>
      </c>
      <c r="G513" s="13" t="s">
        <v>438</v>
      </c>
      <c r="H513" s="10">
        <v>45430</v>
      </c>
      <c r="I513" s="10">
        <v>45436</v>
      </c>
      <c r="J513" s="11">
        <v>339494</v>
      </c>
      <c r="K513" s="11" t="s">
        <v>605</v>
      </c>
      <c r="L513" s="11">
        <v>0</v>
      </c>
      <c r="M513" s="12">
        <v>36</v>
      </c>
      <c r="N513" s="11">
        <f>IFERROR(_xlfn.XLOOKUP(LoanDetails[[#This Row],[Officer ID]],'Sales Officer(Dimension)'!A:A,'Sales Officer(Dimension)'!G:G),0)</f>
        <v>0</v>
      </c>
    </row>
    <row r="514" spans="1:14" x14ac:dyDescent="0.3">
      <c r="A514" s="9" t="s">
        <v>1437</v>
      </c>
      <c r="B514" s="9" t="s">
        <v>83</v>
      </c>
      <c r="C514" s="9" t="s">
        <v>413</v>
      </c>
      <c r="D514" s="9" t="s">
        <v>422</v>
      </c>
      <c r="E514" s="9" t="s">
        <v>452</v>
      </c>
      <c r="F514" s="9" t="s">
        <v>418</v>
      </c>
      <c r="G514" s="13" t="s">
        <v>432</v>
      </c>
      <c r="H514" s="10">
        <v>45382</v>
      </c>
      <c r="I514" s="10">
        <v>45386</v>
      </c>
      <c r="J514" s="11">
        <v>339286</v>
      </c>
      <c r="K514" s="11" t="s">
        <v>606</v>
      </c>
      <c r="L514" s="11">
        <v>99270.03</v>
      </c>
      <c r="M514" s="12">
        <v>60</v>
      </c>
      <c r="N514" s="11">
        <f>IFERROR(_xlfn.XLOOKUP(LoanDetails[[#This Row],[Officer ID]],'Sales Officer(Dimension)'!A:A,'Sales Officer(Dimension)'!G:G),0)</f>
        <v>22766</v>
      </c>
    </row>
    <row r="515" spans="1:14" x14ac:dyDescent="0.3">
      <c r="A515" s="9" t="s">
        <v>1476</v>
      </c>
      <c r="B515" s="9" t="s">
        <v>43</v>
      </c>
      <c r="C515" s="9" t="s">
        <v>410</v>
      </c>
      <c r="D515" s="9" t="s">
        <v>429</v>
      </c>
      <c r="E515" s="9" t="s">
        <v>449</v>
      </c>
      <c r="F515" s="9" t="s">
        <v>415</v>
      </c>
      <c r="G515" s="13" t="s">
        <v>439</v>
      </c>
      <c r="H515" s="10">
        <v>45325</v>
      </c>
      <c r="I515" s="10">
        <v>45331</v>
      </c>
      <c r="J515" s="11">
        <v>338711</v>
      </c>
      <c r="K515" s="11" t="s">
        <v>606</v>
      </c>
      <c r="L515" s="11">
        <v>55221.91</v>
      </c>
      <c r="M515" s="12">
        <v>60</v>
      </c>
      <c r="N515" s="11">
        <f>IFERROR(_xlfn.XLOOKUP(LoanDetails[[#This Row],[Officer ID]],'Sales Officer(Dimension)'!A:A,'Sales Officer(Dimension)'!G:G),0)</f>
        <v>22100</v>
      </c>
    </row>
    <row r="516" spans="1:14" x14ac:dyDescent="0.3">
      <c r="A516" s="9" t="s">
        <v>1490</v>
      </c>
      <c r="B516" s="9" t="s">
        <v>84</v>
      </c>
      <c r="C516" s="9" t="s">
        <v>410</v>
      </c>
      <c r="D516" s="9" t="s">
        <v>425</v>
      </c>
      <c r="E516" s="9" t="s">
        <v>447</v>
      </c>
      <c r="F516" s="9" t="s">
        <v>415</v>
      </c>
      <c r="G516" s="13" t="s">
        <v>435</v>
      </c>
      <c r="H516" s="10">
        <v>44936</v>
      </c>
      <c r="I516" s="10">
        <v>44941</v>
      </c>
      <c r="J516" s="11">
        <v>338480</v>
      </c>
      <c r="K516" s="11" t="s">
        <v>606</v>
      </c>
      <c r="L516" s="11">
        <v>84683.91</v>
      </c>
      <c r="M516" s="12">
        <v>48</v>
      </c>
      <c r="N516" s="11">
        <f>IFERROR(_xlfn.XLOOKUP(LoanDetails[[#This Row],[Officer ID]],'Sales Officer(Dimension)'!A:A,'Sales Officer(Dimension)'!G:G),0)</f>
        <v>0</v>
      </c>
    </row>
    <row r="517" spans="1:14" x14ac:dyDescent="0.3">
      <c r="A517" s="9" t="s">
        <v>691</v>
      </c>
      <c r="B517" s="9" t="s">
        <v>23</v>
      </c>
      <c r="C517" s="9" t="s">
        <v>412</v>
      </c>
      <c r="D517" s="9" t="s">
        <v>425</v>
      </c>
      <c r="E517" s="9" t="s">
        <v>451</v>
      </c>
      <c r="F517" s="9" t="s">
        <v>417</v>
      </c>
      <c r="G517" s="13" t="s">
        <v>435</v>
      </c>
      <c r="H517" s="10">
        <v>45609</v>
      </c>
      <c r="I517" s="10">
        <v>45610</v>
      </c>
      <c r="J517" s="11">
        <v>338428</v>
      </c>
      <c r="K517" s="11" t="s">
        <v>605</v>
      </c>
      <c r="L517" s="11">
        <v>0</v>
      </c>
      <c r="M517" s="12">
        <v>24</v>
      </c>
      <c r="N517" s="11">
        <f>IFERROR(_xlfn.XLOOKUP(LoanDetails[[#This Row],[Officer ID]],'Sales Officer(Dimension)'!A:A,'Sales Officer(Dimension)'!G:G),0)</f>
        <v>22544</v>
      </c>
    </row>
    <row r="518" spans="1:14" x14ac:dyDescent="0.3">
      <c r="A518" s="9" t="s">
        <v>896</v>
      </c>
      <c r="B518" s="9" t="s">
        <v>104</v>
      </c>
      <c r="C518" s="9" t="s">
        <v>411</v>
      </c>
      <c r="D518" s="9" t="s">
        <v>427</v>
      </c>
      <c r="E518" s="9" t="s">
        <v>460</v>
      </c>
      <c r="F518" s="9" t="s">
        <v>416</v>
      </c>
      <c r="G518" s="13" t="s">
        <v>437</v>
      </c>
      <c r="H518" s="10">
        <v>45273</v>
      </c>
      <c r="I518" s="10">
        <v>45279</v>
      </c>
      <c r="J518" s="11">
        <v>337761</v>
      </c>
      <c r="K518" s="11" t="s">
        <v>605</v>
      </c>
      <c r="L518" s="11">
        <v>0</v>
      </c>
      <c r="M518" s="12">
        <v>24</v>
      </c>
      <c r="N518" s="11">
        <f>IFERROR(_xlfn.XLOOKUP(LoanDetails[[#This Row],[Officer ID]],'Sales Officer(Dimension)'!A:A,'Sales Officer(Dimension)'!G:G),0)</f>
        <v>24542</v>
      </c>
    </row>
    <row r="519" spans="1:14" x14ac:dyDescent="0.3">
      <c r="A519" s="9" t="s">
        <v>690</v>
      </c>
      <c r="B519" s="9" t="s">
        <v>68</v>
      </c>
      <c r="C519" s="9" t="s">
        <v>414</v>
      </c>
      <c r="D519" s="9" t="s">
        <v>426</v>
      </c>
      <c r="E519" s="9" t="s">
        <v>446</v>
      </c>
      <c r="F519" s="9" t="s">
        <v>419</v>
      </c>
      <c r="G519" s="13" t="s">
        <v>436</v>
      </c>
      <c r="H519" s="10">
        <v>45611</v>
      </c>
      <c r="I519" s="10">
        <v>45618</v>
      </c>
      <c r="J519" s="11">
        <v>337498</v>
      </c>
      <c r="K519" s="11" t="s">
        <v>605</v>
      </c>
      <c r="L519" s="11">
        <v>0</v>
      </c>
      <c r="M519" s="12">
        <v>12</v>
      </c>
      <c r="N519" s="11">
        <f>IFERROR(_xlfn.XLOOKUP(LoanDetails[[#This Row],[Officer ID]],'Sales Officer(Dimension)'!A:A,'Sales Officer(Dimension)'!G:G),0)</f>
        <v>21656</v>
      </c>
    </row>
    <row r="520" spans="1:14" x14ac:dyDescent="0.3">
      <c r="A520" s="9" t="s">
        <v>1511</v>
      </c>
      <c r="B520" s="9" t="s">
        <v>80</v>
      </c>
      <c r="C520" s="9" t="s">
        <v>411</v>
      </c>
      <c r="D520" s="9" t="s">
        <v>430</v>
      </c>
      <c r="E520" s="9" t="s">
        <v>444</v>
      </c>
      <c r="F520" s="9" t="s">
        <v>416</v>
      </c>
      <c r="G520" s="13" t="s">
        <v>440</v>
      </c>
      <c r="H520" s="10">
        <v>45310</v>
      </c>
      <c r="I520" s="10">
        <v>45313</v>
      </c>
      <c r="J520" s="11">
        <v>337471</v>
      </c>
      <c r="K520" s="11" t="s">
        <v>606</v>
      </c>
      <c r="L520" s="11">
        <v>65821.72</v>
      </c>
      <c r="M520" s="12">
        <v>36</v>
      </c>
      <c r="N520" s="11">
        <f>IFERROR(_xlfn.XLOOKUP(LoanDetails[[#This Row],[Officer ID]],'Sales Officer(Dimension)'!A:A,'Sales Officer(Dimension)'!G:G),0)</f>
        <v>21212</v>
      </c>
    </row>
    <row r="521" spans="1:14" x14ac:dyDescent="0.3">
      <c r="A521" s="9" t="s">
        <v>746</v>
      </c>
      <c r="B521" s="9" t="s">
        <v>93</v>
      </c>
      <c r="C521" s="9" t="s">
        <v>411</v>
      </c>
      <c r="D521" s="9" t="s">
        <v>431</v>
      </c>
      <c r="E521" s="9" t="s">
        <v>458</v>
      </c>
      <c r="F521" s="9" t="s">
        <v>416</v>
      </c>
      <c r="G521" s="13" t="s">
        <v>441</v>
      </c>
      <c r="H521" s="10">
        <v>45348</v>
      </c>
      <c r="I521" s="10">
        <v>45357</v>
      </c>
      <c r="J521" s="11">
        <v>335855</v>
      </c>
      <c r="K521" s="11" t="s">
        <v>606</v>
      </c>
      <c r="L521" s="11">
        <v>68538.27</v>
      </c>
      <c r="M521" s="12">
        <v>48</v>
      </c>
      <c r="N521" s="11">
        <f>IFERROR(_xlfn.XLOOKUP(LoanDetails[[#This Row],[Officer ID]],'Sales Officer(Dimension)'!A:A,'Sales Officer(Dimension)'!G:G),0)</f>
        <v>24098</v>
      </c>
    </row>
    <row r="522" spans="1:14" x14ac:dyDescent="0.3">
      <c r="A522" s="9" t="s">
        <v>1461</v>
      </c>
      <c r="B522" s="9" t="s">
        <v>99</v>
      </c>
      <c r="C522" s="9" t="s">
        <v>411</v>
      </c>
      <c r="D522" s="9" t="s">
        <v>429</v>
      </c>
      <c r="E522" s="9" t="s">
        <v>448</v>
      </c>
      <c r="F522" s="9" t="s">
        <v>416</v>
      </c>
      <c r="G522" s="13" t="s">
        <v>439</v>
      </c>
      <c r="H522" s="10">
        <v>44998</v>
      </c>
      <c r="I522" s="10">
        <v>45005</v>
      </c>
      <c r="J522" s="11">
        <v>335726</v>
      </c>
      <c r="K522" s="11" t="s">
        <v>605</v>
      </c>
      <c r="L522" s="11">
        <v>0</v>
      </c>
      <c r="M522" s="12">
        <v>60</v>
      </c>
      <c r="N522" s="11">
        <f>IFERROR(_xlfn.XLOOKUP(LoanDetails[[#This Row],[Officer ID]],'Sales Officer(Dimension)'!A:A,'Sales Officer(Dimension)'!G:G),0)</f>
        <v>21878</v>
      </c>
    </row>
    <row r="523" spans="1:14" x14ac:dyDescent="0.3">
      <c r="A523" s="9" t="s">
        <v>1019</v>
      </c>
      <c r="B523" s="9" t="s">
        <v>48</v>
      </c>
      <c r="C523" s="9" t="s">
        <v>414</v>
      </c>
      <c r="D523" s="9" t="s">
        <v>428</v>
      </c>
      <c r="E523" s="9" t="s">
        <v>451</v>
      </c>
      <c r="F523" s="9" t="s">
        <v>419</v>
      </c>
      <c r="G523" s="13" t="s">
        <v>438</v>
      </c>
      <c r="H523" s="10">
        <v>44961</v>
      </c>
      <c r="I523" s="10">
        <v>44967</v>
      </c>
      <c r="J523" s="11">
        <v>335524</v>
      </c>
      <c r="K523" s="11" t="s">
        <v>605</v>
      </c>
      <c r="L523" s="11">
        <v>0</v>
      </c>
      <c r="M523" s="12">
        <v>12</v>
      </c>
      <c r="N523" s="11">
        <f>IFERROR(_xlfn.XLOOKUP(LoanDetails[[#This Row],[Officer ID]],'Sales Officer(Dimension)'!A:A,'Sales Officer(Dimension)'!G:G),0)</f>
        <v>22544</v>
      </c>
    </row>
    <row r="524" spans="1:14" x14ac:dyDescent="0.3">
      <c r="A524" s="9" t="s">
        <v>1011</v>
      </c>
      <c r="B524" s="9" t="s">
        <v>28</v>
      </c>
      <c r="C524" s="9" t="s">
        <v>410</v>
      </c>
      <c r="D524" s="9" t="s">
        <v>423</v>
      </c>
      <c r="E524" s="9" t="s">
        <v>451</v>
      </c>
      <c r="F524" s="9" t="s">
        <v>415</v>
      </c>
      <c r="G524" s="13" t="s">
        <v>433</v>
      </c>
      <c r="H524" s="10">
        <v>45273</v>
      </c>
      <c r="I524" s="10">
        <v>45280</v>
      </c>
      <c r="J524" s="11">
        <v>335505</v>
      </c>
      <c r="K524" s="11" t="s">
        <v>606</v>
      </c>
      <c r="L524" s="11">
        <v>50084.79</v>
      </c>
      <c r="M524" s="12">
        <v>24</v>
      </c>
      <c r="N524" s="11">
        <f>IFERROR(_xlfn.XLOOKUP(LoanDetails[[#This Row],[Officer ID]],'Sales Officer(Dimension)'!A:A,'Sales Officer(Dimension)'!G:G),0)</f>
        <v>22544</v>
      </c>
    </row>
    <row r="525" spans="1:14" x14ac:dyDescent="0.3">
      <c r="A525" s="9" t="s">
        <v>915</v>
      </c>
      <c r="B525" s="9" t="s">
        <v>29</v>
      </c>
      <c r="C525" s="9" t="s">
        <v>410</v>
      </c>
      <c r="D525" s="9" t="s">
        <v>426</v>
      </c>
      <c r="E525" s="9" t="s">
        <v>451</v>
      </c>
      <c r="F525" s="9" t="s">
        <v>415</v>
      </c>
      <c r="G525" s="13" t="s">
        <v>436</v>
      </c>
      <c r="H525" s="10">
        <v>45561</v>
      </c>
      <c r="I525" s="10">
        <v>45567</v>
      </c>
      <c r="J525" s="11">
        <v>335421</v>
      </c>
      <c r="K525" s="11" t="s">
        <v>605</v>
      </c>
      <c r="L525" s="11">
        <v>0</v>
      </c>
      <c r="M525" s="12">
        <v>48</v>
      </c>
      <c r="N525" s="11">
        <f>IFERROR(_xlfn.XLOOKUP(LoanDetails[[#This Row],[Officer ID]],'Sales Officer(Dimension)'!A:A,'Sales Officer(Dimension)'!G:G),0)</f>
        <v>22544</v>
      </c>
    </row>
    <row r="526" spans="1:14" x14ac:dyDescent="0.3">
      <c r="A526" s="9" t="s">
        <v>1180</v>
      </c>
      <c r="B526" s="9" t="s">
        <v>7</v>
      </c>
      <c r="C526" s="9" t="s">
        <v>411</v>
      </c>
      <c r="D526" s="9" t="s">
        <v>424</v>
      </c>
      <c r="E526" s="9" t="s">
        <v>451</v>
      </c>
      <c r="F526" s="9" t="s">
        <v>416</v>
      </c>
      <c r="G526" s="13" t="s">
        <v>434</v>
      </c>
      <c r="H526" s="10">
        <v>45579</v>
      </c>
      <c r="I526" s="10">
        <v>45582</v>
      </c>
      <c r="J526" s="11">
        <v>335340</v>
      </c>
      <c r="K526" s="11" t="s">
        <v>606</v>
      </c>
      <c r="L526" s="11">
        <v>54506.9</v>
      </c>
      <c r="M526" s="12">
        <v>24</v>
      </c>
      <c r="N526" s="11">
        <f>IFERROR(_xlfn.XLOOKUP(LoanDetails[[#This Row],[Officer ID]],'Sales Officer(Dimension)'!A:A,'Sales Officer(Dimension)'!G:G),0)</f>
        <v>22544</v>
      </c>
    </row>
    <row r="527" spans="1:14" x14ac:dyDescent="0.3">
      <c r="A527" s="9" t="s">
        <v>823</v>
      </c>
      <c r="B527" s="9" t="s">
        <v>93</v>
      </c>
      <c r="C527" s="9" t="s">
        <v>411</v>
      </c>
      <c r="D527" s="9" t="s">
        <v>429</v>
      </c>
      <c r="E527" s="9" t="s">
        <v>448</v>
      </c>
      <c r="F527" s="9" t="s">
        <v>416</v>
      </c>
      <c r="G527" s="13" t="s">
        <v>439</v>
      </c>
      <c r="H527" s="10">
        <v>45643</v>
      </c>
      <c r="I527" s="10">
        <v>45644</v>
      </c>
      <c r="J527" s="11">
        <v>335153</v>
      </c>
      <c r="K527" s="11" t="s">
        <v>605</v>
      </c>
      <c r="L527" s="11">
        <v>0</v>
      </c>
      <c r="M527" s="12">
        <v>36</v>
      </c>
      <c r="N527" s="11">
        <f>IFERROR(_xlfn.XLOOKUP(LoanDetails[[#This Row],[Officer ID]],'Sales Officer(Dimension)'!A:A,'Sales Officer(Dimension)'!G:G),0)</f>
        <v>21878</v>
      </c>
    </row>
    <row r="528" spans="1:14" x14ac:dyDescent="0.3">
      <c r="A528" s="9" t="s">
        <v>1012</v>
      </c>
      <c r="B528" s="9" t="s">
        <v>71</v>
      </c>
      <c r="C528" s="9" t="s">
        <v>412</v>
      </c>
      <c r="D528" s="9" t="s">
        <v>426</v>
      </c>
      <c r="E528" s="9" t="s">
        <v>451</v>
      </c>
      <c r="F528" s="9" t="s">
        <v>417</v>
      </c>
      <c r="G528" s="13" t="s">
        <v>436</v>
      </c>
      <c r="H528" s="10">
        <v>45391</v>
      </c>
      <c r="I528" s="10">
        <v>45399</v>
      </c>
      <c r="J528" s="11">
        <v>335025</v>
      </c>
      <c r="K528" s="11" t="s">
        <v>605</v>
      </c>
      <c r="L528" s="11">
        <v>0</v>
      </c>
      <c r="M528" s="12">
        <v>48</v>
      </c>
      <c r="N528" s="11">
        <f>IFERROR(_xlfn.XLOOKUP(LoanDetails[[#This Row],[Officer ID]],'Sales Officer(Dimension)'!A:A,'Sales Officer(Dimension)'!G:G),0)</f>
        <v>22544</v>
      </c>
    </row>
    <row r="529" spans="1:14" x14ac:dyDescent="0.3">
      <c r="A529" s="9" t="s">
        <v>1227</v>
      </c>
      <c r="B529" s="9" t="s">
        <v>18</v>
      </c>
      <c r="C529" s="9" t="s">
        <v>412</v>
      </c>
      <c r="D529" s="9" t="s">
        <v>425</v>
      </c>
      <c r="E529" s="9" t="s">
        <v>455</v>
      </c>
      <c r="F529" s="9" t="s">
        <v>417</v>
      </c>
      <c r="G529" s="13" t="s">
        <v>435</v>
      </c>
      <c r="H529" s="10">
        <v>45200</v>
      </c>
      <c r="I529" s="10">
        <v>45209</v>
      </c>
      <c r="J529" s="11">
        <v>335024</v>
      </c>
      <c r="K529" s="11" t="s">
        <v>605</v>
      </c>
      <c r="L529" s="11">
        <v>0</v>
      </c>
      <c r="M529" s="12">
        <v>36</v>
      </c>
      <c r="N529" s="11">
        <f>IFERROR(_xlfn.XLOOKUP(LoanDetails[[#This Row],[Officer ID]],'Sales Officer(Dimension)'!A:A,'Sales Officer(Dimension)'!G:G),0)</f>
        <v>23432</v>
      </c>
    </row>
    <row r="530" spans="1:14" x14ac:dyDescent="0.3">
      <c r="A530" s="9" t="s">
        <v>1036</v>
      </c>
      <c r="B530" s="9" t="s">
        <v>70</v>
      </c>
      <c r="C530" s="9" t="s">
        <v>411</v>
      </c>
      <c r="D530" s="9" t="s">
        <v>422</v>
      </c>
      <c r="E530" s="9" t="s">
        <v>449</v>
      </c>
      <c r="F530" s="9" t="s">
        <v>416</v>
      </c>
      <c r="G530" s="13" t="s">
        <v>432</v>
      </c>
      <c r="H530" s="10">
        <v>45374</v>
      </c>
      <c r="I530" s="10">
        <v>45378</v>
      </c>
      <c r="J530" s="11">
        <v>334927</v>
      </c>
      <c r="K530" s="11" t="s">
        <v>606</v>
      </c>
      <c r="L530" s="11">
        <v>89520.83</v>
      </c>
      <c r="M530" s="12">
        <v>48</v>
      </c>
      <c r="N530" s="11">
        <f>IFERROR(_xlfn.XLOOKUP(LoanDetails[[#This Row],[Officer ID]],'Sales Officer(Dimension)'!A:A,'Sales Officer(Dimension)'!G:G),0)</f>
        <v>22100</v>
      </c>
    </row>
    <row r="531" spans="1:14" x14ac:dyDescent="0.3">
      <c r="A531" s="9" t="s">
        <v>781</v>
      </c>
      <c r="B531" s="9" t="s">
        <v>18</v>
      </c>
      <c r="C531" s="9" t="s">
        <v>410</v>
      </c>
      <c r="D531" s="9" t="s">
        <v>424</v>
      </c>
      <c r="E531" s="9" t="s">
        <v>450</v>
      </c>
      <c r="F531" s="9" t="s">
        <v>415</v>
      </c>
      <c r="G531" s="13" t="s">
        <v>434</v>
      </c>
      <c r="H531" s="10">
        <v>45241</v>
      </c>
      <c r="I531" s="10">
        <v>45247</v>
      </c>
      <c r="J531" s="11">
        <v>334749</v>
      </c>
      <c r="K531" s="11" t="s">
        <v>606</v>
      </c>
      <c r="L531" s="11">
        <v>75415.490000000005</v>
      </c>
      <c r="M531" s="12">
        <v>48</v>
      </c>
      <c r="N531" s="11">
        <f>IFERROR(_xlfn.XLOOKUP(LoanDetails[[#This Row],[Officer ID]],'Sales Officer(Dimension)'!A:A,'Sales Officer(Dimension)'!G:G),0)</f>
        <v>22322</v>
      </c>
    </row>
    <row r="532" spans="1:14" x14ac:dyDescent="0.3">
      <c r="A532" s="9" t="s">
        <v>1149</v>
      </c>
      <c r="B532" s="9" t="s">
        <v>9</v>
      </c>
      <c r="C532" s="9" t="s">
        <v>411</v>
      </c>
      <c r="D532" s="9" t="s">
        <v>430</v>
      </c>
      <c r="E532" s="9" t="s">
        <v>446</v>
      </c>
      <c r="F532" s="9" t="s">
        <v>416</v>
      </c>
      <c r="G532" s="13" t="s">
        <v>440</v>
      </c>
      <c r="H532" s="10">
        <v>45298</v>
      </c>
      <c r="I532" s="10">
        <v>45302</v>
      </c>
      <c r="J532" s="11">
        <v>334654</v>
      </c>
      <c r="K532" s="11" t="s">
        <v>605</v>
      </c>
      <c r="L532" s="11">
        <v>0</v>
      </c>
      <c r="M532" s="12">
        <v>48</v>
      </c>
      <c r="N532" s="11">
        <f>IFERROR(_xlfn.XLOOKUP(LoanDetails[[#This Row],[Officer ID]],'Sales Officer(Dimension)'!A:A,'Sales Officer(Dimension)'!G:G),0)</f>
        <v>21656</v>
      </c>
    </row>
    <row r="533" spans="1:14" x14ac:dyDescent="0.3">
      <c r="A533" s="9" t="s">
        <v>1192</v>
      </c>
      <c r="B533" s="9" t="s">
        <v>73</v>
      </c>
      <c r="C533" s="9" t="s">
        <v>412</v>
      </c>
      <c r="D533" s="9" t="s">
        <v>427</v>
      </c>
      <c r="E533" s="9" t="s">
        <v>456</v>
      </c>
      <c r="F533" s="9" t="s">
        <v>417</v>
      </c>
      <c r="G533" s="13" t="s">
        <v>437</v>
      </c>
      <c r="H533" s="10">
        <v>45040</v>
      </c>
      <c r="I533" s="10">
        <v>45049</v>
      </c>
      <c r="J533" s="11">
        <v>334562</v>
      </c>
      <c r="K533" s="11" t="s">
        <v>606</v>
      </c>
      <c r="L533" s="11">
        <v>81162.2</v>
      </c>
      <c r="M533" s="12">
        <v>48</v>
      </c>
      <c r="N533" s="11">
        <f>IFERROR(_xlfn.XLOOKUP(LoanDetails[[#This Row],[Officer ID]],'Sales Officer(Dimension)'!A:A,'Sales Officer(Dimension)'!G:G),0)</f>
        <v>23654</v>
      </c>
    </row>
    <row r="534" spans="1:14" x14ac:dyDescent="0.3">
      <c r="A534" s="9" t="s">
        <v>726</v>
      </c>
      <c r="B534" s="9" t="s">
        <v>93</v>
      </c>
      <c r="C534" s="9" t="s">
        <v>412</v>
      </c>
      <c r="D534" s="9" t="s">
        <v>431</v>
      </c>
      <c r="E534" s="9" t="s">
        <v>456</v>
      </c>
      <c r="F534" s="9" t="s">
        <v>417</v>
      </c>
      <c r="G534" s="13" t="s">
        <v>441</v>
      </c>
      <c r="H534" s="10">
        <v>45539</v>
      </c>
      <c r="I534" s="10">
        <v>45541</v>
      </c>
      <c r="J534" s="11">
        <v>334446</v>
      </c>
      <c r="K534" s="11" t="s">
        <v>605</v>
      </c>
      <c r="L534" s="11">
        <v>0</v>
      </c>
      <c r="M534" s="12">
        <v>24</v>
      </c>
      <c r="N534" s="11">
        <f>IFERROR(_xlfn.XLOOKUP(LoanDetails[[#This Row],[Officer ID]],'Sales Officer(Dimension)'!A:A,'Sales Officer(Dimension)'!G:G),0)</f>
        <v>23654</v>
      </c>
    </row>
    <row r="535" spans="1:14" x14ac:dyDescent="0.3">
      <c r="A535" s="9" t="s">
        <v>977</v>
      </c>
      <c r="B535" s="9" t="s">
        <v>22</v>
      </c>
      <c r="C535" s="9" t="s">
        <v>411</v>
      </c>
      <c r="D535" s="9" t="s">
        <v>428</v>
      </c>
      <c r="E535" s="9" t="s">
        <v>449</v>
      </c>
      <c r="F535" s="9" t="s">
        <v>416</v>
      </c>
      <c r="G535" s="13" t="s">
        <v>438</v>
      </c>
      <c r="H535" s="10">
        <v>45485</v>
      </c>
      <c r="I535" s="10">
        <v>45488</v>
      </c>
      <c r="J535" s="11">
        <v>334204</v>
      </c>
      <c r="K535" s="11" t="s">
        <v>606</v>
      </c>
      <c r="L535" s="11">
        <v>64300.08</v>
      </c>
      <c r="M535" s="12">
        <v>36</v>
      </c>
      <c r="N535" s="11">
        <f>IFERROR(_xlfn.XLOOKUP(LoanDetails[[#This Row],[Officer ID]],'Sales Officer(Dimension)'!A:A,'Sales Officer(Dimension)'!G:G),0)</f>
        <v>22100</v>
      </c>
    </row>
    <row r="536" spans="1:14" x14ac:dyDescent="0.3">
      <c r="A536" s="9" t="s">
        <v>1002</v>
      </c>
      <c r="B536" s="9" t="s">
        <v>100</v>
      </c>
      <c r="C536" s="9" t="s">
        <v>414</v>
      </c>
      <c r="D536" s="9" t="s">
        <v>429</v>
      </c>
      <c r="E536" s="9" t="s">
        <v>450</v>
      </c>
      <c r="F536" s="9" t="s">
        <v>419</v>
      </c>
      <c r="G536" s="13" t="s">
        <v>439</v>
      </c>
      <c r="H536" s="10">
        <v>45613</v>
      </c>
      <c r="I536" s="10">
        <v>45616</v>
      </c>
      <c r="J536" s="11">
        <v>334030</v>
      </c>
      <c r="K536" s="11" t="s">
        <v>605</v>
      </c>
      <c r="L536" s="11">
        <v>0</v>
      </c>
      <c r="M536" s="12">
        <v>48</v>
      </c>
      <c r="N536" s="11">
        <f>IFERROR(_xlfn.XLOOKUP(LoanDetails[[#This Row],[Officer ID]],'Sales Officer(Dimension)'!A:A,'Sales Officer(Dimension)'!G:G),0)</f>
        <v>22322</v>
      </c>
    </row>
    <row r="537" spans="1:14" x14ac:dyDescent="0.3">
      <c r="A537" s="9" t="s">
        <v>1362</v>
      </c>
      <c r="B537" s="9" t="s">
        <v>81</v>
      </c>
      <c r="C537" s="9" t="s">
        <v>412</v>
      </c>
      <c r="D537" s="9" t="s">
        <v>431</v>
      </c>
      <c r="E537" s="9" t="s">
        <v>448</v>
      </c>
      <c r="F537" s="9" t="s">
        <v>417</v>
      </c>
      <c r="G537" s="13" t="s">
        <v>441</v>
      </c>
      <c r="H537" s="10">
        <v>45644</v>
      </c>
      <c r="I537" s="10">
        <v>45652</v>
      </c>
      <c r="J537" s="11">
        <v>333856</v>
      </c>
      <c r="K537" s="11" t="s">
        <v>606</v>
      </c>
      <c r="L537" s="11">
        <v>50614</v>
      </c>
      <c r="M537" s="12">
        <v>48</v>
      </c>
      <c r="N537" s="11">
        <f>IFERROR(_xlfn.XLOOKUP(LoanDetails[[#This Row],[Officer ID]],'Sales Officer(Dimension)'!A:A,'Sales Officer(Dimension)'!G:G),0)</f>
        <v>21878</v>
      </c>
    </row>
    <row r="538" spans="1:14" x14ac:dyDescent="0.3">
      <c r="A538" s="9" t="s">
        <v>1376</v>
      </c>
      <c r="B538" s="9" t="s">
        <v>105</v>
      </c>
      <c r="C538" s="9" t="s">
        <v>410</v>
      </c>
      <c r="D538" s="9" t="s">
        <v>431</v>
      </c>
      <c r="E538" s="9" t="s">
        <v>447</v>
      </c>
      <c r="F538" s="9" t="s">
        <v>415</v>
      </c>
      <c r="G538" s="13" t="s">
        <v>441</v>
      </c>
      <c r="H538" s="10">
        <v>44939</v>
      </c>
      <c r="I538" s="10">
        <v>44946</v>
      </c>
      <c r="J538" s="11">
        <v>332775</v>
      </c>
      <c r="K538" s="11" t="s">
        <v>606</v>
      </c>
      <c r="L538" s="11">
        <v>77172.66</v>
      </c>
      <c r="M538" s="12">
        <v>48</v>
      </c>
      <c r="N538" s="11">
        <f>IFERROR(_xlfn.XLOOKUP(LoanDetails[[#This Row],[Officer ID]],'Sales Officer(Dimension)'!A:A,'Sales Officer(Dimension)'!G:G),0)</f>
        <v>0</v>
      </c>
    </row>
    <row r="539" spans="1:14" x14ac:dyDescent="0.3">
      <c r="A539" s="9" t="s">
        <v>1127</v>
      </c>
      <c r="B539" s="9" t="s">
        <v>21</v>
      </c>
      <c r="C539" s="9" t="s">
        <v>414</v>
      </c>
      <c r="D539" s="9" t="s">
        <v>425</v>
      </c>
      <c r="E539" s="9" t="s">
        <v>455</v>
      </c>
      <c r="F539" s="9" t="s">
        <v>419</v>
      </c>
      <c r="G539" s="13" t="s">
        <v>435</v>
      </c>
      <c r="H539" s="10">
        <v>45551</v>
      </c>
      <c r="I539" s="10">
        <v>45552</v>
      </c>
      <c r="J539" s="11">
        <v>332596</v>
      </c>
      <c r="K539" s="11" t="s">
        <v>605</v>
      </c>
      <c r="L539" s="11">
        <v>0</v>
      </c>
      <c r="M539" s="12">
        <v>60</v>
      </c>
      <c r="N539" s="11">
        <f>IFERROR(_xlfn.XLOOKUP(LoanDetails[[#This Row],[Officer ID]],'Sales Officer(Dimension)'!A:A,'Sales Officer(Dimension)'!G:G),0)</f>
        <v>23432</v>
      </c>
    </row>
    <row r="540" spans="1:14" x14ac:dyDescent="0.3">
      <c r="A540" s="9" t="s">
        <v>734</v>
      </c>
      <c r="B540" s="9" t="s">
        <v>10</v>
      </c>
      <c r="C540" s="9" t="s">
        <v>413</v>
      </c>
      <c r="D540" s="9" t="s">
        <v>427</v>
      </c>
      <c r="E540" s="9" t="s">
        <v>451</v>
      </c>
      <c r="F540" s="9" t="s">
        <v>418</v>
      </c>
      <c r="G540" s="13" t="s">
        <v>437</v>
      </c>
      <c r="H540" s="10">
        <v>45607</v>
      </c>
      <c r="I540" s="10">
        <v>45613</v>
      </c>
      <c r="J540" s="11">
        <v>332544</v>
      </c>
      <c r="K540" s="11" t="s">
        <v>606</v>
      </c>
      <c r="L540" s="11">
        <v>78924.61</v>
      </c>
      <c r="M540" s="12">
        <v>24</v>
      </c>
      <c r="N540" s="11">
        <f>IFERROR(_xlfn.XLOOKUP(LoanDetails[[#This Row],[Officer ID]],'Sales Officer(Dimension)'!A:A,'Sales Officer(Dimension)'!G:G),0)</f>
        <v>22544</v>
      </c>
    </row>
    <row r="541" spans="1:14" x14ac:dyDescent="0.3">
      <c r="A541" s="9" t="s">
        <v>673</v>
      </c>
      <c r="B541" s="9" t="s">
        <v>65</v>
      </c>
      <c r="C541" s="9" t="s">
        <v>413</v>
      </c>
      <c r="D541" s="9" t="s">
        <v>431</v>
      </c>
      <c r="E541" s="9" t="s">
        <v>445</v>
      </c>
      <c r="F541" s="9" t="s">
        <v>418</v>
      </c>
      <c r="G541" s="13" t="s">
        <v>441</v>
      </c>
      <c r="H541" s="10">
        <v>44967</v>
      </c>
      <c r="I541" s="10">
        <v>44969</v>
      </c>
      <c r="J541" s="11">
        <v>332329</v>
      </c>
      <c r="K541" s="11" t="s">
        <v>606</v>
      </c>
      <c r="L541" s="11">
        <v>82256.61</v>
      </c>
      <c r="M541" s="12">
        <v>36</v>
      </c>
      <c r="N541" s="11">
        <f>IFERROR(_xlfn.XLOOKUP(LoanDetails[[#This Row],[Officer ID]],'Sales Officer(Dimension)'!A:A,'Sales Officer(Dimension)'!G:G),0)</f>
        <v>21434</v>
      </c>
    </row>
    <row r="542" spans="1:14" x14ac:dyDescent="0.3">
      <c r="A542" s="9" t="s">
        <v>1134</v>
      </c>
      <c r="B542" s="9" t="s">
        <v>38</v>
      </c>
      <c r="C542" s="9" t="s">
        <v>414</v>
      </c>
      <c r="D542" s="9" t="s">
        <v>424</v>
      </c>
      <c r="E542" s="9" t="s">
        <v>462</v>
      </c>
      <c r="F542" s="9" t="s">
        <v>419</v>
      </c>
      <c r="G542" s="13" t="s">
        <v>434</v>
      </c>
      <c r="H542" s="10">
        <v>45299</v>
      </c>
      <c r="I542" s="10">
        <v>45304</v>
      </c>
      <c r="J542" s="11">
        <v>331995</v>
      </c>
      <c r="K542" s="11" t="s">
        <v>605</v>
      </c>
      <c r="L542" s="11">
        <v>0</v>
      </c>
      <c r="M542" s="12">
        <v>12</v>
      </c>
      <c r="N542" s="11">
        <f>IFERROR(_xlfn.XLOOKUP(LoanDetails[[#This Row],[Officer ID]],'Sales Officer(Dimension)'!A:A,'Sales Officer(Dimension)'!G:G),0)</f>
        <v>24986</v>
      </c>
    </row>
    <row r="543" spans="1:14" x14ac:dyDescent="0.3">
      <c r="A543" s="9" t="s">
        <v>937</v>
      </c>
      <c r="B543" s="9" t="s">
        <v>105</v>
      </c>
      <c r="C543" s="9" t="s">
        <v>410</v>
      </c>
      <c r="D543" s="9" t="s">
        <v>430</v>
      </c>
      <c r="E543" s="9" t="s">
        <v>455</v>
      </c>
      <c r="F543" s="9" t="s">
        <v>415</v>
      </c>
      <c r="G543" s="13" t="s">
        <v>440</v>
      </c>
      <c r="H543" s="10">
        <v>45524</v>
      </c>
      <c r="I543" s="10">
        <v>45533</v>
      </c>
      <c r="J543" s="11">
        <v>331987</v>
      </c>
      <c r="K543" s="11" t="s">
        <v>606</v>
      </c>
      <c r="L543" s="11">
        <v>88135.24</v>
      </c>
      <c r="M543" s="12">
        <v>60</v>
      </c>
      <c r="N543" s="11">
        <f>IFERROR(_xlfn.XLOOKUP(LoanDetails[[#This Row],[Officer ID]],'Sales Officer(Dimension)'!A:A,'Sales Officer(Dimension)'!G:G),0)</f>
        <v>23432</v>
      </c>
    </row>
    <row r="544" spans="1:14" x14ac:dyDescent="0.3">
      <c r="A544" s="9" t="s">
        <v>1358</v>
      </c>
      <c r="B544" s="9" t="s">
        <v>79</v>
      </c>
      <c r="C544" s="9" t="s">
        <v>414</v>
      </c>
      <c r="D544" s="9" t="s">
        <v>423</v>
      </c>
      <c r="E544" s="9" t="s">
        <v>452</v>
      </c>
      <c r="F544" s="9" t="s">
        <v>419</v>
      </c>
      <c r="G544" s="13" t="s">
        <v>433</v>
      </c>
      <c r="H544" s="10">
        <v>45367</v>
      </c>
      <c r="I544" s="10">
        <v>45371</v>
      </c>
      <c r="J544" s="11">
        <v>331841</v>
      </c>
      <c r="K544" s="11" t="s">
        <v>606</v>
      </c>
      <c r="L544" s="11">
        <v>47427.519999999997</v>
      </c>
      <c r="M544" s="12">
        <v>60</v>
      </c>
      <c r="N544" s="11">
        <f>IFERROR(_xlfn.XLOOKUP(LoanDetails[[#This Row],[Officer ID]],'Sales Officer(Dimension)'!A:A,'Sales Officer(Dimension)'!G:G),0)</f>
        <v>22766</v>
      </c>
    </row>
    <row r="545" spans="1:14" x14ac:dyDescent="0.3">
      <c r="A545" s="9" t="s">
        <v>1257</v>
      </c>
      <c r="B545" s="9" t="s">
        <v>47</v>
      </c>
      <c r="C545" s="9" t="s">
        <v>414</v>
      </c>
      <c r="D545" s="9" t="s">
        <v>428</v>
      </c>
      <c r="E545" s="9" t="s">
        <v>461</v>
      </c>
      <c r="F545" s="9" t="s">
        <v>419</v>
      </c>
      <c r="G545" s="13" t="s">
        <v>438</v>
      </c>
      <c r="H545" s="10">
        <v>44934</v>
      </c>
      <c r="I545" s="10">
        <v>44938</v>
      </c>
      <c r="J545" s="11">
        <v>330784</v>
      </c>
      <c r="K545" s="11" t="s">
        <v>606</v>
      </c>
      <c r="L545" s="11">
        <v>67246.16</v>
      </c>
      <c r="M545" s="12">
        <v>36</v>
      </c>
      <c r="N545" s="11">
        <f>IFERROR(_xlfn.XLOOKUP(LoanDetails[[#This Row],[Officer ID]],'Sales Officer(Dimension)'!A:A,'Sales Officer(Dimension)'!G:G),0)</f>
        <v>24764</v>
      </c>
    </row>
    <row r="546" spans="1:14" x14ac:dyDescent="0.3">
      <c r="A546" s="9" t="s">
        <v>1495</v>
      </c>
      <c r="B546" s="9" t="s">
        <v>34</v>
      </c>
      <c r="C546" s="9" t="s">
        <v>413</v>
      </c>
      <c r="D546" s="9" t="s">
        <v>430</v>
      </c>
      <c r="E546" s="9" t="s">
        <v>459</v>
      </c>
      <c r="F546" s="9" t="s">
        <v>418</v>
      </c>
      <c r="G546" s="13" t="s">
        <v>440</v>
      </c>
      <c r="H546" s="10">
        <v>44992</v>
      </c>
      <c r="I546" s="10">
        <v>44998</v>
      </c>
      <c r="J546" s="11">
        <v>330734</v>
      </c>
      <c r="K546" s="11" t="s">
        <v>606</v>
      </c>
      <c r="L546" s="11">
        <v>46134.78</v>
      </c>
      <c r="M546" s="12">
        <v>24</v>
      </c>
      <c r="N546" s="11">
        <f>IFERROR(_xlfn.XLOOKUP(LoanDetails[[#This Row],[Officer ID]],'Sales Officer(Dimension)'!A:A,'Sales Officer(Dimension)'!G:G),0)</f>
        <v>24320</v>
      </c>
    </row>
    <row r="547" spans="1:14" x14ac:dyDescent="0.3">
      <c r="A547" s="9" t="s">
        <v>635</v>
      </c>
      <c r="B547" s="9" t="s">
        <v>26</v>
      </c>
      <c r="C547" s="9" t="s">
        <v>414</v>
      </c>
      <c r="D547" s="9" t="s">
        <v>423</v>
      </c>
      <c r="E547" s="9" t="s">
        <v>448</v>
      </c>
      <c r="F547" s="9" t="s">
        <v>419</v>
      </c>
      <c r="G547" s="13" t="s">
        <v>433</v>
      </c>
      <c r="H547" s="10">
        <v>45527</v>
      </c>
      <c r="I547" s="10">
        <v>45532</v>
      </c>
      <c r="J547" s="11">
        <v>330602</v>
      </c>
      <c r="K547" s="11" t="s">
        <v>606</v>
      </c>
      <c r="L547" s="11">
        <v>77630.77</v>
      </c>
      <c r="M547" s="12">
        <v>12</v>
      </c>
      <c r="N547" s="11">
        <f>IFERROR(_xlfn.XLOOKUP(LoanDetails[[#This Row],[Officer ID]],'Sales Officer(Dimension)'!A:A,'Sales Officer(Dimension)'!G:G),0)</f>
        <v>21878</v>
      </c>
    </row>
    <row r="548" spans="1:14" x14ac:dyDescent="0.3">
      <c r="A548" s="9" t="s">
        <v>783</v>
      </c>
      <c r="B548" s="9" t="s">
        <v>76</v>
      </c>
      <c r="C548" s="9" t="s">
        <v>412</v>
      </c>
      <c r="D548" s="9" t="s">
        <v>431</v>
      </c>
      <c r="E548" s="9" t="s">
        <v>463</v>
      </c>
      <c r="F548" s="9" t="s">
        <v>417</v>
      </c>
      <c r="G548" s="13" t="s">
        <v>441</v>
      </c>
      <c r="H548" s="10">
        <v>45259</v>
      </c>
      <c r="I548" s="10">
        <v>45264</v>
      </c>
      <c r="J548" s="11">
        <v>330330</v>
      </c>
      <c r="K548" s="11" t="s">
        <v>606</v>
      </c>
      <c r="L548" s="11">
        <v>99497.37</v>
      </c>
      <c r="M548" s="12">
        <v>24</v>
      </c>
      <c r="N548" s="11">
        <f>IFERROR(_xlfn.XLOOKUP(LoanDetails[[#This Row],[Officer ID]],'Sales Officer(Dimension)'!A:A,'Sales Officer(Dimension)'!G:G),0)</f>
        <v>25208</v>
      </c>
    </row>
    <row r="549" spans="1:14" x14ac:dyDescent="0.3">
      <c r="A549" s="9" t="s">
        <v>619</v>
      </c>
      <c r="B549" s="9" t="s">
        <v>92</v>
      </c>
      <c r="C549" s="9" t="s">
        <v>413</v>
      </c>
      <c r="D549" s="9" t="s">
        <v>422</v>
      </c>
      <c r="E549" s="9" t="s">
        <v>452</v>
      </c>
      <c r="F549" s="9" t="s">
        <v>418</v>
      </c>
      <c r="G549" s="13" t="s">
        <v>432</v>
      </c>
      <c r="H549" s="10">
        <v>45362</v>
      </c>
      <c r="I549" s="10">
        <v>45368</v>
      </c>
      <c r="J549" s="11">
        <v>329614</v>
      </c>
      <c r="K549" s="11" t="s">
        <v>605</v>
      </c>
      <c r="L549" s="11">
        <v>0</v>
      </c>
      <c r="M549" s="12">
        <v>36</v>
      </c>
      <c r="N549" s="11">
        <f>IFERROR(_xlfn.XLOOKUP(LoanDetails[[#This Row],[Officer ID]],'Sales Officer(Dimension)'!A:A,'Sales Officer(Dimension)'!G:G),0)</f>
        <v>22766</v>
      </c>
    </row>
    <row r="550" spans="1:14" x14ac:dyDescent="0.3">
      <c r="A550" s="9" t="s">
        <v>1512</v>
      </c>
      <c r="B550" s="9" t="s">
        <v>28</v>
      </c>
      <c r="C550" s="9" t="s">
        <v>413</v>
      </c>
      <c r="D550" s="9" t="s">
        <v>423</v>
      </c>
      <c r="E550" s="9" t="s">
        <v>462</v>
      </c>
      <c r="F550" s="9" t="s">
        <v>418</v>
      </c>
      <c r="G550" s="13" t="s">
        <v>433</v>
      </c>
      <c r="H550" s="10">
        <v>45040</v>
      </c>
      <c r="I550" s="10">
        <v>45043</v>
      </c>
      <c r="J550" s="11">
        <v>329462</v>
      </c>
      <c r="K550" s="11" t="s">
        <v>606</v>
      </c>
      <c r="L550" s="11">
        <v>52996.79</v>
      </c>
      <c r="M550" s="12">
        <v>60</v>
      </c>
      <c r="N550" s="11">
        <f>IFERROR(_xlfn.XLOOKUP(LoanDetails[[#This Row],[Officer ID]],'Sales Officer(Dimension)'!A:A,'Sales Officer(Dimension)'!G:G),0)</f>
        <v>24986</v>
      </c>
    </row>
    <row r="551" spans="1:14" x14ac:dyDescent="0.3">
      <c r="A551" s="9" t="s">
        <v>1398</v>
      </c>
      <c r="B551" s="9" t="s">
        <v>35</v>
      </c>
      <c r="C551" s="9" t="s">
        <v>410</v>
      </c>
      <c r="D551" s="9" t="s">
        <v>426</v>
      </c>
      <c r="E551" s="9" t="s">
        <v>444</v>
      </c>
      <c r="F551" s="9" t="s">
        <v>415</v>
      </c>
      <c r="G551" s="13" t="s">
        <v>436</v>
      </c>
      <c r="H551" s="10">
        <v>45184</v>
      </c>
      <c r="I551" s="10">
        <v>45191</v>
      </c>
      <c r="J551" s="11">
        <v>329313</v>
      </c>
      <c r="K551" s="11" t="s">
        <v>605</v>
      </c>
      <c r="L551" s="11">
        <v>0</v>
      </c>
      <c r="M551" s="12">
        <v>36</v>
      </c>
      <c r="N551" s="11">
        <f>IFERROR(_xlfn.XLOOKUP(LoanDetails[[#This Row],[Officer ID]],'Sales Officer(Dimension)'!A:A,'Sales Officer(Dimension)'!G:G),0)</f>
        <v>21212</v>
      </c>
    </row>
    <row r="552" spans="1:14" x14ac:dyDescent="0.3">
      <c r="A552" s="9" t="s">
        <v>1492</v>
      </c>
      <c r="B552" s="9" t="s">
        <v>56</v>
      </c>
      <c r="C552" s="9" t="s">
        <v>411</v>
      </c>
      <c r="D552" s="9" t="s">
        <v>431</v>
      </c>
      <c r="E552" s="9" t="s">
        <v>459</v>
      </c>
      <c r="F552" s="9" t="s">
        <v>416</v>
      </c>
      <c r="G552" s="13" t="s">
        <v>441</v>
      </c>
      <c r="H552" s="10">
        <v>45248</v>
      </c>
      <c r="I552" s="10">
        <v>45251</v>
      </c>
      <c r="J552" s="11">
        <v>329253</v>
      </c>
      <c r="K552" s="11" t="s">
        <v>606</v>
      </c>
      <c r="L552" s="11">
        <v>47008.37</v>
      </c>
      <c r="M552" s="12">
        <v>60</v>
      </c>
      <c r="N552" s="11">
        <f>IFERROR(_xlfn.XLOOKUP(LoanDetails[[#This Row],[Officer ID]],'Sales Officer(Dimension)'!A:A,'Sales Officer(Dimension)'!G:G),0)</f>
        <v>24320</v>
      </c>
    </row>
    <row r="553" spans="1:14" x14ac:dyDescent="0.3">
      <c r="A553" s="9" t="s">
        <v>853</v>
      </c>
      <c r="B553" s="9" t="s">
        <v>80</v>
      </c>
      <c r="C553" s="9" t="s">
        <v>410</v>
      </c>
      <c r="D553" s="9" t="s">
        <v>429</v>
      </c>
      <c r="E553" s="9" t="s">
        <v>448</v>
      </c>
      <c r="F553" s="9" t="s">
        <v>415</v>
      </c>
      <c r="G553" s="13" t="s">
        <v>439</v>
      </c>
      <c r="H553" s="10">
        <v>45442</v>
      </c>
      <c r="I553" s="10">
        <v>45445</v>
      </c>
      <c r="J553" s="11">
        <v>329010</v>
      </c>
      <c r="K553" s="11" t="s">
        <v>606</v>
      </c>
      <c r="L553" s="11">
        <v>99521.57</v>
      </c>
      <c r="M553" s="12">
        <v>60</v>
      </c>
      <c r="N553" s="11">
        <f>IFERROR(_xlfn.XLOOKUP(LoanDetails[[#This Row],[Officer ID]],'Sales Officer(Dimension)'!A:A,'Sales Officer(Dimension)'!G:G),0)</f>
        <v>21878</v>
      </c>
    </row>
    <row r="554" spans="1:14" x14ac:dyDescent="0.3">
      <c r="A554" s="9" t="s">
        <v>1151</v>
      </c>
      <c r="B554" s="9" t="s">
        <v>29</v>
      </c>
      <c r="C554" s="9" t="s">
        <v>413</v>
      </c>
      <c r="D554" s="9" t="s">
        <v>423</v>
      </c>
      <c r="E554" s="9" t="s">
        <v>452</v>
      </c>
      <c r="F554" s="9" t="s">
        <v>418</v>
      </c>
      <c r="G554" s="13" t="s">
        <v>433</v>
      </c>
      <c r="H554" s="10">
        <v>45115</v>
      </c>
      <c r="I554" s="10">
        <v>45120</v>
      </c>
      <c r="J554" s="11">
        <v>328629</v>
      </c>
      <c r="K554" s="11" t="s">
        <v>605</v>
      </c>
      <c r="L554" s="11">
        <v>0</v>
      </c>
      <c r="M554" s="12">
        <v>48</v>
      </c>
      <c r="N554" s="11">
        <f>IFERROR(_xlfn.XLOOKUP(LoanDetails[[#This Row],[Officer ID]],'Sales Officer(Dimension)'!A:A,'Sales Officer(Dimension)'!G:G),0)</f>
        <v>22766</v>
      </c>
    </row>
    <row r="555" spans="1:14" x14ac:dyDescent="0.3">
      <c r="A555" s="9" t="s">
        <v>666</v>
      </c>
      <c r="B555" s="9" t="s">
        <v>19</v>
      </c>
      <c r="C555" s="9" t="s">
        <v>412</v>
      </c>
      <c r="D555" s="9" t="s">
        <v>424</v>
      </c>
      <c r="E555" s="9" t="s">
        <v>447</v>
      </c>
      <c r="F555" s="9" t="s">
        <v>417</v>
      </c>
      <c r="G555" s="13" t="s">
        <v>434</v>
      </c>
      <c r="H555" s="10">
        <v>44966</v>
      </c>
      <c r="I555" s="10">
        <v>44969</v>
      </c>
      <c r="J555" s="11">
        <v>328373</v>
      </c>
      <c r="K555" s="11" t="s">
        <v>605</v>
      </c>
      <c r="L555" s="11">
        <v>0</v>
      </c>
      <c r="M555" s="12">
        <v>48</v>
      </c>
      <c r="N555" s="11">
        <f>IFERROR(_xlfn.XLOOKUP(LoanDetails[[#This Row],[Officer ID]],'Sales Officer(Dimension)'!A:A,'Sales Officer(Dimension)'!G:G),0)</f>
        <v>0</v>
      </c>
    </row>
    <row r="556" spans="1:14" x14ac:dyDescent="0.3">
      <c r="A556" s="9" t="s">
        <v>689</v>
      </c>
      <c r="B556" s="9" t="s">
        <v>98</v>
      </c>
      <c r="C556" s="9" t="s">
        <v>411</v>
      </c>
      <c r="D556" s="9" t="s">
        <v>423</v>
      </c>
      <c r="E556" s="9" t="s">
        <v>460</v>
      </c>
      <c r="F556" s="9" t="s">
        <v>416</v>
      </c>
      <c r="G556" s="13" t="s">
        <v>433</v>
      </c>
      <c r="H556" s="10">
        <v>45653</v>
      </c>
      <c r="I556" s="10">
        <v>45657</v>
      </c>
      <c r="J556" s="11">
        <v>328359</v>
      </c>
      <c r="K556" s="11" t="s">
        <v>606</v>
      </c>
      <c r="L556" s="11">
        <v>58163.71</v>
      </c>
      <c r="M556" s="12">
        <v>60</v>
      </c>
      <c r="N556" s="11">
        <f>IFERROR(_xlfn.XLOOKUP(LoanDetails[[#This Row],[Officer ID]],'Sales Officer(Dimension)'!A:A,'Sales Officer(Dimension)'!G:G),0)</f>
        <v>24542</v>
      </c>
    </row>
    <row r="557" spans="1:14" x14ac:dyDescent="0.3">
      <c r="A557" s="9" t="s">
        <v>1377</v>
      </c>
      <c r="B557" s="9" t="s">
        <v>69</v>
      </c>
      <c r="C557" s="9" t="s">
        <v>413</v>
      </c>
      <c r="D557" s="9" t="s">
        <v>430</v>
      </c>
      <c r="E557" s="9" t="s">
        <v>452</v>
      </c>
      <c r="F557" s="9" t="s">
        <v>418</v>
      </c>
      <c r="G557" s="13" t="s">
        <v>440</v>
      </c>
      <c r="H557" s="10">
        <v>45087</v>
      </c>
      <c r="I557" s="10">
        <v>45096</v>
      </c>
      <c r="J557" s="11">
        <v>327601</v>
      </c>
      <c r="K557" s="11" t="s">
        <v>605</v>
      </c>
      <c r="L557" s="11">
        <v>0</v>
      </c>
      <c r="M557" s="12">
        <v>24</v>
      </c>
      <c r="N557" s="11">
        <f>IFERROR(_xlfn.XLOOKUP(LoanDetails[[#This Row],[Officer ID]],'Sales Officer(Dimension)'!A:A,'Sales Officer(Dimension)'!G:G),0)</f>
        <v>22766</v>
      </c>
    </row>
    <row r="558" spans="1:14" x14ac:dyDescent="0.3">
      <c r="A558" s="9" t="s">
        <v>639</v>
      </c>
      <c r="B558" s="9" t="s">
        <v>27</v>
      </c>
      <c r="C558" s="9" t="s">
        <v>413</v>
      </c>
      <c r="D558" s="9" t="s">
        <v>430</v>
      </c>
      <c r="E558" s="9" t="s">
        <v>446</v>
      </c>
      <c r="F558" s="9" t="s">
        <v>418</v>
      </c>
      <c r="G558" s="13" t="s">
        <v>440</v>
      </c>
      <c r="H558" s="10">
        <v>44959</v>
      </c>
      <c r="I558" s="10">
        <v>44963</v>
      </c>
      <c r="J558" s="11">
        <v>327535</v>
      </c>
      <c r="K558" s="11" t="s">
        <v>605</v>
      </c>
      <c r="L558" s="11">
        <v>0</v>
      </c>
      <c r="M558" s="12">
        <v>12</v>
      </c>
      <c r="N558" s="11">
        <f>IFERROR(_xlfn.XLOOKUP(LoanDetails[[#This Row],[Officer ID]],'Sales Officer(Dimension)'!A:A,'Sales Officer(Dimension)'!G:G),0)</f>
        <v>21656</v>
      </c>
    </row>
    <row r="559" spans="1:14" x14ac:dyDescent="0.3">
      <c r="A559" s="9" t="s">
        <v>1596</v>
      </c>
      <c r="B559" s="9" t="s">
        <v>62</v>
      </c>
      <c r="C559" s="9" t="s">
        <v>410</v>
      </c>
      <c r="D559" s="9" t="s">
        <v>424</v>
      </c>
      <c r="E559" s="9" t="s">
        <v>460</v>
      </c>
      <c r="F559" s="9" t="s">
        <v>415</v>
      </c>
      <c r="G559" s="13" t="s">
        <v>434</v>
      </c>
      <c r="H559" s="10">
        <v>45572</v>
      </c>
      <c r="I559" s="10">
        <v>45576</v>
      </c>
      <c r="J559" s="11">
        <v>327428</v>
      </c>
      <c r="K559" s="11" t="s">
        <v>605</v>
      </c>
      <c r="L559" s="11">
        <v>0</v>
      </c>
      <c r="M559" s="12">
        <v>60</v>
      </c>
      <c r="N559" s="11">
        <f>IFERROR(_xlfn.XLOOKUP(LoanDetails[[#This Row],[Officer ID]],'Sales Officer(Dimension)'!A:A,'Sales Officer(Dimension)'!G:G),0)</f>
        <v>24542</v>
      </c>
    </row>
    <row r="560" spans="1:14" x14ac:dyDescent="0.3">
      <c r="A560" s="9" t="s">
        <v>1223</v>
      </c>
      <c r="B560" s="9" t="s">
        <v>67</v>
      </c>
      <c r="C560" s="9" t="s">
        <v>414</v>
      </c>
      <c r="D560" s="9" t="s">
        <v>428</v>
      </c>
      <c r="E560" s="9" t="s">
        <v>450</v>
      </c>
      <c r="F560" s="9" t="s">
        <v>419</v>
      </c>
      <c r="G560" s="13" t="s">
        <v>438</v>
      </c>
      <c r="H560" s="10">
        <v>45284</v>
      </c>
      <c r="I560" s="10">
        <v>45290</v>
      </c>
      <c r="J560" s="11">
        <v>327338</v>
      </c>
      <c r="K560" s="11" t="s">
        <v>606</v>
      </c>
      <c r="L560" s="11">
        <v>67463.990000000005</v>
      </c>
      <c r="M560" s="12">
        <v>24</v>
      </c>
      <c r="N560" s="11">
        <f>IFERROR(_xlfn.XLOOKUP(LoanDetails[[#This Row],[Officer ID]],'Sales Officer(Dimension)'!A:A,'Sales Officer(Dimension)'!G:G),0)</f>
        <v>22322</v>
      </c>
    </row>
    <row r="561" spans="1:14" x14ac:dyDescent="0.3">
      <c r="A561" s="9" t="s">
        <v>839</v>
      </c>
      <c r="B561" s="9" t="s">
        <v>92</v>
      </c>
      <c r="C561" s="9" t="s">
        <v>412</v>
      </c>
      <c r="D561" s="9" t="s">
        <v>423</v>
      </c>
      <c r="E561" s="9" t="s">
        <v>460</v>
      </c>
      <c r="F561" s="9" t="s">
        <v>417</v>
      </c>
      <c r="G561" s="13" t="s">
        <v>433</v>
      </c>
      <c r="H561" s="10">
        <v>45298</v>
      </c>
      <c r="I561" s="10">
        <v>45304</v>
      </c>
      <c r="J561" s="11">
        <v>327209</v>
      </c>
      <c r="K561" s="11" t="s">
        <v>606</v>
      </c>
      <c r="L561" s="11">
        <v>52881.51</v>
      </c>
      <c r="M561" s="12">
        <v>24</v>
      </c>
      <c r="N561" s="11">
        <f>IFERROR(_xlfn.XLOOKUP(LoanDetails[[#This Row],[Officer ID]],'Sales Officer(Dimension)'!A:A,'Sales Officer(Dimension)'!G:G),0)</f>
        <v>24542</v>
      </c>
    </row>
    <row r="562" spans="1:14" x14ac:dyDescent="0.3">
      <c r="A562" s="9" t="s">
        <v>999</v>
      </c>
      <c r="B562" s="9" t="s">
        <v>72</v>
      </c>
      <c r="C562" s="9" t="s">
        <v>412</v>
      </c>
      <c r="D562" s="9" t="s">
        <v>431</v>
      </c>
      <c r="E562" s="9" t="s">
        <v>460</v>
      </c>
      <c r="F562" s="9" t="s">
        <v>417</v>
      </c>
      <c r="G562" s="13" t="s">
        <v>441</v>
      </c>
      <c r="H562" s="10">
        <v>45404</v>
      </c>
      <c r="I562" s="10">
        <v>45410</v>
      </c>
      <c r="J562" s="11">
        <v>327203</v>
      </c>
      <c r="K562" s="11" t="s">
        <v>606</v>
      </c>
      <c r="L562" s="11">
        <v>77691.58</v>
      </c>
      <c r="M562" s="12">
        <v>24</v>
      </c>
      <c r="N562" s="11">
        <f>IFERROR(_xlfn.XLOOKUP(LoanDetails[[#This Row],[Officer ID]],'Sales Officer(Dimension)'!A:A,'Sales Officer(Dimension)'!G:G),0)</f>
        <v>24542</v>
      </c>
    </row>
    <row r="563" spans="1:14" x14ac:dyDescent="0.3">
      <c r="A563" s="9" t="s">
        <v>727</v>
      </c>
      <c r="B563" s="9" t="s">
        <v>68</v>
      </c>
      <c r="C563" s="9" t="s">
        <v>412</v>
      </c>
      <c r="D563" s="9" t="s">
        <v>431</v>
      </c>
      <c r="E563" s="9" t="s">
        <v>457</v>
      </c>
      <c r="F563" s="9" t="s">
        <v>417</v>
      </c>
      <c r="G563" s="13" t="s">
        <v>441</v>
      </c>
      <c r="H563" s="10">
        <v>45311</v>
      </c>
      <c r="I563" s="10">
        <v>45319</v>
      </c>
      <c r="J563" s="11">
        <v>326912</v>
      </c>
      <c r="K563" s="11" t="s">
        <v>605</v>
      </c>
      <c r="L563" s="11">
        <v>0</v>
      </c>
      <c r="M563" s="12">
        <v>24</v>
      </c>
      <c r="N563" s="11">
        <f>IFERROR(_xlfn.XLOOKUP(LoanDetails[[#This Row],[Officer ID]],'Sales Officer(Dimension)'!A:A,'Sales Officer(Dimension)'!G:G),0)</f>
        <v>23876</v>
      </c>
    </row>
    <row r="564" spans="1:14" x14ac:dyDescent="0.3">
      <c r="A564" s="9" t="s">
        <v>1055</v>
      </c>
      <c r="B564" s="9" t="s">
        <v>27</v>
      </c>
      <c r="C564" s="9" t="s">
        <v>411</v>
      </c>
      <c r="D564" s="9" t="s">
        <v>428</v>
      </c>
      <c r="E564" s="9" t="s">
        <v>450</v>
      </c>
      <c r="F564" s="9" t="s">
        <v>416</v>
      </c>
      <c r="G564" s="13" t="s">
        <v>438</v>
      </c>
      <c r="H564" s="10">
        <v>45359</v>
      </c>
      <c r="I564" s="10">
        <v>45364</v>
      </c>
      <c r="J564" s="11">
        <v>326624</v>
      </c>
      <c r="K564" s="11" t="s">
        <v>606</v>
      </c>
      <c r="L564" s="11">
        <v>63029.32</v>
      </c>
      <c r="M564" s="12">
        <v>24</v>
      </c>
      <c r="N564" s="11">
        <f>IFERROR(_xlfn.XLOOKUP(LoanDetails[[#This Row],[Officer ID]],'Sales Officer(Dimension)'!A:A,'Sales Officer(Dimension)'!G:G),0)</f>
        <v>22322</v>
      </c>
    </row>
    <row r="565" spans="1:14" x14ac:dyDescent="0.3">
      <c r="A565" s="9" t="s">
        <v>798</v>
      </c>
      <c r="B565" s="9" t="s">
        <v>67</v>
      </c>
      <c r="C565" s="9" t="s">
        <v>412</v>
      </c>
      <c r="D565" s="9" t="s">
        <v>428</v>
      </c>
      <c r="E565" s="9" t="s">
        <v>458</v>
      </c>
      <c r="F565" s="9" t="s">
        <v>417</v>
      </c>
      <c r="G565" s="13" t="s">
        <v>438</v>
      </c>
      <c r="H565" s="10">
        <v>45224</v>
      </c>
      <c r="I565" s="10">
        <v>45231</v>
      </c>
      <c r="J565" s="11">
        <v>325381</v>
      </c>
      <c r="K565" s="11" t="s">
        <v>605</v>
      </c>
      <c r="L565" s="11">
        <v>0</v>
      </c>
      <c r="M565" s="12">
        <v>48</v>
      </c>
      <c r="N565" s="11">
        <f>IFERROR(_xlfn.XLOOKUP(LoanDetails[[#This Row],[Officer ID]],'Sales Officer(Dimension)'!A:A,'Sales Officer(Dimension)'!G:G),0)</f>
        <v>24098</v>
      </c>
    </row>
    <row r="566" spans="1:14" x14ac:dyDescent="0.3">
      <c r="A566" s="9" t="s">
        <v>708</v>
      </c>
      <c r="B566" s="9" t="s">
        <v>85</v>
      </c>
      <c r="C566" s="9" t="s">
        <v>412</v>
      </c>
      <c r="D566" s="9" t="s">
        <v>426</v>
      </c>
      <c r="E566" s="9" t="s">
        <v>460</v>
      </c>
      <c r="F566" s="9" t="s">
        <v>417</v>
      </c>
      <c r="G566" s="13" t="s">
        <v>436</v>
      </c>
      <c r="H566" s="10">
        <v>45342</v>
      </c>
      <c r="I566" s="10">
        <v>45346</v>
      </c>
      <c r="J566" s="11">
        <v>324979</v>
      </c>
      <c r="K566" s="11" t="s">
        <v>606</v>
      </c>
      <c r="L566" s="11">
        <v>55063.98</v>
      </c>
      <c r="M566" s="12">
        <v>36</v>
      </c>
      <c r="N566" s="11">
        <f>IFERROR(_xlfn.XLOOKUP(LoanDetails[[#This Row],[Officer ID]],'Sales Officer(Dimension)'!A:A,'Sales Officer(Dimension)'!G:G),0)</f>
        <v>24542</v>
      </c>
    </row>
    <row r="567" spans="1:14" x14ac:dyDescent="0.3">
      <c r="A567" s="9" t="s">
        <v>890</v>
      </c>
      <c r="B567" s="9" t="s">
        <v>94</v>
      </c>
      <c r="C567" s="9" t="s">
        <v>410</v>
      </c>
      <c r="D567" s="9" t="s">
        <v>425</v>
      </c>
      <c r="E567" s="9" t="s">
        <v>462</v>
      </c>
      <c r="F567" s="9" t="s">
        <v>415</v>
      </c>
      <c r="G567" s="13" t="s">
        <v>435</v>
      </c>
      <c r="H567" s="10">
        <v>45483</v>
      </c>
      <c r="I567" s="10">
        <v>45489</v>
      </c>
      <c r="J567" s="11">
        <v>324296</v>
      </c>
      <c r="K567" s="11" t="s">
        <v>606</v>
      </c>
      <c r="L567" s="11">
        <v>73038.86</v>
      </c>
      <c r="M567" s="12">
        <v>48</v>
      </c>
      <c r="N567" s="11">
        <f>IFERROR(_xlfn.XLOOKUP(LoanDetails[[#This Row],[Officer ID]],'Sales Officer(Dimension)'!A:A,'Sales Officer(Dimension)'!G:G),0)</f>
        <v>24986</v>
      </c>
    </row>
    <row r="568" spans="1:14" x14ac:dyDescent="0.3">
      <c r="A568" s="9" t="s">
        <v>779</v>
      </c>
      <c r="B568" s="9" t="s">
        <v>34</v>
      </c>
      <c r="C568" s="9" t="s">
        <v>411</v>
      </c>
      <c r="D568" s="9" t="s">
        <v>427</v>
      </c>
      <c r="E568" s="9" t="s">
        <v>462</v>
      </c>
      <c r="F568" s="9" t="s">
        <v>416</v>
      </c>
      <c r="G568" s="13" t="s">
        <v>437</v>
      </c>
      <c r="H568" s="10">
        <v>45423</v>
      </c>
      <c r="I568" s="10">
        <v>45432</v>
      </c>
      <c r="J568" s="11">
        <v>324289</v>
      </c>
      <c r="K568" s="11" t="s">
        <v>606</v>
      </c>
      <c r="L568" s="11">
        <v>86643.49</v>
      </c>
      <c r="M568" s="12">
        <v>24</v>
      </c>
      <c r="N568" s="11">
        <f>IFERROR(_xlfn.XLOOKUP(LoanDetails[[#This Row],[Officer ID]],'Sales Officer(Dimension)'!A:A,'Sales Officer(Dimension)'!G:G),0)</f>
        <v>24986</v>
      </c>
    </row>
    <row r="569" spans="1:14" x14ac:dyDescent="0.3">
      <c r="A569" s="9" t="s">
        <v>849</v>
      </c>
      <c r="B569" s="9" t="s">
        <v>75</v>
      </c>
      <c r="C569" s="9" t="s">
        <v>413</v>
      </c>
      <c r="D569" s="9" t="s">
        <v>431</v>
      </c>
      <c r="E569" s="9" t="s">
        <v>447</v>
      </c>
      <c r="F569" s="9" t="s">
        <v>418</v>
      </c>
      <c r="G569" s="13" t="s">
        <v>441</v>
      </c>
      <c r="H569" s="10">
        <v>45292</v>
      </c>
      <c r="I569" s="10">
        <v>45301</v>
      </c>
      <c r="J569" s="11">
        <v>323871</v>
      </c>
      <c r="K569" s="11" t="s">
        <v>606</v>
      </c>
      <c r="L569" s="11">
        <v>61537.86</v>
      </c>
      <c r="M569" s="12">
        <v>60</v>
      </c>
      <c r="N569" s="11">
        <f>IFERROR(_xlfn.XLOOKUP(LoanDetails[[#This Row],[Officer ID]],'Sales Officer(Dimension)'!A:A,'Sales Officer(Dimension)'!G:G),0)</f>
        <v>0</v>
      </c>
    </row>
    <row r="570" spans="1:14" x14ac:dyDescent="0.3">
      <c r="A570" s="9" t="s">
        <v>814</v>
      </c>
      <c r="B570" s="9" t="s">
        <v>42</v>
      </c>
      <c r="C570" s="9" t="s">
        <v>414</v>
      </c>
      <c r="D570" s="9" t="s">
        <v>422</v>
      </c>
      <c r="E570" s="9" t="s">
        <v>458</v>
      </c>
      <c r="F570" s="9" t="s">
        <v>419</v>
      </c>
      <c r="G570" s="13" t="s">
        <v>432</v>
      </c>
      <c r="H570" s="10">
        <v>44975</v>
      </c>
      <c r="I570" s="10">
        <v>44981</v>
      </c>
      <c r="J570" s="11">
        <v>323784</v>
      </c>
      <c r="K570" s="11" t="s">
        <v>606</v>
      </c>
      <c r="L570" s="11">
        <v>59892.1</v>
      </c>
      <c r="M570" s="12">
        <v>48</v>
      </c>
      <c r="N570" s="11">
        <f>IFERROR(_xlfn.XLOOKUP(LoanDetails[[#This Row],[Officer ID]],'Sales Officer(Dimension)'!A:A,'Sales Officer(Dimension)'!G:G),0)</f>
        <v>24098</v>
      </c>
    </row>
    <row r="571" spans="1:14" x14ac:dyDescent="0.3">
      <c r="A571" s="9" t="s">
        <v>757</v>
      </c>
      <c r="B571" s="9" t="s">
        <v>8</v>
      </c>
      <c r="C571" s="9" t="s">
        <v>414</v>
      </c>
      <c r="D571" s="9" t="s">
        <v>423</v>
      </c>
      <c r="E571" s="9" t="s">
        <v>448</v>
      </c>
      <c r="F571" s="9" t="s">
        <v>419</v>
      </c>
      <c r="G571" s="13" t="s">
        <v>433</v>
      </c>
      <c r="H571" s="10">
        <v>45555</v>
      </c>
      <c r="I571" s="10">
        <v>45560</v>
      </c>
      <c r="J571" s="11">
        <v>323725</v>
      </c>
      <c r="K571" s="11" t="s">
        <v>606</v>
      </c>
      <c r="L571" s="11">
        <v>66045.91</v>
      </c>
      <c r="M571" s="12">
        <v>60</v>
      </c>
      <c r="N571" s="11">
        <f>IFERROR(_xlfn.XLOOKUP(LoanDetails[[#This Row],[Officer ID]],'Sales Officer(Dimension)'!A:A,'Sales Officer(Dimension)'!G:G),0)</f>
        <v>21878</v>
      </c>
    </row>
    <row r="572" spans="1:14" x14ac:dyDescent="0.3">
      <c r="A572" s="9" t="s">
        <v>1489</v>
      </c>
      <c r="B572" s="9" t="s">
        <v>93</v>
      </c>
      <c r="C572" s="9" t="s">
        <v>412</v>
      </c>
      <c r="D572" s="9" t="s">
        <v>423</v>
      </c>
      <c r="E572" s="9" t="s">
        <v>458</v>
      </c>
      <c r="F572" s="9" t="s">
        <v>417</v>
      </c>
      <c r="G572" s="13" t="s">
        <v>433</v>
      </c>
      <c r="H572" s="10">
        <v>45226</v>
      </c>
      <c r="I572" s="10">
        <v>45227</v>
      </c>
      <c r="J572" s="11">
        <v>323485</v>
      </c>
      <c r="K572" s="11" t="s">
        <v>606</v>
      </c>
      <c r="L572" s="11">
        <v>50248.09</v>
      </c>
      <c r="M572" s="12">
        <v>36</v>
      </c>
      <c r="N572" s="11">
        <f>IFERROR(_xlfn.XLOOKUP(LoanDetails[[#This Row],[Officer ID]],'Sales Officer(Dimension)'!A:A,'Sales Officer(Dimension)'!G:G),0)</f>
        <v>24098</v>
      </c>
    </row>
    <row r="573" spans="1:14" x14ac:dyDescent="0.3">
      <c r="A573" s="9" t="s">
        <v>1308</v>
      </c>
      <c r="B573" s="9" t="s">
        <v>50</v>
      </c>
      <c r="C573" s="9" t="s">
        <v>412</v>
      </c>
      <c r="D573" s="9" t="s">
        <v>429</v>
      </c>
      <c r="E573" s="9" t="s">
        <v>451</v>
      </c>
      <c r="F573" s="9" t="s">
        <v>417</v>
      </c>
      <c r="G573" s="13" t="s">
        <v>439</v>
      </c>
      <c r="H573" s="10">
        <v>45235</v>
      </c>
      <c r="I573" s="10">
        <v>45243</v>
      </c>
      <c r="J573" s="11">
        <v>323197</v>
      </c>
      <c r="K573" s="11" t="s">
        <v>606</v>
      </c>
      <c r="L573" s="11">
        <v>66248.179999999993</v>
      </c>
      <c r="M573" s="12">
        <v>24</v>
      </c>
      <c r="N573" s="11">
        <f>IFERROR(_xlfn.XLOOKUP(LoanDetails[[#This Row],[Officer ID]],'Sales Officer(Dimension)'!A:A,'Sales Officer(Dimension)'!G:G),0)</f>
        <v>22544</v>
      </c>
    </row>
    <row r="574" spans="1:14" x14ac:dyDescent="0.3">
      <c r="A574" s="9" t="s">
        <v>1108</v>
      </c>
      <c r="B574" s="9" t="s">
        <v>74</v>
      </c>
      <c r="C574" s="9" t="s">
        <v>411</v>
      </c>
      <c r="D574" s="9" t="s">
        <v>426</v>
      </c>
      <c r="E574" s="9" t="s">
        <v>461</v>
      </c>
      <c r="F574" s="9" t="s">
        <v>416</v>
      </c>
      <c r="G574" s="13" t="s">
        <v>436</v>
      </c>
      <c r="H574" s="10">
        <v>45643</v>
      </c>
      <c r="I574" s="10">
        <v>45651</v>
      </c>
      <c r="J574" s="11">
        <v>322624</v>
      </c>
      <c r="K574" s="11" t="s">
        <v>605</v>
      </c>
      <c r="L574" s="11">
        <v>0</v>
      </c>
      <c r="M574" s="12">
        <v>36</v>
      </c>
      <c r="N574" s="11">
        <f>IFERROR(_xlfn.XLOOKUP(LoanDetails[[#This Row],[Officer ID]],'Sales Officer(Dimension)'!A:A,'Sales Officer(Dimension)'!G:G),0)</f>
        <v>24764</v>
      </c>
    </row>
    <row r="575" spans="1:14" x14ac:dyDescent="0.3">
      <c r="A575" s="9" t="s">
        <v>1243</v>
      </c>
      <c r="B575" s="9" t="s">
        <v>21</v>
      </c>
      <c r="C575" s="9" t="s">
        <v>414</v>
      </c>
      <c r="D575" s="9" t="s">
        <v>423</v>
      </c>
      <c r="E575" s="9" t="s">
        <v>447</v>
      </c>
      <c r="F575" s="9" t="s">
        <v>419</v>
      </c>
      <c r="G575" s="13" t="s">
        <v>433</v>
      </c>
      <c r="H575" s="10">
        <v>44984</v>
      </c>
      <c r="I575" s="10">
        <v>44987</v>
      </c>
      <c r="J575" s="11">
        <v>322418</v>
      </c>
      <c r="K575" s="11" t="s">
        <v>606</v>
      </c>
      <c r="L575" s="11">
        <v>89765.94</v>
      </c>
      <c r="M575" s="12">
        <v>24</v>
      </c>
      <c r="N575" s="11">
        <f>IFERROR(_xlfn.XLOOKUP(LoanDetails[[#This Row],[Officer ID]],'Sales Officer(Dimension)'!A:A,'Sales Officer(Dimension)'!G:G),0)</f>
        <v>0</v>
      </c>
    </row>
    <row r="576" spans="1:14" x14ac:dyDescent="0.3">
      <c r="A576" s="9" t="s">
        <v>1297</v>
      </c>
      <c r="B576" s="9" t="s">
        <v>36</v>
      </c>
      <c r="C576" s="9" t="s">
        <v>414</v>
      </c>
      <c r="D576" s="9" t="s">
        <v>431</v>
      </c>
      <c r="E576" s="9" t="s">
        <v>457</v>
      </c>
      <c r="F576" s="9" t="s">
        <v>419</v>
      </c>
      <c r="G576" s="13" t="s">
        <v>441</v>
      </c>
      <c r="H576" s="10">
        <v>45334</v>
      </c>
      <c r="I576" s="10">
        <v>45338</v>
      </c>
      <c r="J576" s="11">
        <v>322396</v>
      </c>
      <c r="K576" s="11" t="s">
        <v>606</v>
      </c>
      <c r="L576" s="11">
        <v>71438.73</v>
      </c>
      <c r="M576" s="12">
        <v>60</v>
      </c>
      <c r="N576" s="11">
        <f>IFERROR(_xlfn.XLOOKUP(LoanDetails[[#This Row],[Officer ID]],'Sales Officer(Dimension)'!A:A,'Sales Officer(Dimension)'!G:G),0)</f>
        <v>23876</v>
      </c>
    </row>
    <row r="577" spans="1:14" x14ac:dyDescent="0.3">
      <c r="A577" s="9" t="s">
        <v>655</v>
      </c>
      <c r="B577" s="9" t="s">
        <v>69</v>
      </c>
      <c r="C577" s="9" t="s">
        <v>413</v>
      </c>
      <c r="D577" s="9" t="s">
        <v>424</v>
      </c>
      <c r="E577" s="9" t="s">
        <v>457</v>
      </c>
      <c r="F577" s="9" t="s">
        <v>418</v>
      </c>
      <c r="G577" s="13" t="s">
        <v>434</v>
      </c>
      <c r="H577" s="10">
        <v>45651</v>
      </c>
      <c r="I577" s="10">
        <v>45655</v>
      </c>
      <c r="J577" s="11">
        <v>322068</v>
      </c>
      <c r="K577" s="11" t="s">
        <v>606</v>
      </c>
      <c r="L577" s="11">
        <v>78317.820000000007</v>
      </c>
      <c r="M577" s="12">
        <v>48</v>
      </c>
      <c r="N577" s="11">
        <f>IFERROR(_xlfn.XLOOKUP(LoanDetails[[#This Row],[Officer ID]],'Sales Officer(Dimension)'!A:A,'Sales Officer(Dimension)'!G:G),0)</f>
        <v>23876</v>
      </c>
    </row>
    <row r="578" spans="1:14" x14ac:dyDescent="0.3">
      <c r="A578" s="9" t="s">
        <v>931</v>
      </c>
      <c r="B578" s="9" t="s">
        <v>71</v>
      </c>
      <c r="C578" s="9" t="s">
        <v>413</v>
      </c>
      <c r="D578" s="9" t="s">
        <v>427</v>
      </c>
      <c r="E578" s="9" t="s">
        <v>450</v>
      </c>
      <c r="F578" s="9" t="s">
        <v>418</v>
      </c>
      <c r="G578" s="13" t="s">
        <v>437</v>
      </c>
      <c r="H578" s="10">
        <v>45652</v>
      </c>
      <c r="I578" s="10">
        <v>45660</v>
      </c>
      <c r="J578" s="11">
        <v>321901</v>
      </c>
      <c r="K578" s="11" t="s">
        <v>605</v>
      </c>
      <c r="L578" s="11">
        <v>0</v>
      </c>
      <c r="M578" s="12">
        <v>24</v>
      </c>
      <c r="N578" s="11">
        <f>IFERROR(_xlfn.XLOOKUP(LoanDetails[[#This Row],[Officer ID]],'Sales Officer(Dimension)'!A:A,'Sales Officer(Dimension)'!G:G),0)</f>
        <v>22322</v>
      </c>
    </row>
    <row r="579" spans="1:14" x14ac:dyDescent="0.3">
      <c r="A579" s="9" t="s">
        <v>1578</v>
      </c>
      <c r="B579" s="9" t="s">
        <v>93</v>
      </c>
      <c r="C579" s="9" t="s">
        <v>414</v>
      </c>
      <c r="D579" s="9" t="s">
        <v>426</v>
      </c>
      <c r="E579" s="9" t="s">
        <v>447</v>
      </c>
      <c r="F579" s="9" t="s">
        <v>419</v>
      </c>
      <c r="G579" s="13" t="s">
        <v>436</v>
      </c>
      <c r="H579" s="10">
        <v>45015</v>
      </c>
      <c r="I579" s="10">
        <v>45021</v>
      </c>
      <c r="J579" s="11">
        <v>321771</v>
      </c>
      <c r="K579" s="11" t="s">
        <v>606</v>
      </c>
      <c r="L579" s="11">
        <v>90121.3</v>
      </c>
      <c r="M579" s="12">
        <v>48</v>
      </c>
      <c r="N579" s="11">
        <f>IFERROR(_xlfn.XLOOKUP(LoanDetails[[#This Row],[Officer ID]],'Sales Officer(Dimension)'!A:A,'Sales Officer(Dimension)'!G:G),0)</f>
        <v>0</v>
      </c>
    </row>
    <row r="580" spans="1:14" x14ac:dyDescent="0.3">
      <c r="A580" s="9" t="s">
        <v>925</v>
      </c>
      <c r="B580" s="9" t="s">
        <v>94</v>
      </c>
      <c r="C580" s="9" t="s">
        <v>414</v>
      </c>
      <c r="D580" s="9" t="s">
        <v>423</v>
      </c>
      <c r="E580" s="9" t="s">
        <v>445</v>
      </c>
      <c r="F580" s="9" t="s">
        <v>419</v>
      </c>
      <c r="G580" s="13" t="s">
        <v>433</v>
      </c>
      <c r="H580" s="10">
        <v>44976</v>
      </c>
      <c r="I580" s="10">
        <v>44982</v>
      </c>
      <c r="J580" s="11">
        <v>321526</v>
      </c>
      <c r="K580" s="11" t="s">
        <v>606</v>
      </c>
      <c r="L580" s="11">
        <v>65478.54</v>
      </c>
      <c r="M580" s="12">
        <v>60</v>
      </c>
      <c r="N580" s="11">
        <f>IFERROR(_xlfn.XLOOKUP(LoanDetails[[#This Row],[Officer ID]],'Sales Officer(Dimension)'!A:A,'Sales Officer(Dimension)'!G:G),0)</f>
        <v>21434</v>
      </c>
    </row>
    <row r="581" spans="1:14" x14ac:dyDescent="0.3">
      <c r="A581" s="9" t="s">
        <v>911</v>
      </c>
      <c r="B581" s="9" t="s">
        <v>53</v>
      </c>
      <c r="C581" s="9" t="s">
        <v>414</v>
      </c>
      <c r="D581" s="9" t="s">
        <v>424</v>
      </c>
      <c r="E581" s="9" t="s">
        <v>462</v>
      </c>
      <c r="F581" s="9" t="s">
        <v>419</v>
      </c>
      <c r="G581" s="13" t="s">
        <v>434</v>
      </c>
      <c r="H581" s="10">
        <v>45488</v>
      </c>
      <c r="I581" s="10">
        <v>45490</v>
      </c>
      <c r="J581" s="11">
        <v>321324</v>
      </c>
      <c r="K581" s="11" t="s">
        <v>606</v>
      </c>
      <c r="L581" s="11">
        <v>83419.25</v>
      </c>
      <c r="M581" s="12">
        <v>60</v>
      </c>
      <c r="N581" s="11">
        <f>IFERROR(_xlfn.XLOOKUP(LoanDetails[[#This Row],[Officer ID]],'Sales Officer(Dimension)'!A:A,'Sales Officer(Dimension)'!G:G),0)</f>
        <v>24986</v>
      </c>
    </row>
    <row r="582" spans="1:14" x14ac:dyDescent="0.3">
      <c r="A582" s="9" t="s">
        <v>1320</v>
      </c>
      <c r="B582" s="9" t="s">
        <v>97</v>
      </c>
      <c r="C582" s="9" t="s">
        <v>414</v>
      </c>
      <c r="D582" s="9" t="s">
        <v>429</v>
      </c>
      <c r="E582" s="9" t="s">
        <v>455</v>
      </c>
      <c r="F582" s="9" t="s">
        <v>419</v>
      </c>
      <c r="G582" s="13" t="s">
        <v>439</v>
      </c>
      <c r="H582" s="10">
        <v>45585</v>
      </c>
      <c r="I582" s="10">
        <v>45591</v>
      </c>
      <c r="J582" s="11">
        <v>320853</v>
      </c>
      <c r="K582" s="11" t="s">
        <v>606</v>
      </c>
      <c r="L582" s="11">
        <v>62004.52</v>
      </c>
      <c r="M582" s="12">
        <v>12</v>
      </c>
      <c r="N582" s="11">
        <f>IFERROR(_xlfn.XLOOKUP(LoanDetails[[#This Row],[Officer ID]],'Sales Officer(Dimension)'!A:A,'Sales Officer(Dimension)'!G:G),0)</f>
        <v>23432</v>
      </c>
    </row>
    <row r="583" spans="1:14" x14ac:dyDescent="0.3">
      <c r="A583" s="9" t="s">
        <v>1328</v>
      </c>
      <c r="B583" s="9" t="s">
        <v>63</v>
      </c>
      <c r="C583" s="9" t="s">
        <v>412</v>
      </c>
      <c r="D583" s="9" t="s">
        <v>427</v>
      </c>
      <c r="E583" s="9" t="s">
        <v>454</v>
      </c>
      <c r="F583" s="9" t="s">
        <v>417</v>
      </c>
      <c r="G583" s="13" t="s">
        <v>437</v>
      </c>
      <c r="H583" s="10">
        <v>45241</v>
      </c>
      <c r="I583" s="10">
        <v>45250</v>
      </c>
      <c r="J583" s="11">
        <v>320636</v>
      </c>
      <c r="K583" s="11" t="s">
        <v>606</v>
      </c>
      <c r="L583" s="11">
        <v>52191.09</v>
      </c>
      <c r="M583" s="12">
        <v>60</v>
      </c>
      <c r="N583" s="11">
        <f>IFERROR(_xlfn.XLOOKUP(LoanDetails[[#This Row],[Officer ID]],'Sales Officer(Dimension)'!A:A,'Sales Officer(Dimension)'!G:G),0)</f>
        <v>23210</v>
      </c>
    </row>
    <row r="584" spans="1:14" x14ac:dyDescent="0.3">
      <c r="A584" s="9" t="s">
        <v>930</v>
      </c>
      <c r="B584" s="9" t="s">
        <v>87</v>
      </c>
      <c r="C584" s="9" t="s">
        <v>412</v>
      </c>
      <c r="D584" s="9" t="s">
        <v>422</v>
      </c>
      <c r="E584" s="9" t="s">
        <v>454</v>
      </c>
      <c r="F584" s="9" t="s">
        <v>417</v>
      </c>
      <c r="G584" s="13" t="s">
        <v>432</v>
      </c>
      <c r="H584" s="10">
        <v>44980</v>
      </c>
      <c r="I584" s="10">
        <v>44986</v>
      </c>
      <c r="J584" s="11">
        <v>320467</v>
      </c>
      <c r="K584" s="11" t="s">
        <v>606</v>
      </c>
      <c r="L584" s="11">
        <v>75744.320000000007</v>
      </c>
      <c r="M584" s="12">
        <v>48</v>
      </c>
      <c r="N584" s="11">
        <f>IFERROR(_xlfn.XLOOKUP(LoanDetails[[#This Row],[Officer ID]],'Sales Officer(Dimension)'!A:A,'Sales Officer(Dimension)'!G:G),0)</f>
        <v>23210</v>
      </c>
    </row>
    <row r="585" spans="1:14" x14ac:dyDescent="0.3">
      <c r="A585" s="9" t="s">
        <v>1594</v>
      </c>
      <c r="B585" s="9" t="s">
        <v>79</v>
      </c>
      <c r="C585" s="9" t="s">
        <v>411</v>
      </c>
      <c r="D585" s="9" t="s">
        <v>424</v>
      </c>
      <c r="E585" s="9" t="s">
        <v>451</v>
      </c>
      <c r="F585" s="9" t="s">
        <v>416</v>
      </c>
      <c r="G585" s="13" t="s">
        <v>434</v>
      </c>
      <c r="H585" s="10">
        <v>45546</v>
      </c>
      <c r="I585" s="10">
        <v>45549</v>
      </c>
      <c r="J585" s="11">
        <v>320246</v>
      </c>
      <c r="K585" s="11" t="s">
        <v>606</v>
      </c>
      <c r="L585" s="11">
        <v>84644.66</v>
      </c>
      <c r="M585" s="12">
        <v>48</v>
      </c>
      <c r="N585" s="11">
        <f>IFERROR(_xlfn.XLOOKUP(LoanDetails[[#This Row],[Officer ID]],'Sales Officer(Dimension)'!A:A,'Sales Officer(Dimension)'!G:G),0)</f>
        <v>22544</v>
      </c>
    </row>
    <row r="586" spans="1:14" x14ac:dyDescent="0.3">
      <c r="A586" s="9" t="s">
        <v>1355</v>
      </c>
      <c r="B586" s="9" t="s">
        <v>62</v>
      </c>
      <c r="C586" s="9" t="s">
        <v>410</v>
      </c>
      <c r="D586" s="9" t="s">
        <v>426</v>
      </c>
      <c r="E586" s="9" t="s">
        <v>463</v>
      </c>
      <c r="F586" s="9" t="s">
        <v>415</v>
      </c>
      <c r="G586" s="13" t="s">
        <v>436</v>
      </c>
      <c r="H586" s="10">
        <v>45601</v>
      </c>
      <c r="I586" s="10">
        <v>45605</v>
      </c>
      <c r="J586" s="11">
        <v>320219</v>
      </c>
      <c r="K586" s="11" t="s">
        <v>606</v>
      </c>
      <c r="L586" s="11">
        <v>51633.42</v>
      </c>
      <c r="M586" s="12">
        <v>24</v>
      </c>
      <c r="N586" s="11">
        <f>IFERROR(_xlfn.XLOOKUP(LoanDetails[[#This Row],[Officer ID]],'Sales Officer(Dimension)'!A:A,'Sales Officer(Dimension)'!G:G),0)</f>
        <v>25208</v>
      </c>
    </row>
    <row r="587" spans="1:14" x14ac:dyDescent="0.3">
      <c r="A587" s="9" t="s">
        <v>1184</v>
      </c>
      <c r="B587" s="9" t="s">
        <v>95</v>
      </c>
      <c r="C587" s="9" t="s">
        <v>412</v>
      </c>
      <c r="D587" s="9" t="s">
        <v>431</v>
      </c>
      <c r="E587" s="9" t="s">
        <v>446</v>
      </c>
      <c r="F587" s="9" t="s">
        <v>417</v>
      </c>
      <c r="G587" s="13" t="s">
        <v>441</v>
      </c>
      <c r="H587" s="10">
        <v>45214</v>
      </c>
      <c r="I587" s="10">
        <v>45221</v>
      </c>
      <c r="J587" s="11">
        <v>320153</v>
      </c>
      <c r="K587" s="11" t="s">
        <v>606</v>
      </c>
      <c r="L587" s="11">
        <v>66427.16</v>
      </c>
      <c r="M587" s="12">
        <v>36</v>
      </c>
      <c r="N587" s="11">
        <f>IFERROR(_xlfn.XLOOKUP(LoanDetails[[#This Row],[Officer ID]],'Sales Officer(Dimension)'!A:A,'Sales Officer(Dimension)'!G:G),0)</f>
        <v>21656</v>
      </c>
    </row>
    <row r="588" spans="1:14" x14ac:dyDescent="0.3">
      <c r="A588" s="9" t="s">
        <v>1125</v>
      </c>
      <c r="B588" s="9" t="s">
        <v>74</v>
      </c>
      <c r="C588" s="9" t="s">
        <v>410</v>
      </c>
      <c r="D588" s="9" t="s">
        <v>423</v>
      </c>
      <c r="E588" s="9" t="s">
        <v>448</v>
      </c>
      <c r="F588" s="9" t="s">
        <v>415</v>
      </c>
      <c r="G588" s="13" t="s">
        <v>433</v>
      </c>
      <c r="H588" s="10">
        <v>44983</v>
      </c>
      <c r="I588" s="10">
        <v>44987</v>
      </c>
      <c r="J588" s="11">
        <v>319741</v>
      </c>
      <c r="K588" s="11" t="s">
        <v>606</v>
      </c>
      <c r="L588" s="11">
        <v>79202.8</v>
      </c>
      <c r="M588" s="12">
        <v>12</v>
      </c>
      <c r="N588" s="11">
        <f>IFERROR(_xlfn.XLOOKUP(LoanDetails[[#This Row],[Officer ID]],'Sales Officer(Dimension)'!A:A,'Sales Officer(Dimension)'!G:G),0)</f>
        <v>21878</v>
      </c>
    </row>
    <row r="589" spans="1:14" x14ac:dyDescent="0.3">
      <c r="A589" s="9" t="s">
        <v>1347</v>
      </c>
      <c r="B589" s="9" t="s">
        <v>19</v>
      </c>
      <c r="C589" s="9" t="s">
        <v>412</v>
      </c>
      <c r="D589" s="9" t="s">
        <v>425</v>
      </c>
      <c r="E589" s="9" t="s">
        <v>453</v>
      </c>
      <c r="F589" s="9" t="s">
        <v>417</v>
      </c>
      <c r="G589" s="13" t="s">
        <v>435</v>
      </c>
      <c r="H589" s="10">
        <v>45001</v>
      </c>
      <c r="I589" s="10">
        <v>45008</v>
      </c>
      <c r="J589" s="11">
        <v>318821</v>
      </c>
      <c r="K589" s="11" t="s">
        <v>606</v>
      </c>
      <c r="L589" s="11">
        <v>99592.67</v>
      </c>
      <c r="M589" s="12">
        <v>36</v>
      </c>
      <c r="N589" s="11">
        <f>IFERROR(_xlfn.XLOOKUP(LoanDetails[[#This Row],[Officer ID]],'Sales Officer(Dimension)'!A:A,'Sales Officer(Dimension)'!G:G),0)</f>
        <v>22988</v>
      </c>
    </row>
    <row r="590" spans="1:14" x14ac:dyDescent="0.3">
      <c r="A590" s="9" t="s">
        <v>934</v>
      </c>
      <c r="B590" s="9" t="s">
        <v>85</v>
      </c>
      <c r="C590" s="9" t="s">
        <v>410</v>
      </c>
      <c r="D590" s="9" t="s">
        <v>424</v>
      </c>
      <c r="E590" s="9" t="s">
        <v>463</v>
      </c>
      <c r="F590" s="9" t="s">
        <v>415</v>
      </c>
      <c r="G590" s="13" t="s">
        <v>434</v>
      </c>
      <c r="H590" s="10">
        <v>45149</v>
      </c>
      <c r="I590" s="10">
        <v>45153</v>
      </c>
      <c r="J590" s="11">
        <v>318741</v>
      </c>
      <c r="K590" s="11" t="s">
        <v>605</v>
      </c>
      <c r="L590" s="11">
        <v>0</v>
      </c>
      <c r="M590" s="12">
        <v>48</v>
      </c>
      <c r="N590" s="11">
        <f>IFERROR(_xlfn.XLOOKUP(LoanDetails[[#This Row],[Officer ID]],'Sales Officer(Dimension)'!A:A,'Sales Officer(Dimension)'!G:G),0)</f>
        <v>25208</v>
      </c>
    </row>
    <row r="591" spans="1:14" x14ac:dyDescent="0.3">
      <c r="A591" s="9" t="s">
        <v>1591</v>
      </c>
      <c r="B591" s="9" t="s">
        <v>69</v>
      </c>
      <c r="C591" s="9" t="s">
        <v>412</v>
      </c>
      <c r="D591" s="9" t="s">
        <v>430</v>
      </c>
      <c r="E591" s="9" t="s">
        <v>461</v>
      </c>
      <c r="F591" s="9" t="s">
        <v>417</v>
      </c>
      <c r="G591" s="13" t="s">
        <v>440</v>
      </c>
      <c r="H591" s="10">
        <v>45477</v>
      </c>
      <c r="I591" s="10">
        <v>45486</v>
      </c>
      <c r="J591" s="11">
        <v>318670</v>
      </c>
      <c r="K591" s="11" t="s">
        <v>606</v>
      </c>
      <c r="L591" s="11">
        <v>72227.45</v>
      </c>
      <c r="M591" s="12">
        <v>36</v>
      </c>
      <c r="N591" s="11">
        <f>IFERROR(_xlfn.XLOOKUP(LoanDetails[[#This Row],[Officer ID]],'Sales Officer(Dimension)'!A:A,'Sales Officer(Dimension)'!G:G),0)</f>
        <v>24764</v>
      </c>
    </row>
    <row r="592" spans="1:14" x14ac:dyDescent="0.3">
      <c r="A592" s="9" t="s">
        <v>843</v>
      </c>
      <c r="B592" s="9" t="s">
        <v>24</v>
      </c>
      <c r="C592" s="9" t="s">
        <v>414</v>
      </c>
      <c r="D592" s="9" t="s">
        <v>427</v>
      </c>
      <c r="E592" s="9" t="s">
        <v>445</v>
      </c>
      <c r="F592" s="9" t="s">
        <v>419</v>
      </c>
      <c r="G592" s="13" t="s">
        <v>437</v>
      </c>
      <c r="H592" s="10">
        <v>45397</v>
      </c>
      <c r="I592" s="10">
        <v>45398</v>
      </c>
      <c r="J592" s="11">
        <v>318228</v>
      </c>
      <c r="K592" s="11" t="s">
        <v>606</v>
      </c>
      <c r="L592" s="11">
        <v>63307.12</v>
      </c>
      <c r="M592" s="12">
        <v>48</v>
      </c>
      <c r="N592" s="11">
        <f>IFERROR(_xlfn.XLOOKUP(LoanDetails[[#This Row],[Officer ID]],'Sales Officer(Dimension)'!A:A,'Sales Officer(Dimension)'!G:G),0)</f>
        <v>21434</v>
      </c>
    </row>
    <row r="593" spans="1:14" x14ac:dyDescent="0.3">
      <c r="A593" s="9" t="s">
        <v>980</v>
      </c>
      <c r="B593" s="9" t="s">
        <v>35</v>
      </c>
      <c r="C593" s="9" t="s">
        <v>411</v>
      </c>
      <c r="D593" s="9" t="s">
        <v>425</v>
      </c>
      <c r="E593" s="9" t="s">
        <v>456</v>
      </c>
      <c r="F593" s="9" t="s">
        <v>416</v>
      </c>
      <c r="G593" s="13" t="s">
        <v>435</v>
      </c>
      <c r="H593" s="10">
        <v>45340</v>
      </c>
      <c r="I593" s="10">
        <v>45341</v>
      </c>
      <c r="J593" s="11">
        <v>318072</v>
      </c>
      <c r="K593" s="11" t="s">
        <v>606</v>
      </c>
      <c r="L593" s="11">
        <v>48039.040000000001</v>
      </c>
      <c r="M593" s="12">
        <v>48</v>
      </c>
      <c r="N593" s="11">
        <f>IFERROR(_xlfn.XLOOKUP(LoanDetails[[#This Row],[Officer ID]],'Sales Officer(Dimension)'!A:A,'Sales Officer(Dimension)'!G:G),0)</f>
        <v>23654</v>
      </c>
    </row>
    <row r="594" spans="1:14" x14ac:dyDescent="0.3">
      <c r="A594" s="9" t="s">
        <v>687</v>
      </c>
      <c r="B594" s="9" t="s">
        <v>9</v>
      </c>
      <c r="C594" s="9" t="s">
        <v>413</v>
      </c>
      <c r="D594" s="9" t="s">
        <v>430</v>
      </c>
      <c r="E594" s="9" t="s">
        <v>444</v>
      </c>
      <c r="F594" s="9" t="s">
        <v>418</v>
      </c>
      <c r="G594" s="13" t="s">
        <v>440</v>
      </c>
      <c r="H594" s="10">
        <v>45243</v>
      </c>
      <c r="I594" s="10">
        <v>45244</v>
      </c>
      <c r="J594" s="11">
        <v>317920</v>
      </c>
      <c r="K594" s="11" t="s">
        <v>605</v>
      </c>
      <c r="L594" s="11">
        <v>0</v>
      </c>
      <c r="M594" s="12">
        <v>12</v>
      </c>
      <c r="N594" s="11">
        <f>IFERROR(_xlfn.XLOOKUP(LoanDetails[[#This Row],[Officer ID]],'Sales Officer(Dimension)'!A:A,'Sales Officer(Dimension)'!G:G),0)</f>
        <v>21212</v>
      </c>
    </row>
    <row r="595" spans="1:14" x14ac:dyDescent="0.3">
      <c r="A595" s="9" t="s">
        <v>1054</v>
      </c>
      <c r="B595" s="9" t="s">
        <v>67</v>
      </c>
      <c r="C595" s="9" t="s">
        <v>410</v>
      </c>
      <c r="D595" s="9" t="s">
        <v>422</v>
      </c>
      <c r="E595" s="9" t="s">
        <v>450</v>
      </c>
      <c r="F595" s="9" t="s">
        <v>415</v>
      </c>
      <c r="G595" s="13" t="s">
        <v>432</v>
      </c>
      <c r="H595" s="10">
        <v>44974</v>
      </c>
      <c r="I595" s="10">
        <v>44979</v>
      </c>
      <c r="J595" s="11">
        <v>317300</v>
      </c>
      <c r="K595" s="11" t="s">
        <v>605</v>
      </c>
      <c r="L595" s="11">
        <v>0</v>
      </c>
      <c r="M595" s="12">
        <v>48</v>
      </c>
      <c r="N595" s="11">
        <f>IFERROR(_xlfn.XLOOKUP(LoanDetails[[#This Row],[Officer ID]],'Sales Officer(Dimension)'!A:A,'Sales Officer(Dimension)'!G:G),0)</f>
        <v>22322</v>
      </c>
    </row>
    <row r="596" spans="1:14" x14ac:dyDescent="0.3">
      <c r="A596" s="9" t="s">
        <v>847</v>
      </c>
      <c r="B596" s="9" t="s">
        <v>95</v>
      </c>
      <c r="C596" s="9" t="s">
        <v>410</v>
      </c>
      <c r="D596" s="9" t="s">
        <v>430</v>
      </c>
      <c r="E596" s="9" t="s">
        <v>449</v>
      </c>
      <c r="F596" s="9" t="s">
        <v>415</v>
      </c>
      <c r="G596" s="13" t="s">
        <v>440</v>
      </c>
      <c r="H596" s="10">
        <v>45353</v>
      </c>
      <c r="I596" s="10">
        <v>45357</v>
      </c>
      <c r="J596" s="11">
        <v>316953</v>
      </c>
      <c r="K596" s="11" t="s">
        <v>606</v>
      </c>
      <c r="L596" s="11">
        <v>69995.539999999994</v>
      </c>
      <c r="M596" s="12">
        <v>48</v>
      </c>
      <c r="N596" s="11">
        <f>IFERROR(_xlfn.XLOOKUP(LoanDetails[[#This Row],[Officer ID]],'Sales Officer(Dimension)'!A:A,'Sales Officer(Dimension)'!G:G),0)</f>
        <v>22100</v>
      </c>
    </row>
    <row r="597" spans="1:14" x14ac:dyDescent="0.3">
      <c r="A597" s="9" t="s">
        <v>1334</v>
      </c>
      <c r="B597" s="9" t="s">
        <v>52</v>
      </c>
      <c r="C597" s="9" t="s">
        <v>414</v>
      </c>
      <c r="D597" s="9" t="s">
        <v>429</v>
      </c>
      <c r="E597" s="9" t="s">
        <v>449</v>
      </c>
      <c r="F597" s="9" t="s">
        <v>419</v>
      </c>
      <c r="G597" s="13" t="s">
        <v>439</v>
      </c>
      <c r="H597" s="10">
        <v>45421</v>
      </c>
      <c r="I597" s="10">
        <v>45426</v>
      </c>
      <c r="J597" s="11">
        <v>316801</v>
      </c>
      <c r="K597" s="11" t="s">
        <v>606</v>
      </c>
      <c r="L597" s="11">
        <v>65080.77</v>
      </c>
      <c r="M597" s="12">
        <v>12</v>
      </c>
      <c r="N597" s="11">
        <f>IFERROR(_xlfn.XLOOKUP(LoanDetails[[#This Row],[Officer ID]],'Sales Officer(Dimension)'!A:A,'Sales Officer(Dimension)'!G:G),0)</f>
        <v>22100</v>
      </c>
    </row>
    <row r="598" spans="1:14" x14ac:dyDescent="0.3">
      <c r="A598" s="9" t="s">
        <v>693</v>
      </c>
      <c r="B598" s="9" t="s">
        <v>49</v>
      </c>
      <c r="C598" s="9" t="s">
        <v>411</v>
      </c>
      <c r="D598" s="9" t="s">
        <v>427</v>
      </c>
      <c r="E598" s="9" t="s">
        <v>446</v>
      </c>
      <c r="F598" s="9" t="s">
        <v>416</v>
      </c>
      <c r="G598" s="13" t="s">
        <v>437</v>
      </c>
      <c r="H598" s="10">
        <v>45297</v>
      </c>
      <c r="I598" s="10">
        <v>45301</v>
      </c>
      <c r="J598" s="11">
        <v>316183</v>
      </c>
      <c r="K598" s="11" t="s">
        <v>605</v>
      </c>
      <c r="L598" s="11">
        <v>0</v>
      </c>
      <c r="M598" s="12">
        <v>60</v>
      </c>
      <c r="N598" s="11">
        <f>IFERROR(_xlfn.XLOOKUP(LoanDetails[[#This Row],[Officer ID]],'Sales Officer(Dimension)'!A:A,'Sales Officer(Dimension)'!G:G),0)</f>
        <v>21656</v>
      </c>
    </row>
    <row r="599" spans="1:14" x14ac:dyDescent="0.3">
      <c r="A599" s="9" t="s">
        <v>1001</v>
      </c>
      <c r="B599" s="9" t="s">
        <v>30</v>
      </c>
      <c r="C599" s="9" t="s">
        <v>411</v>
      </c>
      <c r="D599" s="9" t="s">
        <v>431</v>
      </c>
      <c r="E599" s="9" t="s">
        <v>450</v>
      </c>
      <c r="F599" s="9" t="s">
        <v>416</v>
      </c>
      <c r="G599" s="13" t="s">
        <v>441</v>
      </c>
      <c r="H599" s="10">
        <v>45654</v>
      </c>
      <c r="I599" s="10">
        <v>45659</v>
      </c>
      <c r="J599" s="11">
        <v>314537</v>
      </c>
      <c r="K599" s="11" t="s">
        <v>606</v>
      </c>
      <c r="L599" s="11">
        <v>85183.53</v>
      </c>
      <c r="M599" s="12">
        <v>48</v>
      </c>
      <c r="N599" s="11">
        <f>IFERROR(_xlfn.XLOOKUP(LoanDetails[[#This Row],[Officer ID]],'Sales Officer(Dimension)'!A:A,'Sales Officer(Dimension)'!G:G),0)</f>
        <v>22322</v>
      </c>
    </row>
    <row r="600" spans="1:14" x14ac:dyDescent="0.3">
      <c r="A600" s="9" t="s">
        <v>1193</v>
      </c>
      <c r="B600" s="9" t="s">
        <v>63</v>
      </c>
      <c r="C600" s="9" t="s">
        <v>410</v>
      </c>
      <c r="D600" s="9" t="s">
        <v>431</v>
      </c>
      <c r="E600" s="9" t="s">
        <v>448</v>
      </c>
      <c r="F600" s="9" t="s">
        <v>415</v>
      </c>
      <c r="G600" s="13" t="s">
        <v>441</v>
      </c>
      <c r="H600" s="10">
        <v>44939</v>
      </c>
      <c r="I600" s="10">
        <v>44941</v>
      </c>
      <c r="J600" s="11">
        <v>314291</v>
      </c>
      <c r="K600" s="11" t="s">
        <v>605</v>
      </c>
      <c r="L600" s="11">
        <v>0</v>
      </c>
      <c r="M600" s="12">
        <v>12</v>
      </c>
      <c r="N600" s="11">
        <f>IFERROR(_xlfn.XLOOKUP(LoanDetails[[#This Row],[Officer ID]],'Sales Officer(Dimension)'!A:A,'Sales Officer(Dimension)'!G:G),0)</f>
        <v>21878</v>
      </c>
    </row>
    <row r="601" spans="1:14" x14ac:dyDescent="0.3">
      <c r="A601" s="9" t="s">
        <v>1434</v>
      </c>
      <c r="B601" s="9" t="s">
        <v>88</v>
      </c>
      <c r="C601" s="9" t="s">
        <v>413</v>
      </c>
      <c r="D601" s="9" t="s">
        <v>429</v>
      </c>
      <c r="E601" s="9" t="s">
        <v>463</v>
      </c>
      <c r="F601" s="9" t="s">
        <v>418</v>
      </c>
      <c r="G601" s="13" t="s">
        <v>439</v>
      </c>
      <c r="H601" s="10">
        <v>45262</v>
      </c>
      <c r="I601" s="10">
        <v>45270</v>
      </c>
      <c r="J601" s="11">
        <v>314047</v>
      </c>
      <c r="K601" s="11" t="s">
        <v>605</v>
      </c>
      <c r="L601" s="11">
        <v>0</v>
      </c>
      <c r="M601" s="12">
        <v>24</v>
      </c>
      <c r="N601" s="11">
        <f>IFERROR(_xlfn.XLOOKUP(LoanDetails[[#This Row],[Officer ID]],'Sales Officer(Dimension)'!A:A,'Sales Officer(Dimension)'!G:G),0)</f>
        <v>25208</v>
      </c>
    </row>
    <row r="602" spans="1:14" x14ac:dyDescent="0.3">
      <c r="A602" s="9" t="s">
        <v>645</v>
      </c>
      <c r="B602" s="9" t="s">
        <v>97</v>
      </c>
      <c r="C602" s="9" t="s">
        <v>411</v>
      </c>
      <c r="D602" s="9" t="s">
        <v>423</v>
      </c>
      <c r="E602" s="9" t="s">
        <v>446</v>
      </c>
      <c r="F602" s="9" t="s">
        <v>416</v>
      </c>
      <c r="G602" s="13" t="s">
        <v>433</v>
      </c>
      <c r="H602" s="10">
        <v>45270</v>
      </c>
      <c r="I602" s="10">
        <v>45272</v>
      </c>
      <c r="J602" s="11">
        <v>313610</v>
      </c>
      <c r="K602" s="11" t="s">
        <v>605</v>
      </c>
      <c r="L602" s="11">
        <v>0</v>
      </c>
      <c r="M602" s="12">
        <v>48</v>
      </c>
      <c r="N602" s="11">
        <f>IFERROR(_xlfn.XLOOKUP(LoanDetails[[#This Row],[Officer ID]],'Sales Officer(Dimension)'!A:A,'Sales Officer(Dimension)'!G:G),0)</f>
        <v>21656</v>
      </c>
    </row>
    <row r="603" spans="1:14" x14ac:dyDescent="0.3">
      <c r="A603" s="9" t="s">
        <v>1039</v>
      </c>
      <c r="B603" s="9" t="s">
        <v>19</v>
      </c>
      <c r="C603" s="9" t="s">
        <v>414</v>
      </c>
      <c r="D603" s="9" t="s">
        <v>430</v>
      </c>
      <c r="E603" s="9" t="s">
        <v>451</v>
      </c>
      <c r="F603" s="9" t="s">
        <v>419</v>
      </c>
      <c r="G603" s="13" t="s">
        <v>440</v>
      </c>
      <c r="H603" s="10">
        <v>45391</v>
      </c>
      <c r="I603" s="10">
        <v>45394</v>
      </c>
      <c r="J603" s="11">
        <v>313404</v>
      </c>
      <c r="K603" s="11" t="s">
        <v>606</v>
      </c>
      <c r="L603" s="11">
        <v>52699.14</v>
      </c>
      <c r="M603" s="12">
        <v>12</v>
      </c>
      <c r="N603" s="11">
        <f>IFERROR(_xlfn.XLOOKUP(LoanDetails[[#This Row],[Officer ID]],'Sales Officer(Dimension)'!A:A,'Sales Officer(Dimension)'!G:G),0)</f>
        <v>22544</v>
      </c>
    </row>
    <row r="604" spans="1:14" x14ac:dyDescent="0.3">
      <c r="A604" s="9" t="s">
        <v>935</v>
      </c>
      <c r="B604" s="9" t="s">
        <v>66</v>
      </c>
      <c r="C604" s="9" t="s">
        <v>411</v>
      </c>
      <c r="D604" s="9" t="s">
        <v>430</v>
      </c>
      <c r="E604" s="9" t="s">
        <v>452</v>
      </c>
      <c r="F604" s="9" t="s">
        <v>416</v>
      </c>
      <c r="G604" s="13" t="s">
        <v>440</v>
      </c>
      <c r="H604" s="10">
        <v>45244</v>
      </c>
      <c r="I604" s="10">
        <v>45246</v>
      </c>
      <c r="J604" s="11">
        <v>312716</v>
      </c>
      <c r="K604" s="11" t="s">
        <v>606</v>
      </c>
      <c r="L604" s="11">
        <v>57273.26</v>
      </c>
      <c r="M604" s="12">
        <v>24</v>
      </c>
      <c r="N604" s="11">
        <f>IFERROR(_xlfn.XLOOKUP(LoanDetails[[#This Row],[Officer ID]],'Sales Officer(Dimension)'!A:A,'Sales Officer(Dimension)'!G:G),0)</f>
        <v>22766</v>
      </c>
    </row>
    <row r="605" spans="1:14" x14ac:dyDescent="0.3">
      <c r="A605" s="9" t="s">
        <v>1091</v>
      </c>
      <c r="B605" s="9" t="s">
        <v>95</v>
      </c>
      <c r="C605" s="9" t="s">
        <v>410</v>
      </c>
      <c r="D605" s="9" t="s">
        <v>429</v>
      </c>
      <c r="E605" s="9" t="s">
        <v>449</v>
      </c>
      <c r="F605" s="9" t="s">
        <v>415</v>
      </c>
      <c r="G605" s="13" t="s">
        <v>439</v>
      </c>
      <c r="H605" s="10">
        <v>45552</v>
      </c>
      <c r="I605" s="10">
        <v>45554</v>
      </c>
      <c r="J605" s="11">
        <v>312210</v>
      </c>
      <c r="K605" s="11" t="s">
        <v>606</v>
      </c>
      <c r="L605" s="11">
        <v>62892.73</v>
      </c>
      <c r="M605" s="12">
        <v>12</v>
      </c>
      <c r="N605" s="11">
        <f>IFERROR(_xlfn.XLOOKUP(LoanDetails[[#This Row],[Officer ID]],'Sales Officer(Dimension)'!A:A,'Sales Officer(Dimension)'!G:G),0)</f>
        <v>22100</v>
      </c>
    </row>
    <row r="606" spans="1:14" x14ac:dyDescent="0.3">
      <c r="A606" s="9" t="s">
        <v>1317</v>
      </c>
      <c r="B606" s="9" t="s">
        <v>6</v>
      </c>
      <c r="C606" s="9" t="s">
        <v>412</v>
      </c>
      <c r="D606" s="9" t="s">
        <v>430</v>
      </c>
      <c r="E606" s="9" t="s">
        <v>456</v>
      </c>
      <c r="F606" s="9" t="s">
        <v>417</v>
      </c>
      <c r="G606" s="13" t="s">
        <v>440</v>
      </c>
      <c r="H606" s="10">
        <v>45159</v>
      </c>
      <c r="I606" s="10">
        <v>45167</v>
      </c>
      <c r="J606" s="11">
        <v>311953</v>
      </c>
      <c r="K606" s="11" t="s">
        <v>606</v>
      </c>
      <c r="L606" s="11">
        <v>70898.02</v>
      </c>
      <c r="M606" s="12">
        <v>60</v>
      </c>
      <c r="N606" s="11">
        <f>IFERROR(_xlfn.XLOOKUP(LoanDetails[[#This Row],[Officer ID]],'Sales Officer(Dimension)'!A:A,'Sales Officer(Dimension)'!G:G),0)</f>
        <v>23654</v>
      </c>
    </row>
    <row r="607" spans="1:14" x14ac:dyDescent="0.3">
      <c r="A607" s="9" t="s">
        <v>1043</v>
      </c>
      <c r="B607" s="9" t="s">
        <v>97</v>
      </c>
      <c r="C607" s="9" t="s">
        <v>410</v>
      </c>
      <c r="D607" s="9" t="s">
        <v>431</v>
      </c>
      <c r="E607" s="9" t="s">
        <v>459</v>
      </c>
      <c r="F607" s="9" t="s">
        <v>415</v>
      </c>
      <c r="G607" s="13" t="s">
        <v>441</v>
      </c>
      <c r="H607" s="10">
        <v>45176</v>
      </c>
      <c r="I607" s="10">
        <v>45185</v>
      </c>
      <c r="J607" s="11">
        <v>311843</v>
      </c>
      <c r="K607" s="11" t="s">
        <v>606</v>
      </c>
      <c r="L607" s="11">
        <v>56840.45</v>
      </c>
      <c r="M607" s="12">
        <v>60</v>
      </c>
      <c r="N607" s="11">
        <f>IFERROR(_xlfn.XLOOKUP(LoanDetails[[#This Row],[Officer ID]],'Sales Officer(Dimension)'!A:A,'Sales Officer(Dimension)'!G:G),0)</f>
        <v>24320</v>
      </c>
    </row>
    <row r="608" spans="1:14" x14ac:dyDescent="0.3">
      <c r="A608" s="9" t="s">
        <v>1018</v>
      </c>
      <c r="B608" s="9" t="s">
        <v>14</v>
      </c>
      <c r="C608" s="9" t="s">
        <v>411</v>
      </c>
      <c r="D608" s="9" t="s">
        <v>425</v>
      </c>
      <c r="E608" s="9" t="s">
        <v>445</v>
      </c>
      <c r="F608" s="9" t="s">
        <v>416</v>
      </c>
      <c r="G608" s="13" t="s">
        <v>435</v>
      </c>
      <c r="H608" s="10">
        <v>45502</v>
      </c>
      <c r="I608" s="10">
        <v>45508</v>
      </c>
      <c r="J608" s="11">
        <v>311711</v>
      </c>
      <c r="K608" s="11" t="s">
        <v>606</v>
      </c>
      <c r="L608" s="11">
        <v>53050.19</v>
      </c>
      <c r="M608" s="12">
        <v>48</v>
      </c>
      <c r="N608" s="11">
        <f>IFERROR(_xlfn.XLOOKUP(LoanDetails[[#This Row],[Officer ID]],'Sales Officer(Dimension)'!A:A,'Sales Officer(Dimension)'!G:G),0)</f>
        <v>21434</v>
      </c>
    </row>
    <row r="609" spans="1:14" x14ac:dyDescent="0.3">
      <c r="A609" s="9" t="s">
        <v>983</v>
      </c>
      <c r="B609" s="9" t="s">
        <v>11</v>
      </c>
      <c r="C609" s="9" t="s">
        <v>411</v>
      </c>
      <c r="D609" s="9" t="s">
        <v>423</v>
      </c>
      <c r="E609" s="9" t="s">
        <v>459</v>
      </c>
      <c r="F609" s="9" t="s">
        <v>416</v>
      </c>
      <c r="G609" s="13" t="s">
        <v>433</v>
      </c>
      <c r="H609" s="10">
        <v>45105</v>
      </c>
      <c r="I609" s="10">
        <v>45112</v>
      </c>
      <c r="J609" s="11">
        <v>311706</v>
      </c>
      <c r="K609" s="11" t="s">
        <v>605</v>
      </c>
      <c r="L609" s="11">
        <v>0</v>
      </c>
      <c r="M609" s="12">
        <v>60</v>
      </c>
      <c r="N609" s="11">
        <f>IFERROR(_xlfn.XLOOKUP(LoanDetails[[#This Row],[Officer ID]],'Sales Officer(Dimension)'!A:A,'Sales Officer(Dimension)'!G:G),0)</f>
        <v>24320</v>
      </c>
    </row>
    <row r="610" spans="1:14" x14ac:dyDescent="0.3">
      <c r="A610" s="9" t="s">
        <v>802</v>
      </c>
      <c r="B610" s="9" t="s">
        <v>67</v>
      </c>
      <c r="C610" s="9" t="s">
        <v>411</v>
      </c>
      <c r="D610" s="9" t="s">
        <v>431</v>
      </c>
      <c r="E610" s="9" t="s">
        <v>454</v>
      </c>
      <c r="F610" s="9" t="s">
        <v>416</v>
      </c>
      <c r="G610" s="13" t="s">
        <v>441</v>
      </c>
      <c r="H610" s="10">
        <v>45134</v>
      </c>
      <c r="I610" s="10">
        <v>45142</v>
      </c>
      <c r="J610" s="11">
        <v>311549</v>
      </c>
      <c r="K610" s="11" t="s">
        <v>606</v>
      </c>
      <c r="L610" s="11">
        <v>83209.100000000006</v>
      </c>
      <c r="M610" s="12">
        <v>60</v>
      </c>
      <c r="N610" s="11">
        <f>IFERROR(_xlfn.XLOOKUP(LoanDetails[[#This Row],[Officer ID]],'Sales Officer(Dimension)'!A:A,'Sales Officer(Dimension)'!G:G),0)</f>
        <v>23210</v>
      </c>
    </row>
    <row r="611" spans="1:14" x14ac:dyDescent="0.3">
      <c r="A611" s="9" t="s">
        <v>1052</v>
      </c>
      <c r="B611" s="9" t="s">
        <v>63</v>
      </c>
      <c r="C611" s="9" t="s">
        <v>410</v>
      </c>
      <c r="D611" s="9" t="s">
        <v>429</v>
      </c>
      <c r="E611" s="9" t="s">
        <v>451</v>
      </c>
      <c r="F611" s="9" t="s">
        <v>415</v>
      </c>
      <c r="G611" s="13" t="s">
        <v>439</v>
      </c>
      <c r="H611" s="10">
        <v>45160</v>
      </c>
      <c r="I611" s="10">
        <v>45162</v>
      </c>
      <c r="J611" s="11">
        <v>311111</v>
      </c>
      <c r="K611" s="11" t="s">
        <v>606</v>
      </c>
      <c r="L611" s="11">
        <v>57241</v>
      </c>
      <c r="M611" s="12">
        <v>36</v>
      </c>
      <c r="N611" s="11">
        <f>IFERROR(_xlfn.XLOOKUP(LoanDetails[[#This Row],[Officer ID]],'Sales Officer(Dimension)'!A:A,'Sales Officer(Dimension)'!G:G),0)</f>
        <v>22544</v>
      </c>
    </row>
    <row r="612" spans="1:14" x14ac:dyDescent="0.3">
      <c r="A612" s="9" t="s">
        <v>675</v>
      </c>
      <c r="B612" s="9" t="s">
        <v>49</v>
      </c>
      <c r="C612" s="9" t="s">
        <v>414</v>
      </c>
      <c r="D612" s="9" t="s">
        <v>429</v>
      </c>
      <c r="E612" s="9" t="s">
        <v>452</v>
      </c>
      <c r="F612" s="9" t="s">
        <v>419</v>
      </c>
      <c r="G612" s="13" t="s">
        <v>439</v>
      </c>
      <c r="H612" s="10">
        <v>45248</v>
      </c>
      <c r="I612" s="10">
        <v>45249</v>
      </c>
      <c r="J612" s="11">
        <v>310517</v>
      </c>
      <c r="K612" s="11" t="s">
        <v>606</v>
      </c>
      <c r="L612" s="11">
        <v>97842.94</v>
      </c>
      <c r="M612" s="12">
        <v>36</v>
      </c>
      <c r="N612" s="11">
        <f>IFERROR(_xlfn.XLOOKUP(LoanDetails[[#This Row],[Officer ID]],'Sales Officer(Dimension)'!A:A,'Sales Officer(Dimension)'!G:G),0)</f>
        <v>22766</v>
      </c>
    </row>
    <row r="613" spans="1:14" x14ac:dyDescent="0.3">
      <c r="A613" s="9" t="s">
        <v>1496</v>
      </c>
      <c r="B613" s="9" t="s">
        <v>9</v>
      </c>
      <c r="C613" s="9" t="s">
        <v>411</v>
      </c>
      <c r="D613" s="9" t="s">
        <v>424</v>
      </c>
      <c r="E613" s="9" t="s">
        <v>453</v>
      </c>
      <c r="F613" s="9" t="s">
        <v>416</v>
      </c>
      <c r="G613" s="13" t="s">
        <v>434</v>
      </c>
      <c r="H613" s="10">
        <v>45490</v>
      </c>
      <c r="I613" s="10">
        <v>45491</v>
      </c>
      <c r="J613" s="11">
        <v>309619</v>
      </c>
      <c r="K613" s="11" t="s">
        <v>606</v>
      </c>
      <c r="L613" s="11">
        <v>81381.570000000007</v>
      </c>
      <c r="M613" s="12">
        <v>48</v>
      </c>
      <c r="N613" s="11">
        <f>IFERROR(_xlfn.XLOOKUP(LoanDetails[[#This Row],[Officer ID]],'Sales Officer(Dimension)'!A:A,'Sales Officer(Dimension)'!G:G),0)</f>
        <v>22988</v>
      </c>
    </row>
    <row r="614" spans="1:14" x14ac:dyDescent="0.3">
      <c r="A614" s="9" t="s">
        <v>1090</v>
      </c>
      <c r="B614" s="9" t="s">
        <v>95</v>
      </c>
      <c r="C614" s="9" t="s">
        <v>413</v>
      </c>
      <c r="D614" s="9" t="s">
        <v>422</v>
      </c>
      <c r="E614" s="9" t="s">
        <v>461</v>
      </c>
      <c r="F614" s="9" t="s">
        <v>418</v>
      </c>
      <c r="G614" s="13" t="s">
        <v>432</v>
      </c>
      <c r="H614" s="10">
        <v>45039</v>
      </c>
      <c r="I614" s="10">
        <v>45043</v>
      </c>
      <c r="J614" s="11">
        <v>309443</v>
      </c>
      <c r="K614" s="11" t="s">
        <v>605</v>
      </c>
      <c r="L614" s="11">
        <v>0</v>
      </c>
      <c r="M614" s="12">
        <v>36</v>
      </c>
      <c r="N614" s="11">
        <f>IFERROR(_xlfn.XLOOKUP(LoanDetails[[#This Row],[Officer ID]],'Sales Officer(Dimension)'!A:A,'Sales Officer(Dimension)'!G:G),0)</f>
        <v>24764</v>
      </c>
    </row>
    <row r="615" spans="1:14" x14ac:dyDescent="0.3">
      <c r="A615" s="9" t="s">
        <v>1331</v>
      </c>
      <c r="B615" s="9" t="s">
        <v>37</v>
      </c>
      <c r="C615" s="9" t="s">
        <v>413</v>
      </c>
      <c r="D615" s="9" t="s">
        <v>427</v>
      </c>
      <c r="E615" s="9" t="s">
        <v>462</v>
      </c>
      <c r="F615" s="9" t="s">
        <v>418</v>
      </c>
      <c r="G615" s="13" t="s">
        <v>437</v>
      </c>
      <c r="H615" s="10">
        <v>45356</v>
      </c>
      <c r="I615" s="10">
        <v>45359</v>
      </c>
      <c r="J615" s="11">
        <v>309209</v>
      </c>
      <c r="K615" s="11" t="s">
        <v>605</v>
      </c>
      <c r="L615" s="11">
        <v>0</v>
      </c>
      <c r="M615" s="12">
        <v>36</v>
      </c>
      <c r="N615" s="11">
        <f>IFERROR(_xlfn.XLOOKUP(LoanDetails[[#This Row],[Officer ID]],'Sales Officer(Dimension)'!A:A,'Sales Officer(Dimension)'!G:G),0)</f>
        <v>24986</v>
      </c>
    </row>
    <row r="616" spans="1:14" x14ac:dyDescent="0.3">
      <c r="A616" s="9" t="s">
        <v>671</v>
      </c>
      <c r="B616" s="9" t="s">
        <v>89</v>
      </c>
      <c r="C616" s="9" t="s">
        <v>414</v>
      </c>
      <c r="D616" s="9" t="s">
        <v>424</v>
      </c>
      <c r="E616" s="9" t="s">
        <v>446</v>
      </c>
      <c r="F616" s="9" t="s">
        <v>419</v>
      </c>
      <c r="G616" s="13" t="s">
        <v>434</v>
      </c>
      <c r="H616" s="10">
        <v>45422</v>
      </c>
      <c r="I616" s="10">
        <v>45431</v>
      </c>
      <c r="J616" s="11">
        <v>309082</v>
      </c>
      <c r="K616" s="11" t="s">
        <v>606</v>
      </c>
      <c r="L616" s="11">
        <v>62635.48</v>
      </c>
      <c r="M616" s="12">
        <v>60</v>
      </c>
      <c r="N616" s="11">
        <f>IFERROR(_xlfn.XLOOKUP(LoanDetails[[#This Row],[Officer ID]],'Sales Officer(Dimension)'!A:A,'Sales Officer(Dimension)'!G:G),0)</f>
        <v>21656</v>
      </c>
    </row>
    <row r="617" spans="1:14" x14ac:dyDescent="0.3">
      <c r="A617" s="9" t="s">
        <v>664</v>
      </c>
      <c r="B617" s="9" t="s">
        <v>94</v>
      </c>
      <c r="C617" s="9" t="s">
        <v>413</v>
      </c>
      <c r="D617" s="9" t="s">
        <v>428</v>
      </c>
      <c r="E617" s="9" t="s">
        <v>463</v>
      </c>
      <c r="F617" s="9" t="s">
        <v>418</v>
      </c>
      <c r="G617" s="13" t="s">
        <v>438</v>
      </c>
      <c r="H617" s="10">
        <v>45112</v>
      </c>
      <c r="I617" s="10">
        <v>45114</v>
      </c>
      <c r="J617" s="11">
        <v>307245</v>
      </c>
      <c r="K617" s="11" t="s">
        <v>606</v>
      </c>
      <c r="L617" s="11">
        <v>59267.34</v>
      </c>
      <c r="M617" s="12">
        <v>60</v>
      </c>
      <c r="N617" s="11">
        <f>IFERROR(_xlfn.XLOOKUP(LoanDetails[[#This Row],[Officer ID]],'Sales Officer(Dimension)'!A:A,'Sales Officer(Dimension)'!G:G),0)</f>
        <v>25208</v>
      </c>
    </row>
    <row r="618" spans="1:14" x14ac:dyDescent="0.3">
      <c r="A618" s="9" t="s">
        <v>1537</v>
      </c>
      <c r="B618" s="9" t="s">
        <v>47</v>
      </c>
      <c r="C618" s="9" t="s">
        <v>414</v>
      </c>
      <c r="D618" s="9" t="s">
        <v>424</v>
      </c>
      <c r="E618" s="9" t="s">
        <v>459</v>
      </c>
      <c r="F618" s="9" t="s">
        <v>419</v>
      </c>
      <c r="G618" s="13" t="s">
        <v>434</v>
      </c>
      <c r="H618" s="10">
        <v>45185</v>
      </c>
      <c r="I618" s="10">
        <v>45194</v>
      </c>
      <c r="J618" s="11">
        <v>307152</v>
      </c>
      <c r="K618" s="11" t="s">
        <v>606</v>
      </c>
      <c r="L618" s="11">
        <v>62786.06</v>
      </c>
      <c r="M618" s="12">
        <v>24</v>
      </c>
      <c r="N618" s="11">
        <f>IFERROR(_xlfn.XLOOKUP(LoanDetails[[#This Row],[Officer ID]],'Sales Officer(Dimension)'!A:A,'Sales Officer(Dimension)'!G:G),0)</f>
        <v>24320</v>
      </c>
    </row>
    <row r="619" spans="1:14" x14ac:dyDescent="0.3">
      <c r="A619" s="9" t="s">
        <v>888</v>
      </c>
      <c r="B619" s="9" t="s">
        <v>97</v>
      </c>
      <c r="C619" s="9" t="s">
        <v>412</v>
      </c>
      <c r="D619" s="9" t="s">
        <v>422</v>
      </c>
      <c r="E619" s="9" t="s">
        <v>445</v>
      </c>
      <c r="F619" s="9" t="s">
        <v>417</v>
      </c>
      <c r="G619" s="13" t="s">
        <v>432</v>
      </c>
      <c r="H619" s="10">
        <v>45455</v>
      </c>
      <c r="I619" s="10">
        <v>45460</v>
      </c>
      <c r="J619" s="11">
        <v>306883</v>
      </c>
      <c r="K619" s="11" t="s">
        <v>605</v>
      </c>
      <c r="L619" s="11">
        <v>0</v>
      </c>
      <c r="M619" s="12">
        <v>36</v>
      </c>
      <c r="N619" s="11">
        <f>IFERROR(_xlfn.XLOOKUP(LoanDetails[[#This Row],[Officer ID]],'Sales Officer(Dimension)'!A:A,'Sales Officer(Dimension)'!G:G),0)</f>
        <v>21434</v>
      </c>
    </row>
    <row r="620" spans="1:14" x14ac:dyDescent="0.3">
      <c r="A620" s="9" t="s">
        <v>920</v>
      </c>
      <c r="B620" s="9" t="s">
        <v>77</v>
      </c>
      <c r="C620" s="9" t="s">
        <v>411</v>
      </c>
      <c r="D620" s="9" t="s">
        <v>423</v>
      </c>
      <c r="E620" s="9" t="s">
        <v>448</v>
      </c>
      <c r="F620" s="9" t="s">
        <v>416</v>
      </c>
      <c r="G620" s="13" t="s">
        <v>433</v>
      </c>
      <c r="H620" s="10">
        <v>44983</v>
      </c>
      <c r="I620" s="10">
        <v>44987</v>
      </c>
      <c r="J620" s="11">
        <v>306879</v>
      </c>
      <c r="K620" s="11" t="s">
        <v>606</v>
      </c>
      <c r="L620" s="11">
        <v>88538.96</v>
      </c>
      <c r="M620" s="12">
        <v>36</v>
      </c>
      <c r="N620" s="11">
        <f>IFERROR(_xlfn.XLOOKUP(LoanDetails[[#This Row],[Officer ID]],'Sales Officer(Dimension)'!A:A,'Sales Officer(Dimension)'!G:G),0)</f>
        <v>21878</v>
      </c>
    </row>
    <row r="621" spans="1:14" x14ac:dyDescent="0.3">
      <c r="A621" s="9" t="s">
        <v>989</v>
      </c>
      <c r="B621" s="9" t="s">
        <v>58</v>
      </c>
      <c r="C621" s="9" t="s">
        <v>414</v>
      </c>
      <c r="D621" s="9" t="s">
        <v>428</v>
      </c>
      <c r="E621" s="9" t="s">
        <v>459</v>
      </c>
      <c r="F621" s="9" t="s">
        <v>419</v>
      </c>
      <c r="G621" s="13" t="s">
        <v>438</v>
      </c>
      <c r="H621" s="10">
        <v>45073</v>
      </c>
      <c r="I621" s="10">
        <v>45080</v>
      </c>
      <c r="J621" s="11">
        <v>306249</v>
      </c>
      <c r="K621" s="11" t="s">
        <v>605</v>
      </c>
      <c r="L621" s="11">
        <v>0</v>
      </c>
      <c r="M621" s="12">
        <v>12</v>
      </c>
      <c r="N621" s="11">
        <f>IFERROR(_xlfn.XLOOKUP(LoanDetails[[#This Row],[Officer ID]],'Sales Officer(Dimension)'!A:A,'Sales Officer(Dimension)'!G:G),0)</f>
        <v>24320</v>
      </c>
    </row>
    <row r="622" spans="1:14" x14ac:dyDescent="0.3">
      <c r="A622" s="9" t="s">
        <v>1448</v>
      </c>
      <c r="B622" s="9" t="s">
        <v>97</v>
      </c>
      <c r="C622" s="9" t="s">
        <v>413</v>
      </c>
      <c r="D622" s="9" t="s">
        <v>426</v>
      </c>
      <c r="E622" s="9" t="s">
        <v>444</v>
      </c>
      <c r="F622" s="9" t="s">
        <v>418</v>
      </c>
      <c r="G622" s="13" t="s">
        <v>436</v>
      </c>
      <c r="H622" s="10">
        <v>44990</v>
      </c>
      <c r="I622" s="10">
        <v>44999</v>
      </c>
      <c r="J622" s="11">
        <v>306200</v>
      </c>
      <c r="K622" s="11" t="s">
        <v>606</v>
      </c>
      <c r="L622" s="11">
        <v>82707.91</v>
      </c>
      <c r="M622" s="12">
        <v>36</v>
      </c>
      <c r="N622" s="11">
        <f>IFERROR(_xlfn.XLOOKUP(LoanDetails[[#This Row],[Officer ID]],'Sales Officer(Dimension)'!A:A,'Sales Officer(Dimension)'!G:G),0)</f>
        <v>21212</v>
      </c>
    </row>
    <row r="623" spans="1:14" x14ac:dyDescent="0.3">
      <c r="A623" s="9" t="s">
        <v>622</v>
      </c>
      <c r="B623" s="9" t="s">
        <v>93</v>
      </c>
      <c r="C623" s="9" t="s">
        <v>412</v>
      </c>
      <c r="D623" s="9" t="s">
        <v>429</v>
      </c>
      <c r="E623" s="9" t="s">
        <v>451</v>
      </c>
      <c r="F623" s="9" t="s">
        <v>417</v>
      </c>
      <c r="G623" s="13" t="s">
        <v>439</v>
      </c>
      <c r="H623" s="10">
        <v>45544</v>
      </c>
      <c r="I623" s="10">
        <v>45551</v>
      </c>
      <c r="J623" s="11">
        <v>305704</v>
      </c>
      <c r="K623" s="11" t="s">
        <v>606</v>
      </c>
      <c r="L623" s="11">
        <v>87215.96</v>
      </c>
      <c r="M623" s="12">
        <v>12</v>
      </c>
      <c r="N623" s="11">
        <f>IFERROR(_xlfn.XLOOKUP(LoanDetails[[#This Row],[Officer ID]],'Sales Officer(Dimension)'!A:A,'Sales Officer(Dimension)'!G:G),0)</f>
        <v>22544</v>
      </c>
    </row>
    <row r="624" spans="1:14" x14ac:dyDescent="0.3">
      <c r="A624" s="9" t="s">
        <v>1383</v>
      </c>
      <c r="B624" s="9" t="s">
        <v>89</v>
      </c>
      <c r="C624" s="9" t="s">
        <v>410</v>
      </c>
      <c r="D624" s="9" t="s">
        <v>429</v>
      </c>
      <c r="E624" s="9" t="s">
        <v>446</v>
      </c>
      <c r="F624" s="9" t="s">
        <v>415</v>
      </c>
      <c r="G624" s="13" t="s">
        <v>439</v>
      </c>
      <c r="H624" s="10">
        <v>45564</v>
      </c>
      <c r="I624" s="10">
        <v>45568</v>
      </c>
      <c r="J624" s="11">
        <v>305572</v>
      </c>
      <c r="K624" s="11" t="s">
        <v>606</v>
      </c>
      <c r="L624" s="11">
        <v>53083.44</v>
      </c>
      <c r="M624" s="12">
        <v>60</v>
      </c>
      <c r="N624" s="11">
        <f>IFERROR(_xlfn.XLOOKUP(LoanDetails[[#This Row],[Officer ID]],'Sales Officer(Dimension)'!A:A,'Sales Officer(Dimension)'!G:G),0)</f>
        <v>21656</v>
      </c>
    </row>
    <row r="625" spans="1:14" x14ac:dyDescent="0.3">
      <c r="A625" s="9" t="s">
        <v>1279</v>
      </c>
      <c r="B625" s="9" t="s">
        <v>55</v>
      </c>
      <c r="C625" s="9" t="s">
        <v>413</v>
      </c>
      <c r="D625" s="9" t="s">
        <v>423</v>
      </c>
      <c r="E625" s="9" t="s">
        <v>463</v>
      </c>
      <c r="F625" s="9" t="s">
        <v>418</v>
      </c>
      <c r="G625" s="13" t="s">
        <v>433</v>
      </c>
      <c r="H625" s="10">
        <v>45338</v>
      </c>
      <c r="I625" s="10">
        <v>45339</v>
      </c>
      <c r="J625" s="11">
        <v>305241</v>
      </c>
      <c r="K625" s="11" t="s">
        <v>605</v>
      </c>
      <c r="L625" s="11">
        <v>0</v>
      </c>
      <c r="M625" s="12">
        <v>48</v>
      </c>
      <c r="N625" s="11">
        <f>IFERROR(_xlfn.XLOOKUP(LoanDetails[[#This Row],[Officer ID]],'Sales Officer(Dimension)'!A:A,'Sales Officer(Dimension)'!G:G),0)</f>
        <v>25208</v>
      </c>
    </row>
    <row r="626" spans="1:14" x14ac:dyDescent="0.3">
      <c r="A626" s="9" t="s">
        <v>772</v>
      </c>
      <c r="B626" s="9" t="s">
        <v>57</v>
      </c>
      <c r="C626" s="9" t="s">
        <v>412</v>
      </c>
      <c r="D626" s="9" t="s">
        <v>422</v>
      </c>
      <c r="E626" s="9" t="s">
        <v>445</v>
      </c>
      <c r="F626" s="9" t="s">
        <v>417</v>
      </c>
      <c r="G626" s="13" t="s">
        <v>432</v>
      </c>
      <c r="H626" s="10">
        <v>45368</v>
      </c>
      <c r="I626" s="10">
        <v>45376</v>
      </c>
      <c r="J626" s="11">
        <v>305173</v>
      </c>
      <c r="K626" s="11" t="s">
        <v>605</v>
      </c>
      <c r="L626" s="11">
        <v>0</v>
      </c>
      <c r="M626" s="12">
        <v>24</v>
      </c>
      <c r="N626" s="11">
        <f>IFERROR(_xlfn.XLOOKUP(LoanDetails[[#This Row],[Officer ID]],'Sales Officer(Dimension)'!A:A,'Sales Officer(Dimension)'!G:G),0)</f>
        <v>21434</v>
      </c>
    </row>
    <row r="627" spans="1:14" x14ac:dyDescent="0.3">
      <c r="A627" s="9" t="s">
        <v>1302</v>
      </c>
      <c r="B627" s="9" t="s">
        <v>96</v>
      </c>
      <c r="C627" s="9" t="s">
        <v>413</v>
      </c>
      <c r="D627" s="9" t="s">
        <v>425</v>
      </c>
      <c r="E627" s="9" t="s">
        <v>457</v>
      </c>
      <c r="F627" s="9" t="s">
        <v>418</v>
      </c>
      <c r="G627" s="13" t="s">
        <v>435</v>
      </c>
      <c r="H627" s="10">
        <v>45335</v>
      </c>
      <c r="I627" s="10">
        <v>45337</v>
      </c>
      <c r="J627" s="11">
        <v>304397</v>
      </c>
      <c r="K627" s="11" t="s">
        <v>606</v>
      </c>
      <c r="L627" s="11">
        <v>80489.39</v>
      </c>
      <c r="M627" s="12">
        <v>12</v>
      </c>
      <c r="N627" s="11">
        <f>IFERROR(_xlfn.XLOOKUP(LoanDetails[[#This Row],[Officer ID]],'Sales Officer(Dimension)'!A:A,'Sales Officer(Dimension)'!G:G),0)</f>
        <v>23876</v>
      </c>
    </row>
    <row r="628" spans="1:14" x14ac:dyDescent="0.3">
      <c r="A628" s="9" t="s">
        <v>948</v>
      </c>
      <c r="B628" s="9" t="s">
        <v>22</v>
      </c>
      <c r="C628" s="9" t="s">
        <v>411</v>
      </c>
      <c r="D628" s="9" t="s">
        <v>427</v>
      </c>
      <c r="E628" s="9" t="s">
        <v>449</v>
      </c>
      <c r="F628" s="9" t="s">
        <v>416</v>
      </c>
      <c r="G628" s="13" t="s">
        <v>437</v>
      </c>
      <c r="H628" s="10">
        <v>45602</v>
      </c>
      <c r="I628" s="10">
        <v>45605</v>
      </c>
      <c r="J628" s="11">
        <v>303494</v>
      </c>
      <c r="K628" s="11" t="s">
        <v>605</v>
      </c>
      <c r="L628" s="11">
        <v>0</v>
      </c>
      <c r="M628" s="12">
        <v>48</v>
      </c>
      <c r="N628" s="11">
        <f>IFERROR(_xlfn.XLOOKUP(LoanDetails[[#This Row],[Officer ID]],'Sales Officer(Dimension)'!A:A,'Sales Officer(Dimension)'!G:G),0)</f>
        <v>22100</v>
      </c>
    </row>
    <row r="629" spans="1:14" x14ac:dyDescent="0.3">
      <c r="A629" s="9" t="s">
        <v>926</v>
      </c>
      <c r="B629" s="9" t="s">
        <v>104</v>
      </c>
      <c r="C629" s="9" t="s">
        <v>410</v>
      </c>
      <c r="D629" s="9" t="s">
        <v>430</v>
      </c>
      <c r="E629" s="9" t="s">
        <v>454</v>
      </c>
      <c r="F629" s="9" t="s">
        <v>415</v>
      </c>
      <c r="G629" s="13" t="s">
        <v>440</v>
      </c>
      <c r="H629" s="10">
        <v>45347</v>
      </c>
      <c r="I629" s="10">
        <v>45351</v>
      </c>
      <c r="J629" s="11">
        <v>303439</v>
      </c>
      <c r="K629" s="11" t="s">
        <v>606</v>
      </c>
      <c r="L629" s="11">
        <v>51169.88</v>
      </c>
      <c r="M629" s="12">
        <v>36</v>
      </c>
      <c r="N629" s="11">
        <f>IFERROR(_xlfn.XLOOKUP(LoanDetails[[#This Row],[Officer ID]],'Sales Officer(Dimension)'!A:A,'Sales Officer(Dimension)'!G:G),0)</f>
        <v>23210</v>
      </c>
    </row>
    <row r="630" spans="1:14" x14ac:dyDescent="0.3">
      <c r="A630" s="9" t="s">
        <v>1483</v>
      </c>
      <c r="B630" s="9" t="s">
        <v>56</v>
      </c>
      <c r="C630" s="9" t="s">
        <v>413</v>
      </c>
      <c r="D630" s="9" t="s">
        <v>430</v>
      </c>
      <c r="E630" s="9" t="s">
        <v>461</v>
      </c>
      <c r="F630" s="9" t="s">
        <v>418</v>
      </c>
      <c r="G630" s="13" t="s">
        <v>440</v>
      </c>
      <c r="H630" s="10">
        <v>44999</v>
      </c>
      <c r="I630" s="10">
        <v>45005</v>
      </c>
      <c r="J630" s="11">
        <v>303198</v>
      </c>
      <c r="K630" s="11" t="s">
        <v>606</v>
      </c>
      <c r="L630" s="11">
        <v>95726.51</v>
      </c>
      <c r="M630" s="12">
        <v>36</v>
      </c>
      <c r="N630" s="11">
        <f>IFERROR(_xlfn.XLOOKUP(LoanDetails[[#This Row],[Officer ID]],'Sales Officer(Dimension)'!A:A,'Sales Officer(Dimension)'!G:G),0)</f>
        <v>24764</v>
      </c>
    </row>
    <row r="631" spans="1:14" x14ac:dyDescent="0.3">
      <c r="A631" s="9" t="s">
        <v>1560</v>
      </c>
      <c r="B631" s="9" t="s">
        <v>53</v>
      </c>
      <c r="C631" s="9" t="s">
        <v>414</v>
      </c>
      <c r="D631" s="9" t="s">
        <v>430</v>
      </c>
      <c r="E631" s="9" t="s">
        <v>444</v>
      </c>
      <c r="F631" s="9" t="s">
        <v>419</v>
      </c>
      <c r="G631" s="13" t="s">
        <v>440</v>
      </c>
      <c r="H631" s="10">
        <v>45064</v>
      </c>
      <c r="I631" s="10">
        <v>45070</v>
      </c>
      <c r="J631" s="11">
        <v>303096</v>
      </c>
      <c r="K631" s="11" t="s">
        <v>606</v>
      </c>
      <c r="L631" s="11">
        <v>86403.15</v>
      </c>
      <c r="M631" s="12">
        <v>24</v>
      </c>
      <c r="N631" s="11">
        <f>IFERROR(_xlfn.XLOOKUP(LoanDetails[[#This Row],[Officer ID]],'Sales Officer(Dimension)'!A:A,'Sales Officer(Dimension)'!G:G),0)</f>
        <v>21212</v>
      </c>
    </row>
    <row r="632" spans="1:14" x14ac:dyDescent="0.3">
      <c r="A632" s="9" t="s">
        <v>1454</v>
      </c>
      <c r="B632" s="9" t="s">
        <v>59</v>
      </c>
      <c r="C632" s="9" t="s">
        <v>412</v>
      </c>
      <c r="D632" s="9" t="s">
        <v>430</v>
      </c>
      <c r="E632" s="9" t="s">
        <v>453</v>
      </c>
      <c r="F632" s="9" t="s">
        <v>417</v>
      </c>
      <c r="G632" s="13" t="s">
        <v>440</v>
      </c>
      <c r="H632" s="10">
        <v>45419</v>
      </c>
      <c r="I632" s="10">
        <v>45427</v>
      </c>
      <c r="J632" s="11">
        <v>302869</v>
      </c>
      <c r="K632" s="11" t="s">
        <v>606</v>
      </c>
      <c r="L632" s="11">
        <v>99440.56</v>
      </c>
      <c r="M632" s="12">
        <v>36</v>
      </c>
      <c r="N632" s="11">
        <f>IFERROR(_xlfn.XLOOKUP(LoanDetails[[#This Row],[Officer ID]],'Sales Officer(Dimension)'!A:A,'Sales Officer(Dimension)'!G:G),0)</f>
        <v>22988</v>
      </c>
    </row>
    <row r="633" spans="1:14" x14ac:dyDescent="0.3">
      <c r="A633" s="9" t="s">
        <v>799</v>
      </c>
      <c r="B633" s="9" t="s">
        <v>80</v>
      </c>
      <c r="C633" s="9" t="s">
        <v>410</v>
      </c>
      <c r="D633" s="9" t="s">
        <v>429</v>
      </c>
      <c r="E633" s="9" t="s">
        <v>448</v>
      </c>
      <c r="F633" s="9" t="s">
        <v>415</v>
      </c>
      <c r="G633" s="13" t="s">
        <v>439</v>
      </c>
      <c r="H633" s="10">
        <v>45109</v>
      </c>
      <c r="I633" s="10">
        <v>45118</v>
      </c>
      <c r="J633" s="11">
        <v>302424</v>
      </c>
      <c r="K633" s="11" t="s">
        <v>606</v>
      </c>
      <c r="L633" s="11">
        <v>85353.67</v>
      </c>
      <c r="M633" s="12">
        <v>36</v>
      </c>
      <c r="N633" s="11">
        <f>IFERROR(_xlfn.XLOOKUP(LoanDetails[[#This Row],[Officer ID]],'Sales Officer(Dimension)'!A:A,'Sales Officer(Dimension)'!G:G),0)</f>
        <v>21878</v>
      </c>
    </row>
    <row r="634" spans="1:14" x14ac:dyDescent="0.3">
      <c r="A634" s="9" t="s">
        <v>1590</v>
      </c>
      <c r="B634" s="9" t="s">
        <v>20</v>
      </c>
      <c r="C634" s="9" t="s">
        <v>412</v>
      </c>
      <c r="D634" s="9" t="s">
        <v>427</v>
      </c>
      <c r="E634" s="9" t="s">
        <v>462</v>
      </c>
      <c r="F634" s="9" t="s">
        <v>417</v>
      </c>
      <c r="G634" s="13" t="s">
        <v>437</v>
      </c>
      <c r="H634" s="10">
        <v>45285</v>
      </c>
      <c r="I634" s="10">
        <v>45286</v>
      </c>
      <c r="J634" s="11">
        <v>301628</v>
      </c>
      <c r="K634" s="11" t="s">
        <v>606</v>
      </c>
      <c r="L634" s="11">
        <v>53864.6</v>
      </c>
      <c r="M634" s="12">
        <v>60</v>
      </c>
      <c r="N634" s="11">
        <f>IFERROR(_xlfn.XLOOKUP(LoanDetails[[#This Row],[Officer ID]],'Sales Officer(Dimension)'!A:A,'Sales Officer(Dimension)'!G:G),0)</f>
        <v>24986</v>
      </c>
    </row>
    <row r="635" spans="1:14" x14ac:dyDescent="0.3">
      <c r="A635" s="9" t="s">
        <v>1351</v>
      </c>
      <c r="B635" s="9" t="s">
        <v>59</v>
      </c>
      <c r="C635" s="9" t="s">
        <v>411</v>
      </c>
      <c r="D635" s="9" t="s">
        <v>431</v>
      </c>
      <c r="E635" s="9" t="s">
        <v>444</v>
      </c>
      <c r="F635" s="9" t="s">
        <v>416</v>
      </c>
      <c r="G635" s="13" t="s">
        <v>441</v>
      </c>
      <c r="H635" s="10">
        <v>44960</v>
      </c>
      <c r="I635" s="10">
        <v>44964</v>
      </c>
      <c r="J635" s="11">
        <v>300605</v>
      </c>
      <c r="K635" s="11" t="s">
        <v>605</v>
      </c>
      <c r="L635" s="11">
        <v>0</v>
      </c>
      <c r="M635" s="12">
        <v>48</v>
      </c>
      <c r="N635" s="11">
        <f>IFERROR(_xlfn.XLOOKUP(LoanDetails[[#This Row],[Officer ID]],'Sales Officer(Dimension)'!A:A,'Sales Officer(Dimension)'!G:G),0)</f>
        <v>21212</v>
      </c>
    </row>
    <row r="636" spans="1:14" x14ac:dyDescent="0.3">
      <c r="A636" s="9" t="s">
        <v>1484</v>
      </c>
      <c r="B636" s="9" t="s">
        <v>68</v>
      </c>
      <c r="C636" s="9" t="s">
        <v>413</v>
      </c>
      <c r="D636" s="9" t="s">
        <v>428</v>
      </c>
      <c r="E636" s="9" t="s">
        <v>448</v>
      </c>
      <c r="F636" s="9" t="s">
        <v>418</v>
      </c>
      <c r="G636" s="13" t="s">
        <v>438</v>
      </c>
      <c r="H636" s="10">
        <v>45390</v>
      </c>
      <c r="I636" s="10">
        <v>45391</v>
      </c>
      <c r="J636" s="11">
        <v>300152</v>
      </c>
      <c r="K636" s="11" t="s">
        <v>606</v>
      </c>
      <c r="L636" s="11">
        <v>77908.320000000007</v>
      </c>
      <c r="M636" s="12">
        <v>60</v>
      </c>
      <c r="N636" s="11">
        <f>IFERROR(_xlfn.XLOOKUP(LoanDetails[[#This Row],[Officer ID]],'Sales Officer(Dimension)'!A:A,'Sales Officer(Dimension)'!G:G),0)</f>
        <v>21878</v>
      </c>
    </row>
    <row r="637" spans="1:14" x14ac:dyDescent="0.3">
      <c r="A637" s="9" t="s">
        <v>994</v>
      </c>
      <c r="B637" s="9" t="s">
        <v>68</v>
      </c>
      <c r="C637" s="9" t="s">
        <v>414</v>
      </c>
      <c r="D637" s="9" t="s">
        <v>423</v>
      </c>
      <c r="E637" s="9" t="s">
        <v>458</v>
      </c>
      <c r="F637" s="9" t="s">
        <v>419</v>
      </c>
      <c r="G637" s="13" t="s">
        <v>433</v>
      </c>
      <c r="H637" s="10">
        <v>45014</v>
      </c>
      <c r="I637" s="10">
        <v>45018</v>
      </c>
      <c r="J637" s="11">
        <v>300097</v>
      </c>
      <c r="K637" s="11" t="s">
        <v>605</v>
      </c>
      <c r="L637" s="11">
        <v>0</v>
      </c>
      <c r="M637" s="12">
        <v>12</v>
      </c>
      <c r="N637" s="11">
        <f>IFERROR(_xlfn.XLOOKUP(LoanDetails[[#This Row],[Officer ID]],'Sales Officer(Dimension)'!A:A,'Sales Officer(Dimension)'!G:G),0)</f>
        <v>24098</v>
      </c>
    </row>
    <row r="638" spans="1:14" x14ac:dyDescent="0.3">
      <c r="A638" s="9" t="s">
        <v>1346</v>
      </c>
      <c r="B638" s="9" t="s">
        <v>54</v>
      </c>
      <c r="C638" s="9" t="s">
        <v>414</v>
      </c>
      <c r="D638" s="9" t="s">
        <v>429</v>
      </c>
      <c r="E638" s="9" t="s">
        <v>456</v>
      </c>
      <c r="F638" s="9" t="s">
        <v>419</v>
      </c>
      <c r="G638" s="13" t="s">
        <v>439</v>
      </c>
      <c r="H638" s="10">
        <v>45593</v>
      </c>
      <c r="I638" s="10">
        <v>45599</v>
      </c>
      <c r="J638" s="11">
        <v>299899</v>
      </c>
      <c r="K638" s="11" t="s">
        <v>606</v>
      </c>
      <c r="L638" s="11">
        <v>62436.58</v>
      </c>
      <c r="M638" s="12">
        <v>60</v>
      </c>
      <c r="N638" s="11">
        <f>IFERROR(_xlfn.XLOOKUP(LoanDetails[[#This Row],[Officer ID]],'Sales Officer(Dimension)'!A:A,'Sales Officer(Dimension)'!G:G),0)</f>
        <v>23654</v>
      </c>
    </row>
    <row r="639" spans="1:14" x14ac:dyDescent="0.3">
      <c r="A639" s="9" t="s">
        <v>758</v>
      </c>
      <c r="B639" s="9" t="s">
        <v>6</v>
      </c>
      <c r="C639" s="9" t="s">
        <v>413</v>
      </c>
      <c r="D639" s="9" t="s">
        <v>429</v>
      </c>
      <c r="E639" s="9" t="s">
        <v>462</v>
      </c>
      <c r="F639" s="9" t="s">
        <v>418</v>
      </c>
      <c r="G639" s="13" t="s">
        <v>439</v>
      </c>
      <c r="H639" s="10">
        <v>45014</v>
      </c>
      <c r="I639" s="10">
        <v>45016</v>
      </c>
      <c r="J639" s="11">
        <v>299740</v>
      </c>
      <c r="K639" s="11" t="s">
        <v>606</v>
      </c>
      <c r="L639" s="11">
        <v>82608.179999999993</v>
      </c>
      <c r="M639" s="12">
        <v>48</v>
      </c>
      <c r="N639" s="11">
        <f>IFERROR(_xlfn.XLOOKUP(LoanDetails[[#This Row],[Officer ID]],'Sales Officer(Dimension)'!A:A,'Sales Officer(Dimension)'!G:G),0)</f>
        <v>24986</v>
      </c>
    </row>
    <row r="640" spans="1:14" x14ac:dyDescent="0.3">
      <c r="A640" s="9" t="s">
        <v>1402</v>
      </c>
      <c r="B640" s="9" t="s">
        <v>23</v>
      </c>
      <c r="C640" s="9" t="s">
        <v>411</v>
      </c>
      <c r="D640" s="9" t="s">
        <v>423</v>
      </c>
      <c r="E640" s="9" t="s">
        <v>463</v>
      </c>
      <c r="F640" s="9" t="s">
        <v>416</v>
      </c>
      <c r="G640" s="13" t="s">
        <v>433</v>
      </c>
      <c r="H640" s="10">
        <v>45035</v>
      </c>
      <c r="I640" s="10">
        <v>45036</v>
      </c>
      <c r="J640" s="11">
        <v>299380</v>
      </c>
      <c r="K640" s="11" t="s">
        <v>606</v>
      </c>
      <c r="L640" s="11">
        <v>77444.11</v>
      </c>
      <c r="M640" s="12">
        <v>36</v>
      </c>
      <c r="N640" s="11">
        <f>IFERROR(_xlfn.XLOOKUP(LoanDetails[[#This Row],[Officer ID]],'Sales Officer(Dimension)'!A:A,'Sales Officer(Dimension)'!G:G),0)</f>
        <v>25208</v>
      </c>
    </row>
    <row r="641" spans="1:14" x14ac:dyDescent="0.3">
      <c r="A641" s="9" t="s">
        <v>760</v>
      </c>
      <c r="B641" s="9" t="s">
        <v>95</v>
      </c>
      <c r="C641" s="9" t="s">
        <v>414</v>
      </c>
      <c r="D641" s="9" t="s">
        <v>425</v>
      </c>
      <c r="E641" s="9" t="s">
        <v>451</v>
      </c>
      <c r="F641" s="9" t="s">
        <v>419</v>
      </c>
      <c r="G641" s="13" t="s">
        <v>435</v>
      </c>
      <c r="H641" s="10">
        <v>45053</v>
      </c>
      <c r="I641" s="10">
        <v>45061</v>
      </c>
      <c r="J641" s="11">
        <v>299292</v>
      </c>
      <c r="K641" s="11" t="s">
        <v>606</v>
      </c>
      <c r="L641" s="11">
        <v>53444.21</v>
      </c>
      <c r="M641" s="12">
        <v>24</v>
      </c>
      <c r="N641" s="11">
        <f>IFERROR(_xlfn.XLOOKUP(LoanDetails[[#This Row],[Officer ID]],'Sales Officer(Dimension)'!A:A,'Sales Officer(Dimension)'!G:G),0)</f>
        <v>22544</v>
      </c>
    </row>
    <row r="642" spans="1:14" x14ac:dyDescent="0.3">
      <c r="A642" s="9" t="s">
        <v>1323</v>
      </c>
      <c r="B642" s="9" t="s">
        <v>30</v>
      </c>
      <c r="C642" s="9" t="s">
        <v>413</v>
      </c>
      <c r="D642" s="9" t="s">
        <v>428</v>
      </c>
      <c r="E642" s="9" t="s">
        <v>459</v>
      </c>
      <c r="F642" s="9" t="s">
        <v>418</v>
      </c>
      <c r="G642" s="13" t="s">
        <v>438</v>
      </c>
      <c r="H642" s="10">
        <v>45593</v>
      </c>
      <c r="I642" s="10">
        <v>45599</v>
      </c>
      <c r="J642" s="11">
        <v>298505</v>
      </c>
      <c r="K642" s="11" t="s">
        <v>606</v>
      </c>
      <c r="L642" s="11">
        <v>81375.67</v>
      </c>
      <c r="M642" s="12">
        <v>24</v>
      </c>
      <c r="N642" s="11">
        <f>IFERROR(_xlfn.XLOOKUP(LoanDetails[[#This Row],[Officer ID]],'Sales Officer(Dimension)'!A:A,'Sales Officer(Dimension)'!G:G),0)</f>
        <v>24320</v>
      </c>
    </row>
    <row r="643" spans="1:14" x14ac:dyDescent="0.3">
      <c r="A643" s="9" t="s">
        <v>940</v>
      </c>
      <c r="B643" s="9" t="s">
        <v>38</v>
      </c>
      <c r="C643" s="9" t="s">
        <v>410</v>
      </c>
      <c r="D643" s="9" t="s">
        <v>429</v>
      </c>
      <c r="E643" s="9" t="s">
        <v>462</v>
      </c>
      <c r="F643" s="9" t="s">
        <v>415</v>
      </c>
      <c r="G643" s="13" t="s">
        <v>439</v>
      </c>
      <c r="H643" s="10">
        <v>45425</v>
      </c>
      <c r="I643" s="10">
        <v>45434</v>
      </c>
      <c r="J643" s="11">
        <v>298483</v>
      </c>
      <c r="K643" s="11" t="s">
        <v>606</v>
      </c>
      <c r="L643" s="11">
        <v>70805.919999999998</v>
      </c>
      <c r="M643" s="12">
        <v>60</v>
      </c>
      <c r="N643" s="11">
        <f>IFERROR(_xlfn.XLOOKUP(LoanDetails[[#This Row],[Officer ID]],'Sales Officer(Dimension)'!A:A,'Sales Officer(Dimension)'!G:G),0)</f>
        <v>24986</v>
      </c>
    </row>
    <row r="644" spans="1:14" x14ac:dyDescent="0.3">
      <c r="A644" s="9" t="s">
        <v>1602</v>
      </c>
      <c r="B644" s="9" t="s">
        <v>22</v>
      </c>
      <c r="C644" s="9" t="s">
        <v>413</v>
      </c>
      <c r="D644" s="9" t="s">
        <v>430</v>
      </c>
      <c r="E644" s="9" t="s">
        <v>449</v>
      </c>
      <c r="F644" s="9" t="s">
        <v>418</v>
      </c>
      <c r="G644" s="13" t="s">
        <v>440</v>
      </c>
      <c r="H644" s="10">
        <v>45544</v>
      </c>
      <c r="I644" s="10">
        <v>45553</v>
      </c>
      <c r="J644" s="11">
        <v>298459</v>
      </c>
      <c r="K644" s="11" t="s">
        <v>606</v>
      </c>
      <c r="L644" s="11">
        <v>81667.06</v>
      </c>
      <c r="M644" s="12">
        <v>60</v>
      </c>
      <c r="N644" s="11">
        <f>IFERROR(_xlfn.XLOOKUP(LoanDetails[[#This Row],[Officer ID]],'Sales Officer(Dimension)'!A:A,'Sales Officer(Dimension)'!G:G),0)</f>
        <v>22100</v>
      </c>
    </row>
    <row r="645" spans="1:14" x14ac:dyDescent="0.3">
      <c r="A645" s="9" t="s">
        <v>963</v>
      </c>
      <c r="B645" s="9" t="s">
        <v>26</v>
      </c>
      <c r="C645" s="9" t="s">
        <v>410</v>
      </c>
      <c r="D645" s="9" t="s">
        <v>424</v>
      </c>
      <c r="E645" s="9" t="s">
        <v>450</v>
      </c>
      <c r="F645" s="9" t="s">
        <v>415</v>
      </c>
      <c r="G645" s="13" t="s">
        <v>434</v>
      </c>
      <c r="H645" s="10">
        <v>45065</v>
      </c>
      <c r="I645" s="10">
        <v>45073</v>
      </c>
      <c r="J645" s="11">
        <v>297342</v>
      </c>
      <c r="K645" s="11" t="s">
        <v>606</v>
      </c>
      <c r="L645" s="11">
        <v>52292.38</v>
      </c>
      <c r="M645" s="12">
        <v>36</v>
      </c>
      <c r="N645" s="11">
        <f>IFERROR(_xlfn.XLOOKUP(LoanDetails[[#This Row],[Officer ID]],'Sales Officer(Dimension)'!A:A,'Sales Officer(Dimension)'!G:G),0)</f>
        <v>22322</v>
      </c>
    </row>
    <row r="646" spans="1:14" x14ac:dyDescent="0.3">
      <c r="A646" s="9" t="s">
        <v>966</v>
      </c>
      <c r="B646" s="9" t="s">
        <v>33</v>
      </c>
      <c r="C646" s="9" t="s">
        <v>414</v>
      </c>
      <c r="D646" s="9" t="s">
        <v>426</v>
      </c>
      <c r="E646" s="9" t="s">
        <v>459</v>
      </c>
      <c r="F646" s="9" t="s">
        <v>419</v>
      </c>
      <c r="G646" s="13" t="s">
        <v>436</v>
      </c>
      <c r="H646" s="10">
        <v>45337</v>
      </c>
      <c r="I646" s="10">
        <v>45345</v>
      </c>
      <c r="J646" s="11">
        <v>296959</v>
      </c>
      <c r="K646" s="11" t="s">
        <v>605</v>
      </c>
      <c r="L646" s="11">
        <v>0</v>
      </c>
      <c r="M646" s="12">
        <v>24</v>
      </c>
      <c r="N646" s="11">
        <f>IFERROR(_xlfn.XLOOKUP(LoanDetails[[#This Row],[Officer ID]],'Sales Officer(Dimension)'!A:A,'Sales Officer(Dimension)'!G:G),0)</f>
        <v>24320</v>
      </c>
    </row>
    <row r="647" spans="1:14" x14ac:dyDescent="0.3">
      <c r="A647" s="9" t="s">
        <v>1069</v>
      </c>
      <c r="B647" s="9" t="s">
        <v>65</v>
      </c>
      <c r="C647" s="9" t="s">
        <v>410</v>
      </c>
      <c r="D647" s="9" t="s">
        <v>424</v>
      </c>
      <c r="E647" s="9" t="s">
        <v>461</v>
      </c>
      <c r="F647" s="9" t="s">
        <v>415</v>
      </c>
      <c r="G647" s="13" t="s">
        <v>434</v>
      </c>
      <c r="H647" s="10">
        <v>45448</v>
      </c>
      <c r="I647" s="10">
        <v>45456</v>
      </c>
      <c r="J647" s="11">
        <v>296560</v>
      </c>
      <c r="K647" s="11" t="s">
        <v>605</v>
      </c>
      <c r="L647" s="11">
        <v>0</v>
      </c>
      <c r="M647" s="12">
        <v>36</v>
      </c>
      <c r="N647" s="11">
        <f>IFERROR(_xlfn.XLOOKUP(LoanDetails[[#This Row],[Officer ID]],'Sales Officer(Dimension)'!A:A,'Sales Officer(Dimension)'!G:G),0)</f>
        <v>24764</v>
      </c>
    </row>
    <row r="648" spans="1:14" x14ac:dyDescent="0.3">
      <c r="A648" s="9" t="s">
        <v>850</v>
      </c>
      <c r="B648" s="9" t="s">
        <v>37</v>
      </c>
      <c r="C648" s="9" t="s">
        <v>413</v>
      </c>
      <c r="D648" s="9" t="s">
        <v>430</v>
      </c>
      <c r="E648" s="9" t="s">
        <v>460</v>
      </c>
      <c r="F648" s="9" t="s">
        <v>418</v>
      </c>
      <c r="G648" s="13" t="s">
        <v>440</v>
      </c>
      <c r="H648" s="10">
        <v>45515</v>
      </c>
      <c r="I648" s="10">
        <v>45522</v>
      </c>
      <c r="J648" s="11">
        <v>296174</v>
      </c>
      <c r="K648" s="11" t="s">
        <v>605</v>
      </c>
      <c r="L648" s="11">
        <v>0</v>
      </c>
      <c r="M648" s="12">
        <v>60</v>
      </c>
      <c r="N648" s="11">
        <f>IFERROR(_xlfn.XLOOKUP(LoanDetails[[#This Row],[Officer ID]],'Sales Officer(Dimension)'!A:A,'Sales Officer(Dimension)'!G:G),0)</f>
        <v>24542</v>
      </c>
    </row>
    <row r="649" spans="1:14" x14ac:dyDescent="0.3">
      <c r="A649" s="9" t="s">
        <v>644</v>
      </c>
      <c r="B649" s="9" t="s">
        <v>47</v>
      </c>
      <c r="C649" s="9" t="s">
        <v>410</v>
      </c>
      <c r="D649" s="9" t="s">
        <v>425</v>
      </c>
      <c r="E649" s="9" t="s">
        <v>447</v>
      </c>
      <c r="F649" s="9" t="s">
        <v>415</v>
      </c>
      <c r="G649" s="13" t="s">
        <v>435</v>
      </c>
      <c r="H649" s="10">
        <v>45644</v>
      </c>
      <c r="I649" s="10">
        <v>45647</v>
      </c>
      <c r="J649" s="11">
        <v>296112</v>
      </c>
      <c r="K649" s="11" t="s">
        <v>605</v>
      </c>
      <c r="L649" s="11">
        <v>0</v>
      </c>
      <c r="M649" s="12">
        <v>60</v>
      </c>
      <c r="N649" s="11">
        <f>IFERROR(_xlfn.XLOOKUP(LoanDetails[[#This Row],[Officer ID]],'Sales Officer(Dimension)'!A:A,'Sales Officer(Dimension)'!G:G),0)</f>
        <v>0</v>
      </c>
    </row>
    <row r="650" spans="1:14" x14ac:dyDescent="0.3">
      <c r="A650" s="9" t="s">
        <v>1195</v>
      </c>
      <c r="B650" s="9" t="s">
        <v>34</v>
      </c>
      <c r="C650" s="9" t="s">
        <v>412</v>
      </c>
      <c r="D650" s="9" t="s">
        <v>431</v>
      </c>
      <c r="E650" s="9" t="s">
        <v>445</v>
      </c>
      <c r="F650" s="9" t="s">
        <v>417</v>
      </c>
      <c r="G650" s="13" t="s">
        <v>441</v>
      </c>
      <c r="H650" s="10">
        <v>45356</v>
      </c>
      <c r="I650" s="10">
        <v>45364</v>
      </c>
      <c r="J650" s="11">
        <v>295814</v>
      </c>
      <c r="K650" s="11" t="s">
        <v>606</v>
      </c>
      <c r="L650" s="11">
        <v>63464.45</v>
      </c>
      <c r="M650" s="12">
        <v>48</v>
      </c>
      <c r="N650" s="11">
        <f>IFERROR(_xlfn.XLOOKUP(LoanDetails[[#This Row],[Officer ID]],'Sales Officer(Dimension)'!A:A,'Sales Officer(Dimension)'!G:G),0)</f>
        <v>21434</v>
      </c>
    </row>
    <row r="651" spans="1:14" x14ac:dyDescent="0.3">
      <c r="A651" s="9" t="s">
        <v>1262</v>
      </c>
      <c r="B651" s="9" t="s">
        <v>10</v>
      </c>
      <c r="C651" s="9" t="s">
        <v>414</v>
      </c>
      <c r="D651" s="9" t="s">
        <v>425</v>
      </c>
      <c r="E651" s="9" t="s">
        <v>455</v>
      </c>
      <c r="F651" s="9" t="s">
        <v>419</v>
      </c>
      <c r="G651" s="13" t="s">
        <v>435</v>
      </c>
      <c r="H651" s="10">
        <v>44973</v>
      </c>
      <c r="I651" s="10">
        <v>44974</v>
      </c>
      <c r="J651" s="11">
        <v>295455</v>
      </c>
      <c r="K651" s="11" t="s">
        <v>606</v>
      </c>
      <c r="L651" s="11">
        <v>83086.98</v>
      </c>
      <c r="M651" s="12">
        <v>60</v>
      </c>
      <c r="N651" s="11">
        <f>IFERROR(_xlfn.XLOOKUP(LoanDetails[[#This Row],[Officer ID]],'Sales Officer(Dimension)'!A:A,'Sales Officer(Dimension)'!G:G),0)</f>
        <v>23432</v>
      </c>
    </row>
    <row r="652" spans="1:14" x14ac:dyDescent="0.3">
      <c r="A652" s="9" t="s">
        <v>782</v>
      </c>
      <c r="B652" s="9" t="s">
        <v>37</v>
      </c>
      <c r="C652" s="9" t="s">
        <v>413</v>
      </c>
      <c r="D652" s="9" t="s">
        <v>428</v>
      </c>
      <c r="E652" s="9" t="s">
        <v>446</v>
      </c>
      <c r="F652" s="9" t="s">
        <v>418</v>
      </c>
      <c r="G652" s="13" t="s">
        <v>438</v>
      </c>
      <c r="H652" s="10">
        <v>45569</v>
      </c>
      <c r="I652" s="10">
        <v>45575</v>
      </c>
      <c r="J652" s="11">
        <v>295374</v>
      </c>
      <c r="K652" s="11" t="s">
        <v>606</v>
      </c>
      <c r="L652" s="11">
        <v>80629.27</v>
      </c>
      <c r="M652" s="12">
        <v>24</v>
      </c>
      <c r="N652" s="11">
        <f>IFERROR(_xlfn.XLOOKUP(LoanDetails[[#This Row],[Officer ID]],'Sales Officer(Dimension)'!A:A,'Sales Officer(Dimension)'!G:G),0)</f>
        <v>21656</v>
      </c>
    </row>
    <row r="653" spans="1:14" x14ac:dyDescent="0.3">
      <c r="A653" s="9" t="s">
        <v>964</v>
      </c>
      <c r="B653" s="9" t="s">
        <v>35</v>
      </c>
      <c r="C653" s="9" t="s">
        <v>411</v>
      </c>
      <c r="D653" s="9" t="s">
        <v>430</v>
      </c>
      <c r="E653" s="9" t="s">
        <v>456</v>
      </c>
      <c r="F653" s="9" t="s">
        <v>416</v>
      </c>
      <c r="G653" s="13" t="s">
        <v>440</v>
      </c>
      <c r="H653" s="10">
        <v>45344</v>
      </c>
      <c r="I653" s="10">
        <v>45352</v>
      </c>
      <c r="J653" s="11">
        <v>295099</v>
      </c>
      <c r="K653" s="11" t="s">
        <v>606</v>
      </c>
      <c r="L653" s="11">
        <v>55224.18</v>
      </c>
      <c r="M653" s="12">
        <v>36</v>
      </c>
      <c r="N653" s="11">
        <f>IFERROR(_xlfn.XLOOKUP(LoanDetails[[#This Row],[Officer ID]],'Sales Officer(Dimension)'!A:A,'Sales Officer(Dimension)'!G:G),0)</f>
        <v>23654</v>
      </c>
    </row>
    <row r="654" spans="1:14" x14ac:dyDescent="0.3">
      <c r="A654" s="9" t="s">
        <v>993</v>
      </c>
      <c r="B654" s="9" t="s">
        <v>102</v>
      </c>
      <c r="C654" s="9" t="s">
        <v>414</v>
      </c>
      <c r="D654" s="9" t="s">
        <v>428</v>
      </c>
      <c r="E654" s="9" t="s">
        <v>446</v>
      </c>
      <c r="F654" s="9" t="s">
        <v>419</v>
      </c>
      <c r="G654" s="13" t="s">
        <v>438</v>
      </c>
      <c r="H654" s="10">
        <v>45521</v>
      </c>
      <c r="I654" s="10">
        <v>45526</v>
      </c>
      <c r="J654" s="11">
        <v>295004</v>
      </c>
      <c r="K654" s="11" t="s">
        <v>606</v>
      </c>
      <c r="L654" s="11">
        <v>64933.97</v>
      </c>
      <c r="M654" s="12">
        <v>48</v>
      </c>
      <c r="N654" s="11">
        <f>IFERROR(_xlfn.XLOOKUP(LoanDetails[[#This Row],[Officer ID]],'Sales Officer(Dimension)'!A:A,'Sales Officer(Dimension)'!G:G),0)</f>
        <v>21656</v>
      </c>
    </row>
    <row r="655" spans="1:14" x14ac:dyDescent="0.3">
      <c r="A655" s="9" t="s">
        <v>1421</v>
      </c>
      <c r="B655" s="9" t="s">
        <v>11</v>
      </c>
      <c r="C655" s="9" t="s">
        <v>413</v>
      </c>
      <c r="D655" s="9" t="s">
        <v>427</v>
      </c>
      <c r="E655" s="9" t="s">
        <v>462</v>
      </c>
      <c r="F655" s="9" t="s">
        <v>418</v>
      </c>
      <c r="G655" s="13" t="s">
        <v>437</v>
      </c>
      <c r="H655" s="10">
        <v>45235</v>
      </c>
      <c r="I655" s="10">
        <v>45244</v>
      </c>
      <c r="J655" s="11">
        <v>294964</v>
      </c>
      <c r="K655" s="11" t="s">
        <v>605</v>
      </c>
      <c r="L655" s="11">
        <v>0</v>
      </c>
      <c r="M655" s="12">
        <v>24</v>
      </c>
      <c r="N655" s="11">
        <f>IFERROR(_xlfn.XLOOKUP(LoanDetails[[#This Row],[Officer ID]],'Sales Officer(Dimension)'!A:A,'Sales Officer(Dimension)'!G:G),0)</f>
        <v>24986</v>
      </c>
    </row>
    <row r="656" spans="1:14" x14ac:dyDescent="0.3">
      <c r="A656" s="9" t="s">
        <v>1112</v>
      </c>
      <c r="B656" s="9" t="s">
        <v>81</v>
      </c>
      <c r="C656" s="9" t="s">
        <v>414</v>
      </c>
      <c r="D656" s="9" t="s">
        <v>427</v>
      </c>
      <c r="E656" s="9" t="s">
        <v>462</v>
      </c>
      <c r="F656" s="9" t="s">
        <v>419</v>
      </c>
      <c r="G656" s="13" t="s">
        <v>437</v>
      </c>
      <c r="H656" s="10">
        <v>44998</v>
      </c>
      <c r="I656" s="10">
        <v>45006</v>
      </c>
      <c r="J656" s="11">
        <v>294650</v>
      </c>
      <c r="K656" s="11" t="s">
        <v>605</v>
      </c>
      <c r="L656" s="11">
        <v>0</v>
      </c>
      <c r="M656" s="12">
        <v>36</v>
      </c>
      <c r="N656" s="11">
        <f>IFERROR(_xlfn.XLOOKUP(LoanDetails[[#This Row],[Officer ID]],'Sales Officer(Dimension)'!A:A,'Sales Officer(Dimension)'!G:G),0)</f>
        <v>24986</v>
      </c>
    </row>
    <row r="657" spans="1:14" x14ac:dyDescent="0.3">
      <c r="A657" s="9" t="s">
        <v>791</v>
      </c>
      <c r="B657" s="9" t="s">
        <v>62</v>
      </c>
      <c r="C657" s="9" t="s">
        <v>410</v>
      </c>
      <c r="D657" s="9" t="s">
        <v>423</v>
      </c>
      <c r="E657" s="9" t="s">
        <v>460</v>
      </c>
      <c r="F657" s="9" t="s">
        <v>415</v>
      </c>
      <c r="G657" s="13" t="s">
        <v>433</v>
      </c>
      <c r="H657" s="10">
        <v>45036</v>
      </c>
      <c r="I657" s="10">
        <v>45039</v>
      </c>
      <c r="J657" s="11">
        <v>293962</v>
      </c>
      <c r="K657" s="11" t="s">
        <v>605</v>
      </c>
      <c r="L657" s="11">
        <v>0</v>
      </c>
      <c r="M657" s="12">
        <v>12</v>
      </c>
      <c r="N657" s="11">
        <f>IFERROR(_xlfn.XLOOKUP(LoanDetails[[#This Row],[Officer ID]],'Sales Officer(Dimension)'!A:A,'Sales Officer(Dimension)'!G:G),0)</f>
        <v>24542</v>
      </c>
    </row>
    <row r="658" spans="1:14" x14ac:dyDescent="0.3">
      <c r="A658" s="9" t="s">
        <v>856</v>
      </c>
      <c r="B658" s="9" t="s">
        <v>43</v>
      </c>
      <c r="C658" s="9" t="s">
        <v>412</v>
      </c>
      <c r="D658" s="9" t="s">
        <v>428</v>
      </c>
      <c r="E658" s="9" t="s">
        <v>456</v>
      </c>
      <c r="F658" s="9" t="s">
        <v>417</v>
      </c>
      <c r="G658" s="13" t="s">
        <v>438</v>
      </c>
      <c r="H658" s="10">
        <v>45518</v>
      </c>
      <c r="I658" s="10">
        <v>45526</v>
      </c>
      <c r="J658" s="11">
        <v>293946</v>
      </c>
      <c r="K658" s="11" t="s">
        <v>606</v>
      </c>
      <c r="L658" s="11">
        <v>70633.16</v>
      </c>
      <c r="M658" s="12">
        <v>48</v>
      </c>
      <c r="N658" s="11">
        <f>IFERROR(_xlfn.XLOOKUP(LoanDetails[[#This Row],[Officer ID]],'Sales Officer(Dimension)'!A:A,'Sales Officer(Dimension)'!G:G),0)</f>
        <v>23654</v>
      </c>
    </row>
    <row r="659" spans="1:14" x14ac:dyDescent="0.3">
      <c r="A659" s="9" t="s">
        <v>1535</v>
      </c>
      <c r="B659" s="9" t="s">
        <v>87</v>
      </c>
      <c r="C659" s="9" t="s">
        <v>413</v>
      </c>
      <c r="D659" s="9" t="s">
        <v>422</v>
      </c>
      <c r="E659" s="9" t="s">
        <v>460</v>
      </c>
      <c r="F659" s="9" t="s">
        <v>418</v>
      </c>
      <c r="G659" s="13" t="s">
        <v>432</v>
      </c>
      <c r="H659" s="10">
        <v>44932</v>
      </c>
      <c r="I659" s="10">
        <v>44940</v>
      </c>
      <c r="J659" s="11">
        <v>293683</v>
      </c>
      <c r="K659" s="11" t="s">
        <v>606</v>
      </c>
      <c r="L659" s="11">
        <v>60795.58</v>
      </c>
      <c r="M659" s="12">
        <v>48</v>
      </c>
      <c r="N659" s="11">
        <f>IFERROR(_xlfn.XLOOKUP(LoanDetails[[#This Row],[Officer ID]],'Sales Officer(Dimension)'!A:A,'Sales Officer(Dimension)'!G:G),0)</f>
        <v>24542</v>
      </c>
    </row>
    <row r="660" spans="1:14" x14ac:dyDescent="0.3">
      <c r="A660" s="9" t="s">
        <v>945</v>
      </c>
      <c r="B660" s="9" t="s">
        <v>13</v>
      </c>
      <c r="C660" s="9" t="s">
        <v>410</v>
      </c>
      <c r="D660" s="9" t="s">
        <v>425</v>
      </c>
      <c r="E660" s="9" t="s">
        <v>463</v>
      </c>
      <c r="F660" s="9" t="s">
        <v>415</v>
      </c>
      <c r="G660" s="13" t="s">
        <v>435</v>
      </c>
      <c r="H660" s="10">
        <v>45619</v>
      </c>
      <c r="I660" s="10">
        <v>45626</v>
      </c>
      <c r="J660" s="11">
        <v>293287</v>
      </c>
      <c r="K660" s="11" t="s">
        <v>605</v>
      </c>
      <c r="L660" s="11">
        <v>0</v>
      </c>
      <c r="M660" s="12">
        <v>12</v>
      </c>
      <c r="N660" s="11">
        <f>IFERROR(_xlfn.XLOOKUP(LoanDetails[[#This Row],[Officer ID]],'Sales Officer(Dimension)'!A:A,'Sales Officer(Dimension)'!G:G),0)</f>
        <v>25208</v>
      </c>
    </row>
    <row r="661" spans="1:14" x14ac:dyDescent="0.3">
      <c r="A661" s="9" t="s">
        <v>1485</v>
      </c>
      <c r="B661" s="9" t="s">
        <v>103</v>
      </c>
      <c r="C661" s="9" t="s">
        <v>413</v>
      </c>
      <c r="D661" s="9" t="s">
        <v>422</v>
      </c>
      <c r="E661" s="9" t="s">
        <v>459</v>
      </c>
      <c r="F661" s="9" t="s">
        <v>418</v>
      </c>
      <c r="G661" s="13" t="s">
        <v>432</v>
      </c>
      <c r="H661" s="10">
        <v>45391</v>
      </c>
      <c r="I661" s="10">
        <v>45397</v>
      </c>
      <c r="J661" s="11">
        <v>292860</v>
      </c>
      <c r="K661" s="11" t="s">
        <v>606</v>
      </c>
      <c r="L661" s="11">
        <v>50090.76</v>
      </c>
      <c r="M661" s="12">
        <v>24</v>
      </c>
      <c r="N661" s="11">
        <f>IFERROR(_xlfn.XLOOKUP(LoanDetails[[#This Row],[Officer ID]],'Sales Officer(Dimension)'!A:A,'Sales Officer(Dimension)'!G:G),0)</f>
        <v>24320</v>
      </c>
    </row>
    <row r="662" spans="1:14" x14ac:dyDescent="0.3">
      <c r="A662" s="9" t="s">
        <v>946</v>
      </c>
      <c r="B662" s="9" t="s">
        <v>12</v>
      </c>
      <c r="C662" s="9" t="s">
        <v>412</v>
      </c>
      <c r="D662" s="9" t="s">
        <v>425</v>
      </c>
      <c r="E662" s="9" t="s">
        <v>449</v>
      </c>
      <c r="F662" s="9" t="s">
        <v>417</v>
      </c>
      <c r="G662" s="13" t="s">
        <v>435</v>
      </c>
      <c r="H662" s="10">
        <v>45224</v>
      </c>
      <c r="I662" s="10">
        <v>45228</v>
      </c>
      <c r="J662" s="11">
        <v>292511</v>
      </c>
      <c r="K662" s="11" t="s">
        <v>605</v>
      </c>
      <c r="L662" s="11">
        <v>0</v>
      </c>
      <c r="M662" s="12">
        <v>24</v>
      </c>
      <c r="N662" s="11">
        <f>IFERROR(_xlfn.XLOOKUP(LoanDetails[[#This Row],[Officer ID]],'Sales Officer(Dimension)'!A:A,'Sales Officer(Dimension)'!G:G),0)</f>
        <v>22100</v>
      </c>
    </row>
    <row r="663" spans="1:14" x14ac:dyDescent="0.3">
      <c r="A663" s="9" t="s">
        <v>626</v>
      </c>
      <c r="B663" s="9" t="s">
        <v>27</v>
      </c>
      <c r="C663" s="9" t="s">
        <v>410</v>
      </c>
      <c r="D663" s="9" t="s">
        <v>425</v>
      </c>
      <c r="E663" s="9" t="s">
        <v>452</v>
      </c>
      <c r="F663" s="9" t="s">
        <v>415</v>
      </c>
      <c r="G663" s="13" t="s">
        <v>435</v>
      </c>
      <c r="H663" s="10">
        <v>45021</v>
      </c>
      <c r="I663" s="10">
        <v>45025</v>
      </c>
      <c r="J663" s="11">
        <v>292286</v>
      </c>
      <c r="K663" s="11" t="s">
        <v>605</v>
      </c>
      <c r="L663" s="11">
        <v>0</v>
      </c>
      <c r="M663" s="12">
        <v>48</v>
      </c>
      <c r="N663" s="11">
        <f>IFERROR(_xlfn.XLOOKUP(LoanDetails[[#This Row],[Officer ID]],'Sales Officer(Dimension)'!A:A,'Sales Officer(Dimension)'!G:G),0)</f>
        <v>22766</v>
      </c>
    </row>
    <row r="664" spans="1:14" x14ac:dyDescent="0.3">
      <c r="A664" s="9" t="s">
        <v>1600</v>
      </c>
      <c r="B664" s="9" t="s">
        <v>49</v>
      </c>
      <c r="C664" s="9" t="s">
        <v>413</v>
      </c>
      <c r="D664" s="9" t="s">
        <v>430</v>
      </c>
      <c r="E664" s="9" t="s">
        <v>455</v>
      </c>
      <c r="F664" s="9" t="s">
        <v>418</v>
      </c>
      <c r="G664" s="13" t="s">
        <v>440</v>
      </c>
      <c r="H664" s="10">
        <v>45585</v>
      </c>
      <c r="I664" s="10">
        <v>45593</v>
      </c>
      <c r="J664" s="11">
        <v>291972</v>
      </c>
      <c r="K664" s="11" t="s">
        <v>605</v>
      </c>
      <c r="L664" s="11">
        <v>0</v>
      </c>
      <c r="M664" s="12">
        <v>48</v>
      </c>
      <c r="N664" s="11">
        <f>IFERROR(_xlfn.XLOOKUP(LoanDetails[[#This Row],[Officer ID]],'Sales Officer(Dimension)'!A:A,'Sales Officer(Dimension)'!G:G),0)</f>
        <v>23432</v>
      </c>
    </row>
    <row r="665" spans="1:14" x14ac:dyDescent="0.3">
      <c r="A665" s="9" t="s">
        <v>1429</v>
      </c>
      <c r="B665" s="9" t="s">
        <v>28</v>
      </c>
      <c r="C665" s="9" t="s">
        <v>410</v>
      </c>
      <c r="D665" s="9" t="s">
        <v>431</v>
      </c>
      <c r="E665" s="9" t="s">
        <v>447</v>
      </c>
      <c r="F665" s="9" t="s">
        <v>415</v>
      </c>
      <c r="G665" s="13" t="s">
        <v>441</v>
      </c>
      <c r="H665" s="10">
        <v>45308</v>
      </c>
      <c r="I665" s="10">
        <v>45311</v>
      </c>
      <c r="J665" s="11">
        <v>291566</v>
      </c>
      <c r="K665" s="11" t="s">
        <v>606</v>
      </c>
      <c r="L665" s="11">
        <v>58119.48</v>
      </c>
      <c r="M665" s="12">
        <v>12</v>
      </c>
      <c r="N665" s="11">
        <f>IFERROR(_xlfn.XLOOKUP(LoanDetails[[#This Row],[Officer ID]],'Sales Officer(Dimension)'!A:A,'Sales Officer(Dimension)'!G:G),0)</f>
        <v>0</v>
      </c>
    </row>
    <row r="666" spans="1:14" x14ac:dyDescent="0.3">
      <c r="A666" s="9" t="s">
        <v>1445</v>
      </c>
      <c r="B666" s="9" t="s">
        <v>70</v>
      </c>
      <c r="C666" s="9" t="s">
        <v>412</v>
      </c>
      <c r="D666" s="9" t="s">
        <v>430</v>
      </c>
      <c r="E666" s="9" t="s">
        <v>458</v>
      </c>
      <c r="F666" s="9" t="s">
        <v>417</v>
      </c>
      <c r="G666" s="13" t="s">
        <v>440</v>
      </c>
      <c r="H666" s="10">
        <v>45118</v>
      </c>
      <c r="I666" s="10">
        <v>45126</v>
      </c>
      <c r="J666" s="11">
        <v>291565</v>
      </c>
      <c r="K666" s="11" t="s">
        <v>605</v>
      </c>
      <c r="L666" s="11">
        <v>0</v>
      </c>
      <c r="M666" s="12">
        <v>36</v>
      </c>
      <c r="N666" s="11">
        <f>IFERROR(_xlfn.XLOOKUP(LoanDetails[[#This Row],[Officer ID]],'Sales Officer(Dimension)'!A:A,'Sales Officer(Dimension)'!G:G),0)</f>
        <v>24098</v>
      </c>
    </row>
    <row r="667" spans="1:14" x14ac:dyDescent="0.3">
      <c r="A667" s="9" t="s">
        <v>1120</v>
      </c>
      <c r="B667" s="9" t="s">
        <v>97</v>
      </c>
      <c r="C667" s="9" t="s">
        <v>411</v>
      </c>
      <c r="D667" s="9" t="s">
        <v>430</v>
      </c>
      <c r="E667" s="9" t="s">
        <v>444</v>
      </c>
      <c r="F667" s="9" t="s">
        <v>416</v>
      </c>
      <c r="G667" s="13" t="s">
        <v>440</v>
      </c>
      <c r="H667" s="10">
        <v>45450</v>
      </c>
      <c r="I667" s="10">
        <v>45457</v>
      </c>
      <c r="J667" s="11">
        <v>290560</v>
      </c>
      <c r="K667" s="11" t="s">
        <v>606</v>
      </c>
      <c r="L667" s="11">
        <v>70818.52</v>
      </c>
      <c r="M667" s="12">
        <v>12</v>
      </c>
      <c r="N667" s="11">
        <f>IFERROR(_xlfn.XLOOKUP(LoanDetails[[#This Row],[Officer ID]],'Sales Officer(Dimension)'!A:A,'Sales Officer(Dimension)'!G:G),0)</f>
        <v>21212</v>
      </c>
    </row>
    <row r="668" spans="1:14" x14ac:dyDescent="0.3">
      <c r="A668" s="9" t="s">
        <v>729</v>
      </c>
      <c r="B668" s="9" t="s">
        <v>86</v>
      </c>
      <c r="C668" s="9" t="s">
        <v>412</v>
      </c>
      <c r="D668" s="9" t="s">
        <v>425</v>
      </c>
      <c r="E668" s="9" t="s">
        <v>444</v>
      </c>
      <c r="F668" s="9" t="s">
        <v>417</v>
      </c>
      <c r="G668" s="13" t="s">
        <v>435</v>
      </c>
      <c r="H668" s="10">
        <v>45654</v>
      </c>
      <c r="I668" s="10">
        <v>45657</v>
      </c>
      <c r="J668" s="11">
        <v>289980</v>
      </c>
      <c r="K668" s="11" t="s">
        <v>606</v>
      </c>
      <c r="L668" s="11">
        <v>96744.08</v>
      </c>
      <c r="M668" s="12">
        <v>36</v>
      </c>
      <c r="N668" s="11">
        <f>IFERROR(_xlfn.XLOOKUP(LoanDetails[[#This Row],[Officer ID]],'Sales Officer(Dimension)'!A:A,'Sales Officer(Dimension)'!G:G),0)</f>
        <v>21212</v>
      </c>
    </row>
    <row r="669" spans="1:14" x14ac:dyDescent="0.3">
      <c r="A669" s="9" t="s">
        <v>1117</v>
      </c>
      <c r="B669" s="9" t="s">
        <v>62</v>
      </c>
      <c r="C669" s="9" t="s">
        <v>410</v>
      </c>
      <c r="D669" s="9" t="s">
        <v>429</v>
      </c>
      <c r="E669" s="9" t="s">
        <v>462</v>
      </c>
      <c r="F669" s="9" t="s">
        <v>415</v>
      </c>
      <c r="G669" s="13" t="s">
        <v>439</v>
      </c>
      <c r="H669" s="10">
        <v>44967</v>
      </c>
      <c r="I669" s="10">
        <v>44974</v>
      </c>
      <c r="J669" s="11">
        <v>289972</v>
      </c>
      <c r="K669" s="11" t="s">
        <v>606</v>
      </c>
      <c r="L669" s="11">
        <v>90112.42</v>
      </c>
      <c r="M669" s="12">
        <v>24</v>
      </c>
      <c r="N669" s="11">
        <f>IFERROR(_xlfn.XLOOKUP(LoanDetails[[#This Row],[Officer ID]],'Sales Officer(Dimension)'!A:A,'Sales Officer(Dimension)'!G:G),0)</f>
        <v>24986</v>
      </c>
    </row>
    <row r="670" spans="1:14" x14ac:dyDescent="0.3">
      <c r="A670" s="9" t="s">
        <v>1269</v>
      </c>
      <c r="B670" s="9" t="s">
        <v>14</v>
      </c>
      <c r="C670" s="9" t="s">
        <v>410</v>
      </c>
      <c r="D670" s="9" t="s">
        <v>425</v>
      </c>
      <c r="E670" s="9" t="s">
        <v>456</v>
      </c>
      <c r="F670" s="9" t="s">
        <v>415</v>
      </c>
      <c r="G670" s="13" t="s">
        <v>435</v>
      </c>
      <c r="H670" s="10">
        <v>45302</v>
      </c>
      <c r="I670" s="10">
        <v>45310</v>
      </c>
      <c r="J670" s="11">
        <v>289764</v>
      </c>
      <c r="K670" s="11" t="s">
        <v>606</v>
      </c>
      <c r="L670" s="11">
        <v>67741.17</v>
      </c>
      <c r="M670" s="12">
        <v>36</v>
      </c>
      <c r="N670" s="11">
        <f>IFERROR(_xlfn.XLOOKUP(LoanDetails[[#This Row],[Officer ID]],'Sales Officer(Dimension)'!A:A,'Sales Officer(Dimension)'!G:G),0)</f>
        <v>23654</v>
      </c>
    </row>
    <row r="671" spans="1:14" x14ac:dyDescent="0.3">
      <c r="A671" s="9" t="s">
        <v>1405</v>
      </c>
      <c r="B671" s="9" t="s">
        <v>16</v>
      </c>
      <c r="C671" s="9" t="s">
        <v>410</v>
      </c>
      <c r="D671" s="9" t="s">
        <v>424</v>
      </c>
      <c r="E671" s="9" t="s">
        <v>454</v>
      </c>
      <c r="F671" s="9" t="s">
        <v>415</v>
      </c>
      <c r="G671" s="13" t="s">
        <v>434</v>
      </c>
      <c r="H671" s="10">
        <v>45489</v>
      </c>
      <c r="I671" s="10">
        <v>45491</v>
      </c>
      <c r="J671" s="11">
        <v>289678</v>
      </c>
      <c r="K671" s="11" t="s">
        <v>605</v>
      </c>
      <c r="L671" s="11">
        <v>0</v>
      </c>
      <c r="M671" s="12">
        <v>36</v>
      </c>
      <c r="N671" s="11">
        <f>IFERROR(_xlfn.XLOOKUP(LoanDetails[[#This Row],[Officer ID]],'Sales Officer(Dimension)'!A:A,'Sales Officer(Dimension)'!G:G),0)</f>
        <v>23210</v>
      </c>
    </row>
    <row r="672" spans="1:14" x14ac:dyDescent="0.3">
      <c r="A672" s="9" t="s">
        <v>738</v>
      </c>
      <c r="B672" s="9" t="s">
        <v>78</v>
      </c>
      <c r="C672" s="9" t="s">
        <v>410</v>
      </c>
      <c r="D672" s="9" t="s">
        <v>428</v>
      </c>
      <c r="E672" s="9" t="s">
        <v>459</v>
      </c>
      <c r="F672" s="9" t="s">
        <v>415</v>
      </c>
      <c r="G672" s="13" t="s">
        <v>438</v>
      </c>
      <c r="H672" s="10">
        <v>45368</v>
      </c>
      <c r="I672" s="10">
        <v>45371</v>
      </c>
      <c r="J672" s="11">
        <v>289436</v>
      </c>
      <c r="K672" s="11" t="s">
        <v>605</v>
      </c>
      <c r="L672" s="11">
        <v>0</v>
      </c>
      <c r="M672" s="12">
        <v>60</v>
      </c>
      <c r="N672" s="11">
        <f>IFERROR(_xlfn.XLOOKUP(LoanDetails[[#This Row],[Officer ID]],'Sales Officer(Dimension)'!A:A,'Sales Officer(Dimension)'!G:G),0)</f>
        <v>24320</v>
      </c>
    </row>
    <row r="673" spans="1:14" x14ac:dyDescent="0.3">
      <c r="A673" s="9" t="s">
        <v>825</v>
      </c>
      <c r="B673" s="9" t="s">
        <v>67</v>
      </c>
      <c r="C673" s="9" t="s">
        <v>411</v>
      </c>
      <c r="D673" s="9" t="s">
        <v>429</v>
      </c>
      <c r="E673" s="9" t="s">
        <v>447</v>
      </c>
      <c r="F673" s="9" t="s">
        <v>416</v>
      </c>
      <c r="G673" s="13" t="s">
        <v>439</v>
      </c>
      <c r="H673" s="10">
        <v>45616</v>
      </c>
      <c r="I673" s="10">
        <v>45619</v>
      </c>
      <c r="J673" s="11">
        <v>289346</v>
      </c>
      <c r="K673" s="11" t="s">
        <v>606</v>
      </c>
      <c r="L673" s="11">
        <v>98995.199999999997</v>
      </c>
      <c r="M673" s="12">
        <v>36</v>
      </c>
      <c r="N673" s="11">
        <f>IFERROR(_xlfn.XLOOKUP(LoanDetails[[#This Row],[Officer ID]],'Sales Officer(Dimension)'!A:A,'Sales Officer(Dimension)'!G:G),0)</f>
        <v>0</v>
      </c>
    </row>
    <row r="674" spans="1:14" x14ac:dyDescent="0.3">
      <c r="A674" s="9" t="s">
        <v>866</v>
      </c>
      <c r="B674" s="9" t="s">
        <v>64</v>
      </c>
      <c r="C674" s="9" t="s">
        <v>411</v>
      </c>
      <c r="D674" s="9" t="s">
        <v>426</v>
      </c>
      <c r="E674" s="9" t="s">
        <v>448</v>
      </c>
      <c r="F674" s="9" t="s">
        <v>416</v>
      </c>
      <c r="G674" s="13" t="s">
        <v>436</v>
      </c>
      <c r="H674" s="10">
        <v>45337</v>
      </c>
      <c r="I674" s="10">
        <v>45340</v>
      </c>
      <c r="J674" s="11">
        <v>288943</v>
      </c>
      <c r="K674" s="11" t="s">
        <v>605</v>
      </c>
      <c r="L674" s="11">
        <v>0</v>
      </c>
      <c r="M674" s="12">
        <v>12</v>
      </c>
      <c r="N674" s="11">
        <f>IFERROR(_xlfn.XLOOKUP(LoanDetails[[#This Row],[Officer ID]],'Sales Officer(Dimension)'!A:A,'Sales Officer(Dimension)'!G:G),0)</f>
        <v>21878</v>
      </c>
    </row>
    <row r="675" spans="1:14" x14ac:dyDescent="0.3">
      <c r="A675" s="9" t="s">
        <v>1213</v>
      </c>
      <c r="B675" s="9" t="s">
        <v>101</v>
      </c>
      <c r="C675" s="9" t="s">
        <v>411</v>
      </c>
      <c r="D675" s="9" t="s">
        <v>431</v>
      </c>
      <c r="E675" s="9" t="s">
        <v>458</v>
      </c>
      <c r="F675" s="9" t="s">
        <v>416</v>
      </c>
      <c r="G675" s="13" t="s">
        <v>441</v>
      </c>
      <c r="H675" s="10">
        <v>45458</v>
      </c>
      <c r="I675" s="10">
        <v>45465</v>
      </c>
      <c r="J675" s="11">
        <v>288829</v>
      </c>
      <c r="K675" s="11" t="s">
        <v>606</v>
      </c>
      <c r="L675" s="11">
        <v>60166.45</v>
      </c>
      <c r="M675" s="12">
        <v>24</v>
      </c>
      <c r="N675" s="11">
        <f>IFERROR(_xlfn.XLOOKUP(LoanDetails[[#This Row],[Officer ID]],'Sales Officer(Dimension)'!A:A,'Sales Officer(Dimension)'!G:G),0)</f>
        <v>24098</v>
      </c>
    </row>
    <row r="676" spans="1:14" x14ac:dyDescent="0.3">
      <c r="A676" s="9" t="s">
        <v>1008</v>
      </c>
      <c r="B676" s="9" t="s">
        <v>37</v>
      </c>
      <c r="C676" s="9" t="s">
        <v>412</v>
      </c>
      <c r="D676" s="9" t="s">
        <v>423</v>
      </c>
      <c r="E676" s="9" t="s">
        <v>458</v>
      </c>
      <c r="F676" s="9" t="s">
        <v>417</v>
      </c>
      <c r="G676" s="13" t="s">
        <v>433</v>
      </c>
      <c r="H676" s="10">
        <v>45005</v>
      </c>
      <c r="I676" s="10">
        <v>45013</v>
      </c>
      <c r="J676" s="11">
        <v>288085</v>
      </c>
      <c r="K676" s="11" t="s">
        <v>605</v>
      </c>
      <c r="L676" s="11">
        <v>0</v>
      </c>
      <c r="M676" s="12">
        <v>60</v>
      </c>
      <c r="N676" s="11">
        <f>IFERROR(_xlfn.XLOOKUP(LoanDetails[[#This Row],[Officer ID]],'Sales Officer(Dimension)'!A:A,'Sales Officer(Dimension)'!G:G),0)</f>
        <v>24098</v>
      </c>
    </row>
    <row r="677" spans="1:14" x14ac:dyDescent="0.3">
      <c r="A677" s="9" t="s">
        <v>1218</v>
      </c>
      <c r="B677" s="9" t="s">
        <v>28</v>
      </c>
      <c r="C677" s="9" t="s">
        <v>413</v>
      </c>
      <c r="D677" s="9" t="s">
        <v>426</v>
      </c>
      <c r="E677" s="9" t="s">
        <v>458</v>
      </c>
      <c r="F677" s="9" t="s">
        <v>418</v>
      </c>
      <c r="G677" s="13" t="s">
        <v>436</v>
      </c>
      <c r="H677" s="10">
        <v>45306</v>
      </c>
      <c r="I677" s="10">
        <v>45307</v>
      </c>
      <c r="J677" s="11">
        <v>287982</v>
      </c>
      <c r="K677" s="11" t="s">
        <v>606</v>
      </c>
      <c r="L677" s="11">
        <v>83447.11</v>
      </c>
      <c r="M677" s="12">
        <v>48</v>
      </c>
      <c r="N677" s="11">
        <f>IFERROR(_xlfn.XLOOKUP(LoanDetails[[#This Row],[Officer ID]],'Sales Officer(Dimension)'!A:A,'Sales Officer(Dimension)'!G:G),0)</f>
        <v>24098</v>
      </c>
    </row>
    <row r="678" spans="1:14" x14ac:dyDescent="0.3">
      <c r="A678" s="9" t="s">
        <v>1493</v>
      </c>
      <c r="B678" s="9" t="s">
        <v>86</v>
      </c>
      <c r="C678" s="9" t="s">
        <v>414</v>
      </c>
      <c r="D678" s="9" t="s">
        <v>428</v>
      </c>
      <c r="E678" s="9" t="s">
        <v>451</v>
      </c>
      <c r="F678" s="9" t="s">
        <v>419</v>
      </c>
      <c r="G678" s="13" t="s">
        <v>438</v>
      </c>
      <c r="H678" s="10">
        <v>45228</v>
      </c>
      <c r="I678" s="10">
        <v>45234</v>
      </c>
      <c r="J678" s="11">
        <v>287336</v>
      </c>
      <c r="K678" s="11" t="s">
        <v>606</v>
      </c>
      <c r="L678" s="11">
        <v>69702.63</v>
      </c>
      <c r="M678" s="12">
        <v>60</v>
      </c>
      <c r="N678" s="11">
        <f>IFERROR(_xlfn.XLOOKUP(LoanDetails[[#This Row],[Officer ID]],'Sales Officer(Dimension)'!A:A,'Sales Officer(Dimension)'!G:G),0)</f>
        <v>22544</v>
      </c>
    </row>
    <row r="679" spans="1:14" x14ac:dyDescent="0.3">
      <c r="A679" s="9" t="s">
        <v>1505</v>
      </c>
      <c r="B679" s="9" t="s">
        <v>39</v>
      </c>
      <c r="C679" s="9" t="s">
        <v>412</v>
      </c>
      <c r="D679" s="9" t="s">
        <v>430</v>
      </c>
      <c r="E679" s="9" t="s">
        <v>459</v>
      </c>
      <c r="F679" s="9" t="s">
        <v>417</v>
      </c>
      <c r="G679" s="13" t="s">
        <v>440</v>
      </c>
      <c r="H679" s="10">
        <v>45222</v>
      </c>
      <c r="I679" s="10">
        <v>45224</v>
      </c>
      <c r="J679" s="11">
        <v>287097</v>
      </c>
      <c r="K679" s="11" t="s">
        <v>606</v>
      </c>
      <c r="L679" s="11">
        <v>86763.37</v>
      </c>
      <c r="M679" s="12">
        <v>12</v>
      </c>
      <c r="N679" s="11">
        <f>IFERROR(_xlfn.XLOOKUP(LoanDetails[[#This Row],[Officer ID]],'Sales Officer(Dimension)'!A:A,'Sales Officer(Dimension)'!G:G),0)</f>
        <v>24320</v>
      </c>
    </row>
    <row r="680" spans="1:14" x14ac:dyDescent="0.3">
      <c r="A680" s="9" t="s">
        <v>1038</v>
      </c>
      <c r="B680" s="9" t="s">
        <v>21</v>
      </c>
      <c r="C680" s="9" t="s">
        <v>412</v>
      </c>
      <c r="D680" s="9" t="s">
        <v>430</v>
      </c>
      <c r="E680" s="9" t="s">
        <v>445</v>
      </c>
      <c r="F680" s="9" t="s">
        <v>417</v>
      </c>
      <c r="G680" s="13" t="s">
        <v>440</v>
      </c>
      <c r="H680" s="10">
        <v>45375</v>
      </c>
      <c r="I680" s="10">
        <v>45378</v>
      </c>
      <c r="J680" s="11">
        <v>286740</v>
      </c>
      <c r="K680" s="11" t="s">
        <v>605</v>
      </c>
      <c r="L680" s="11">
        <v>0</v>
      </c>
      <c r="M680" s="12">
        <v>60</v>
      </c>
      <c r="N680" s="11">
        <f>IFERROR(_xlfn.XLOOKUP(LoanDetails[[#This Row],[Officer ID]],'Sales Officer(Dimension)'!A:A,'Sales Officer(Dimension)'!G:G),0)</f>
        <v>21434</v>
      </c>
    </row>
    <row r="681" spans="1:14" x14ac:dyDescent="0.3">
      <c r="A681" s="9" t="s">
        <v>1216</v>
      </c>
      <c r="B681" s="9" t="s">
        <v>60</v>
      </c>
      <c r="C681" s="9" t="s">
        <v>413</v>
      </c>
      <c r="D681" s="9" t="s">
        <v>424</v>
      </c>
      <c r="E681" s="9" t="s">
        <v>455</v>
      </c>
      <c r="F681" s="9" t="s">
        <v>418</v>
      </c>
      <c r="G681" s="13" t="s">
        <v>434</v>
      </c>
      <c r="H681" s="10">
        <v>45519</v>
      </c>
      <c r="I681" s="10">
        <v>45527</v>
      </c>
      <c r="J681" s="11">
        <v>286690</v>
      </c>
      <c r="K681" s="11" t="s">
        <v>606</v>
      </c>
      <c r="L681" s="11">
        <v>82694.600000000006</v>
      </c>
      <c r="M681" s="12">
        <v>24</v>
      </c>
      <c r="N681" s="11">
        <f>IFERROR(_xlfn.XLOOKUP(LoanDetails[[#This Row],[Officer ID]],'Sales Officer(Dimension)'!A:A,'Sales Officer(Dimension)'!G:G),0)</f>
        <v>23432</v>
      </c>
    </row>
    <row r="682" spans="1:14" x14ac:dyDescent="0.3">
      <c r="A682" s="9" t="s">
        <v>1119</v>
      </c>
      <c r="B682" s="9" t="s">
        <v>83</v>
      </c>
      <c r="C682" s="9" t="s">
        <v>410</v>
      </c>
      <c r="D682" s="9" t="s">
        <v>428</v>
      </c>
      <c r="E682" s="9" t="s">
        <v>460</v>
      </c>
      <c r="F682" s="9" t="s">
        <v>415</v>
      </c>
      <c r="G682" s="13" t="s">
        <v>438</v>
      </c>
      <c r="H682" s="10">
        <v>45219</v>
      </c>
      <c r="I682" s="10">
        <v>45224</v>
      </c>
      <c r="J682" s="11">
        <v>286651</v>
      </c>
      <c r="K682" s="11" t="s">
        <v>606</v>
      </c>
      <c r="L682" s="11">
        <v>51368.01</v>
      </c>
      <c r="M682" s="12">
        <v>36</v>
      </c>
      <c r="N682" s="11">
        <f>IFERROR(_xlfn.XLOOKUP(LoanDetails[[#This Row],[Officer ID]],'Sales Officer(Dimension)'!A:A,'Sales Officer(Dimension)'!G:G),0)</f>
        <v>24542</v>
      </c>
    </row>
    <row r="683" spans="1:14" x14ac:dyDescent="0.3">
      <c r="A683" s="9" t="s">
        <v>1384</v>
      </c>
      <c r="B683" s="9" t="s">
        <v>82</v>
      </c>
      <c r="C683" s="9" t="s">
        <v>414</v>
      </c>
      <c r="D683" s="9" t="s">
        <v>423</v>
      </c>
      <c r="E683" s="9" t="s">
        <v>463</v>
      </c>
      <c r="F683" s="9" t="s">
        <v>419</v>
      </c>
      <c r="G683" s="13" t="s">
        <v>433</v>
      </c>
      <c r="H683" s="10">
        <v>45236</v>
      </c>
      <c r="I683" s="10">
        <v>45244</v>
      </c>
      <c r="J683" s="11">
        <v>286462</v>
      </c>
      <c r="K683" s="11" t="s">
        <v>606</v>
      </c>
      <c r="L683" s="11">
        <v>87586.85</v>
      </c>
      <c r="M683" s="12">
        <v>24</v>
      </c>
      <c r="N683" s="11">
        <f>IFERROR(_xlfn.XLOOKUP(LoanDetails[[#This Row],[Officer ID]],'Sales Officer(Dimension)'!A:A,'Sales Officer(Dimension)'!G:G),0)</f>
        <v>25208</v>
      </c>
    </row>
    <row r="684" spans="1:14" x14ac:dyDescent="0.3">
      <c r="A684" s="9" t="s">
        <v>1201</v>
      </c>
      <c r="B684" s="9" t="s">
        <v>78</v>
      </c>
      <c r="C684" s="9" t="s">
        <v>411</v>
      </c>
      <c r="D684" s="9" t="s">
        <v>430</v>
      </c>
      <c r="E684" s="9" t="s">
        <v>446</v>
      </c>
      <c r="F684" s="9" t="s">
        <v>416</v>
      </c>
      <c r="G684" s="13" t="s">
        <v>440</v>
      </c>
      <c r="H684" s="10">
        <v>45156</v>
      </c>
      <c r="I684" s="10">
        <v>45164</v>
      </c>
      <c r="J684" s="11">
        <v>286377</v>
      </c>
      <c r="K684" s="11" t="s">
        <v>606</v>
      </c>
      <c r="L684" s="11">
        <v>79540.39</v>
      </c>
      <c r="M684" s="12">
        <v>12</v>
      </c>
      <c r="N684" s="11">
        <f>IFERROR(_xlfn.XLOOKUP(LoanDetails[[#This Row],[Officer ID]],'Sales Officer(Dimension)'!A:A,'Sales Officer(Dimension)'!G:G),0)</f>
        <v>21656</v>
      </c>
    </row>
    <row r="685" spans="1:14" x14ac:dyDescent="0.3">
      <c r="A685" s="9" t="s">
        <v>1175</v>
      </c>
      <c r="B685" s="9" t="s">
        <v>34</v>
      </c>
      <c r="C685" s="9" t="s">
        <v>410</v>
      </c>
      <c r="D685" s="9" t="s">
        <v>426</v>
      </c>
      <c r="E685" s="9" t="s">
        <v>461</v>
      </c>
      <c r="F685" s="9" t="s">
        <v>415</v>
      </c>
      <c r="G685" s="13" t="s">
        <v>436</v>
      </c>
      <c r="H685" s="10">
        <v>45003</v>
      </c>
      <c r="I685" s="10">
        <v>45010</v>
      </c>
      <c r="J685" s="11">
        <v>286192</v>
      </c>
      <c r="K685" s="11" t="s">
        <v>605</v>
      </c>
      <c r="L685" s="11">
        <v>0</v>
      </c>
      <c r="M685" s="12">
        <v>60</v>
      </c>
      <c r="N685" s="11">
        <f>IFERROR(_xlfn.XLOOKUP(LoanDetails[[#This Row],[Officer ID]],'Sales Officer(Dimension)'!A:A,'Sales Officer(Dimension)'!G:G),0)</f>
        <v>24764</v>
      </c>
    </row>
    <row r="686" spans="1:14" x14ac:dyDescent="0.3">
      <c r="A686" s="9" t="s">
        <v>771</v>
      </c>
      <c r="B686" s="9" t="s">
        <v>101</v>
      </c>
      <c r="C686" s="9" t="s">
        <v>413</v>
      </c>
      <c r="D686" s="9" t="s">
        <v>426</v>
      </c>
      <c r="E686" s="9" t="s">
        <v>453</v>
      </c>
      <c r="F686" s="9" t="s">
        <v>418</v>
      </c>
      <c r="G686" s="13" t="s">
        <v>436</v>
      </c>
      <c r="H686" s="10">
        <v>45156</v>
      </c>
      <c r="I686" s="10">
        <v>45162</v>
      </c>
      <c r="J686" s="11">
        <v>285974</v>
      </c>
      <c r="K686" s="11" t="s">
        <v>605</v>
      </c>
      <c r="L686" s="11">
        <v>0</v>
      </c>
      <c r="M686" s="12">
        <v>36</v>
      </c>
      <c r="N686" s="11">
        <f>IFERROR(_xlfn.XLOOKUP(LoanDetails[[#This Row],[Officer ID]],'Sales Officer(Dimension)'!A:A,'Sales Officer(Dimension)'!G:G),0)</f>
        <v>22988</v>
      </c>
    </row>
    <row r="687" spans="1:14" x14ac:dyDescent="0.3">
      <c r="A687" s="9" t="s">
        <v>1095</v>
      </c>
      <c r="B687" s="9" t="s">
        <v>17</v>
      </c>
      <c r="C687" s="9" t="s">
        <v>414</v>
      </c>
      <c r="D687" s="9" t="s">
        <v>423</v>
      </c>
      <c r="E687" s="9" t="s">
        <v>452</v>
      </c>
      <c r="F687" s="9" t="s">
        <v>419</v>
      </c>
      <c r="G687" s="13" t="s">
        <v>433</v>
      </c>
      <c r="H687" s="10">
        <v>45363</v>
      </c>
      <c r="I687" s="10">
        <v>45369</v>
      </c>
      <c r="J687" s="11">
        <v>285904</v>
      </c>
      <c r="K687" s="11" t="s">
        <v>606</v>
      </c>
      <c r="L687" s="11">
        <v>49334.64</v>
      </c>
      <c r="M687" s="12">
        <v>48</v>
      </c>
      <c r="N687" s="11">
        <f>IFERROR(_xlfn.XLOOKUP(LoanDetails[[#This Row],[Officer ID]],'Sales Officer(Dimension)'!A:A,'Sales Officer(Dimension)'!G:G),0)</f>
        <v>22766</v>
      </c>
    </row>
    <row r="688" spans="1:14" x14ac:dyDescent="0.3">
      <c r="A688" s="9" t="s">
        <v>665</v>
      </c>
      <c r="B688" s="9" t="s">
        <v>65</v>
      </c>
      <c r="C688" s="9" t="s">
        <v>414</v>
      </c>
      <c r="D688" s="9" t="s">
        <v>426</v>
      </c>
      <c r="E688" s="9" t="s">
        <v>462</v>
      </c>
      <c r="F688" s="9" t="s">
        <v>419</v>
      </c>
      <c r="G688" s="13" t="s">
        <v>436</v>
      </c>
      <c r="H688" s="10">
        <v>45115</v>
      </c>
      <c r="I688" s="10">
        <v>45121</v>
      </c>
      <c r="J688" s="11">
        <v>285749</v>
      </c>
      <c r="K688" s="11" t="s">
        <v>606</v>
      </c>
      <c r="L688" s="11">
        <v>76051.48</v>
      </c>
      <c r="M688" s="12">
        <v>60</v>
      </c>
      <c r="N688" s="11">
        <f>IFERROR(_xlfn.XLOOKUP(LoanDetails[[#This Row],[Officer ID]],'Sales Officer(Dimension)'!A:A,'Sales Officer(Dimension)'!G:G),0)</f>
        <v>24986</v>
      </c>
    </row>
    <row r="689" spans="1:14" x14ac:dyDescent="0.3">
      <c r="A689" s="9" t="s">
        <v>1460</v>
      </c>
      <c r="B689" s="9" t="s">
        <v>10</v>
      </c>
      <c r="C689" s="9" t="s">
        <v>413</v>
      </c>
      <c r="D689" s="9" t="s">
        <v>430</v>
      </c>
      <c r="E689" s="9" t="s">
        <v>456</v>
      </c>
      <c r="F689" s="9" t="s">
        <v>418</v>
      </c>
      <c r="G689" s="13" t="s">
        <v>440</v>
      </c>
      <c r="H689" s="10">
        <v>45009</v>
      </c>
      <c r="I689" s="10">
        <v>45011</v>
      </c>
      <c r="J689" s="11">
        <v>285660</v>
      </c>
      <c r="K689" s="11" t="s">
        <v>605</v>
      </c>
      <c r="L689" s="11">
        <v>0</v>
      </c>
      <c r="M689" s="12">
        <v>36</v>
      </c>
      <c r="N689" s="11">
        <f>IFERROR(_xlfn.XLOOKUP(LoanDetails[[#This Row],[Officer ID]],'Sales Officer(Dimension)'!A:A,'Sales Officer(Dimension)'!G:G),0)</f>
        <v>23654</v>
      </c>
    </row>
    <row r="690" spans="1:14" x14ac:dyDescent="0.3">
      <c r="A690" s="9" t="s">
        <v>1414</v>
      </c>
      <c r="B690" s="9" t="s">
        <v>82</v>
      </c>
      <c r="C690" s="9" t="s">
        <v>411</v>
      </c>
      <c r="D690" s="9" t="s">
        <v>422</v>
      </c>
      <c r="E690" s="9" t="s">
        <v>447</v>
      </c>
      <c r="F690" s="9" t="s">
        <v>416</v>
      </c>
      <c r="G690" s="13" t="s">
        <v>432</v>
      </c>
      <c r="H690" s="10">
        <v>45578</v>
      </c>
      <c r="I690" s="10">
        <v>45579</v>
      </c>
      <c r="J690" s="11">
        <v>285491</v>
      </c>
      <c r="K690" s="11" t="s">
        <v>606</v>
      </c>
      <c r="L690" s="11">
        <v>88970.69</v>
      </c>
      <c r="M690" s="12">
        <v>24</v>
      </c>
      <c r="N690" s="11">
        <f>IFERROR(_xlfn.XLOOKUP(LoanDetails[[#This Row],[Officer ID]],'Sales Officer(Dimension)'!A:A,'Sales Officer(Dimension)'!G:G),0)</f>
        <v>0</v>
      </c>
    </row>
    <row r="691" spans="1:14" x14ac:dyDescent="0.3">
      <c r="A691" s="9" t="s">
        <v>1344</v>
      </c>
      <c r="B691" s="9" t="s">
        <v>23</v>
      </c>
      <c r="C691" s="9" t="s">
        <v>413</v>
      </c>
      <c r="D691" s="9" t="s">
        <v>427</v>
      </c>
      <c r="E691" s="9" t="s">
        <v>445</v>
      </c>
      <c r="F691" s="9" t="s">
        <v>418</v>
      </c>
      <c r="G691" s="13" t="s">
        <v>437</v>
      </c>
      <c r="H691" s="10">
        <v>45184</v>
      </c>
      <c r="I691" s="10">
        <v>45190</v>
      </c>
      <c r="J691" s="11">
        <v>285317</v>
      </c>
      <c r="K691" s="11" t="s">
        <v>605</v>
      </c>
      <c r="L691" s="11">
        <v>0</v>
      </c>
      <c r="M691" s="12">
        <v>24</v>
      </c>
      <c r="N691" s="11">
        <f>IFERROR(_xlfn.XLOOKUP(LoanDetails[[#This Row],[Officer ID]],'Sales Officer(Dimension)'!A:A,'Sales Officer(Dimension)'!G:G),0)</f>
        <v>21434</v>
      </c>
    </row>
    <row r="692" spans="1:14" x14ac:dyDescent="0.3">
      <c r="A692" s="9" t="s">
        <v>1255</v>
      </c>
      <c r="B692" s="9" t="s">
        <v>44</v>
      </c>
      <c r="C692" s="9" t="s">
        <v>411</v>
      </c>
      <c r="D692" s="9" t="s">
        <v>424</v>
      </c>
      <c r="E692" s="9" t="s">
        <v>448</v>
      </c>
      <c r="F692" s="9" t="s">
        <v>416</v>
      </c>
      <c r="G692" s="13" t="s">
        <v>434</v>
      </c>
      <c r="H692" s="10">
        <v>45476</v>
      </c>
      <c r="I692" s="10">
        <v>45478</v>
      </c>
      <c r="J692" s="11">
        <v>285209</v>
      </c>
      <c r="K692" s="11" t="s">
        <v>605</v>
      </c>
      <c r="L692" s="11">
        <v>0</v>
      </c>
      <c r="M692" s="12">
        <v>60</v>
      </c>
      <c r="N692" s="11">
        <f>IFERROR(_xlfn.XLOOKUP(LoanDetails[[#This Row],[Officer ID]],'Sales Officer(Dimension)'!A:A,'Sales Officer(Dimension)'!G:G),0)</f>
        <v>21878</v>
      </c>
    </row>
    <row r="693" spans="1:14" x14ac:dyDescent="0.3">
      <c r="A693" s="9" t="s">
        <v>1523</v>
      </c>
      <c r="B693" s="9" t="s">
        <v>72</v>
      </c>
      <c r="C693" s="9" t="s">
        <v>413</v>
      </c>
      <c r="D693" s="9" t="s">
        <v>422</v>
      </c>
      <c r="E693" s="9" t="s">
        <v>450</v>
      </c>
      <c r="F693" s="9" t="s">
        <v>418</v>
      </c>
      <c r="G693" s="13" t="s">
        <v>432</v>
      </c>
      <c r="H693" s="10">
        <v>45122</v>
      </c>
      <c r="I693" s="10">
        <v>45124</v>
      </c>
      <c r="J693" s="11">
        <v>285112</v>
      </c>
      <c r="K693" s="11" t="s">
        <v>606</v>
      </c>
      <c r="L693" s="11">
        <v>83829.17</v>
      </c>
      <c r="M693" s="12">
        <v>48</v>
      </c>
      <c r="N693" s="11">
        <f>IFERROR(_xlfn.XLOOKUP(LoanDetails[[#This Row],[Officer ID]],'Sales Officer(Dimension)'!A:A,'Sales Officer(Dimension)'!G:G),0)</f>
        <v>22322</v>
      </c>
    </row>
    <row r="694" spans="1:14" x14ac:dyDescent="0.3">
      <c r="A694" s="9" t="s">
        <v>1109</v>
      </c>
      <c r="B694" s="9" t="s">
        <v>27</v>
      </c>
      <c r="C694" s="9" t="s">
        <v>412</v>
      </c>
      <c r="D694" s="9" t="s">
        <v>425</v>
      </c>
      <c r="E694" s="9" t="s">
        <v>458</v>
      </c>
      <c r="F694" s="9" t="s">
        <v>417</v>
      </c>
      <c r="G694" s="13" t="s">
        <v>435</v>
      </c>
      <c r="H694" s="10">
        <v>45276</v>
      </c>
      <c r="I694" s="10">
        <v>45282</v>
      </c>
      <c r="J694" s="11">
        <v>285038</v>
      </c>
      <c r="K694" s="11" t="s">
        <v>606</v>
      </c>
      <c r="L694" s="11">
        <v>82942.14</v>
      </c>
      <c r="M694" s="12">
        <v>36</v>
      </c>
      <c r="N694" s="11">
        <f>IFERROR(_xlfn.XLOOKUP(LoanDetails[[#This Row],[Officer ID]],'Sales Officer(Dimension)'!A:A,'Sales Officer(Dimension)'!G:G),0)</f>
        <v>24098</v>
      </c>
    </row>
    <row r="695" spans="1:14" x14ac:dyDescent="0.3">
      <c r="A695" s="9" t="s">
        <v>1263</v>
      </c>
      <c r="B695" s="9" t="s">
        <v>40</v>
      </c>
      <c r="C695" s="9" t="s">
        <v>413</v>
      </c>
      <c r="D695" s="9" t="s">
        <v>422</v>
      </c>
      <c r="E695" s="9" t="s">
        <v>450</v>
      </c>
      <c r="F695" s="9" t="s">
        <v>418</v>
      </c>
      <c r="G695" s="13" t="s">
        <v>432</v>
      </c>
      <c r="H695" s="10">
        <v>45406</v>
      </c>
      <c r="I695" s="10">
        <v>45407</v>
      </c>
      <c r="J695" s="11">
        <v>284338</v>
      </c>
      <c r="K695" s="11" t="s">
        <v>606</v>
      </c>
      <c r="L695" s="11">
        <v>84269.02</v>
      </c>
      <c r="M695" s="12">
        <v>36</v>
      </c>
      <c r="N695" s="11">
        <f>IFERROR(_xlfn.XLOOKUP(LoanDetails[[#This Row],[Officer ID]],'Sales Officer(Dimension)'!A:A,'Sales Officer(Dimension)'!G:G),0)</f>
        <v>22322</v>
      </c>
    </row>
    <row r="696" spans="1:14" x14ac:dyDescent="0.3">
      <c r="A696" s="9" t="s">
        <v>780</v>
      </c>
      <c r="B696" s="9" t="s">
        <v>41</v>
      </c>
      <c r="C696" s="9" t="s">
        <v>410</v>
      </c>
      <c r="D696" s="9" t="s">
        <v>426</v>
      </c>
      <c r="E696" s="9" t="s">
        <v>452</v>
      </c>
      <c r="F696" s="9" t="s">
        <v>415</v>
      </c>
      <c r="G696" s="13" t="s">
        <v>436</v>
      </c>
      <c r="H696" s="10">
        <v>45623</v>
      </c>
      <c r="I696" s="10">
        <v>45624</v>
      </c>
      <c r="J696" s="11">
        <v>284297</v>
      </c>
      <c r="K696" s="11" t="s">
        <v>606</v>
      </c>
      <c r="L696" s="11">
        <v>99230.82</v>
      </c>
      <c r="M696" s="12">
        <v>12</v>
      </c>
      <c r="N696" s="11">
        <f>IFERROR(_xlfn.XLOOKUP(LoanDetails[[#This Row],[Officer ID]],'Sales Officer(Dimension)'!A:A,'Sales Officer(Dimension)'!G:G),0)</f>
        <v>22766</v>
      </c>
    </row>
    <row r="697" spans="1:14" x14ac:dyDescent="0.3">
      <c r="A697" s="9" t="s">
        <v>1244</v>
      </c>
      <c r="B697" s="9" t="s">
        <v>74</v>
      </c>
      <c r="C697" s="9" t="s">
        <v>411</v>
      </c>
      <c r="D697" s="9" t="s">
        <v>423</v>
      </c>
      <c r="E697" s="9" t="s">
        <v>451</v>
      </c>
      <c r="F697" s="9" t="s">
        <v>416</v>
      </c>
      <c r="G697" s="13" t="s">
        <v>433</v>
      </c>
      <c r="H697" s="10">
        <v>45562</v>
      </c>
      <c r="I697" s="10">
        <v>45565</v>
      </c>
      <c r="J697" s="11">
        <v>284054</v>
      </c>
      <c r="K697" s="11" t="s">
        <v>605</v>
      </c>
      <c r="L697" s="11">
        <v>0</v>
      </c>
      <c r="M697" s="12">
        <v>48</v>
      </c>
      <c r="N697" s="11">
        <f>IFERROR(_xlfn.XLOOKUP(LoanDetails[[#This Row],[Officer ID]],'Sales Officer(Dimension)'!A:A,'Sales Officer(Dimension)'!G:G),0)</f>
        <v>22544</v>
      </c>
    </row>
    <row r="698" spans="1:14" x14ac:dyDescent="0.3">
      <c r="A698" s="9" t="s">
        <v>892</v>
      </c>
      <c r="B698" s="9" t="s">
        <v>28</v>
      </c>
      <c r="C698" s="9" t="s">
        <v>412</v>
      </c>
      <c r="D698" s="9" t="s">
        <v>431</v>
      </c>
      <c r="E698" s="9" t="s">
        <v>453</v>
      </c>
      <c r="F698" s="9" t="s">
        <v>417</v>
      </c>
      <c r="G698" s="13" t="s">
        <v>441</v>
      </c>
      <c r="H698" s="10">
        <v>45306</v>
      </c>
      <c r="I698" s="10">
        <v>45314</v>
      </c>
      <c r="J698" s="11">
        <v>283232</v>
      </c>
      <c r="K698" s="11" t="s">
        <v>605</v>
      </c>
      <c r="L698" s="11">
        <v>0</v>
      </c>
      <c r="M698" s="12">
        <v>24</v>
      </c>
      <c r="N698" s="11">
        <f>IFERROR(_xlfn.XLOOKUP(LoanDetails[[#This Row],[Officer ID]],'Sales Officer(Dimension)'!A:A,'Sales Officer(Dimension)'!G:G),0)</f>
        <v>22988</v>
      </c>
    </row>
    <row r="699" spans="1:14" x14ac:dyDescent="0.3">
      <c r="A699" s="9" t="s">
        <v>1368</v>
      </c>
      <c r="B699" s="9" t="s">
        <v>95</v>
      </c>
      <c r="C699" s="9" t="s">
        <v>412</v>
      </c>
      <c r="D699" s="9" t="s">
        <v>430</v>
      </c>
      <c r="E699" s="9" t="s">
        <v>451</v>
      </c>
      <c r="F699" s="9" t="s">
        <v>417</v>
      </c>
      <c r="G699" s="13" t="s">
        <v>440</v>
      </c>
      <c r="H699" s="10">
        <v>45348</v>
      </c>
      <c r="I699" s="10">
        <v>45356</v>
      </c>
      <c r="J699" s="11">
        <v>282541</v>
      </c>
      <c r="K699" s="11" t="s">
        <v>606</v>
      </c>
      <c r="L699" s="11">
        <v>90555.09</v>
      </c>
      <c r="M699" s="12">
        <v>24</v>
      </c>
      <c r="N699" s="11">
        <f>IFERROR(_xlfn.XLOOKUP(LoanDetails[[#This Row],[Officer ID]],'Sales Officer(Dimension)'!A:A,'Sales Officer(Dimension)'!G:G),0)</f>
        <v>22544</v>
      </c>
    </row>
    <row r="700" spans="1:14" x14ac:dyDescent="0.3">
      <c r="A700" s="9" t="s">
        <v>1204</v>
      </c>
      <c r="B700" s="9" t="s">
        <v>104</v>
      </c>
      <c r="C700" s="9" t="s">
        <v>410</v>
      </c>
      <c r="D700" s="9" t="s">
        <v>428</v>
      </c>
      <c r="E700" s="9" t="s">
        <v>460</v>
      </c>
      <c r="F700" s="9" t="s">
        <v>415</v>
      </c>
      <c r="G700" s="13" t="s">
        <v>438</v>
      </c>
      <c r="H700" s="10">
        <v>45183</v>
      </c>
      <c r="I700" s="10">
        <v>45185</v>
      </c>
      <c r="J700" s="11">
        <v>281201</v>
      </c>
      <c r="K700" s="11" t="s">
        <v>605</v>
      </c>
      <c r="L700" s="11">
        <v>0</v>
      </c>
      <c r="M700" s="12">
        <v>48</v>
      </c>
      <c r="N700" s="11">
        <f>IFERROR(_xlfn.XLOOKUP(LoanDetails[[#This Row],[Officer ID]],'Sales Officer(Dimension)'!A:A,'Sales Officer(Dimension)'!G:G),0)</f>
        <v>24542</v>
      </c>
    </row>
    <row r="701" spans="1:14" x14ac:dyDescent="0.3">
      <c r="A701" s="9" t="s">
        <v>947</v>
      </c>
      <c r="B701" s="9" t="s">
        <v>72</v>
      </c>
      <c r="C701" s="9" t="s">
        <v>413</v>
      </c>
      <c r="D701" s="9" t="s">
        <v>423</v>
      </c>
      <c r="E701" s="9" t="s">
        <v>447</v>
      </c>
      <c r="F701" s="9" t="s">
        <v>418</v>
      </c>
      <c r="G701" s="13" t="s">
        <v>433</v>
      </c>
      <c r="H701" s="10">
        <v>45275</v>
      </c>
      <c r="I701" s="10">
        <v>45276</v>
      </c>
      <c r="J701" s="11">
        <v>281018</v>
      </c>
      <c r="K701" s="11" t="s">
        <v>605</v>
      </c>
      <c r="L701" s="11">
        <v>0</v>
      </c>
      <c r="M701" s="12">
        <v>12</v>
      </c>
      <c r="N701" s="11">
        <f>IFERROR(_xlfn.XLOOKUP(LoanDetails[[#This Row],[Officer ID]],'Sales Officer(Dimension)'!A:A,'Sales Officer(Dimension)'!G:G),0)</f>
        <v>0</v>
      </c>
    </row>
    <row r="702" spans="1:14" x14ac:dyDescent="0.3">
      <c r="A702" s="9" t="s">
        <v>1571</v>
      </c>
      <c r="B702" s="9" t="s">
        <v>61</v>
      </c>
      <c r="C702" s="9" t="s">
        <v>410</v>
      </c>
      <c r="D702" s="9" t="s">
        <v>422</v>
      </c>
      <c r="E702" s="9" t="s">
        <v>446</v>
      </c>
      <c r="F702" s="9" t="s">
        <v>415</v>
      </c>
      <c r="G702" s="13" t="s">
        <v>432</v>
      </c>
      <c r="H702" s="10">
        <v>45180</v>
      </c>
      <c r="I702" s="10">
        <v>45184</v>
      </c>
      <c r="J702" s="11">
        <v>280916</v>
      </c>
      <c r="K702" s="11" t="s">
        <v>605</v>
      </c>
      <c r="L702" s="11">
        <v>0</v>
      </c>
      <c r="M702" s="12">
        <v>60</v>
      </c>
      <c r="N702" s="11">
        <f>IFERROR(_xlfn.XLOOKUP(LoanDetails[[#This Row],[Officer ID]],'Sales Officer(Dimension)'!A:A,'Sales Officer(Dimension)'!G:G),0)</f>
        <v>21656</v>
      </c>
    </row>
    <row r="703" spans="1:14" x14ac:dyDescent="0.3">
      <c r="A703" s="9" t="s">
        <v>895</v>
      </c>
      <c r="B703" s="9" t="s">
        <v>47</v>
      </c>
      <c r="C703" s="9" t="s">
        <v>413</v>
      </c>
      <c r="D703" s="9" t="s">
        <v>428</v>
      </c>
      <c r="E703" s="9" t="s">
        <v>462</v>
      </c>
      <c r="F703" s="9" t="s">
        <v>418</v>
      </c>
      <c r="G703" s="13" t="s">
        <v>438</v>
      </c>
      <c r="H703" s="10">
        <v>45323</v>
      </c>
      <c r="I703" s="10">
        <v>45332</v>
      </c>
      <c r="J703" s="11">
        <v>280689</v>
      </c>
      <c r="K703" s="11" t="s">
        <v>606</v>
      </c>
      <c r="L703" s="11">
        <v>75914.960000000006</v>
      </c>
      <c r="M703" s="12">
        <v>48</v>
      </c>
      <c r="N703" s="11">
        <f>IFERROR(_xlfn.XLOOKUP(LoanDetails[[#This Row],[Officer ID]],'Sales Officer(Dimension)'!A:A,'Sales Officer(Dimension)'!G:G),0)</f>
        <v>24986</v>
      </c>
    </row>
    <row r="704" spans="1:14" x14ac:dyDescent="0.3">
      <c r="A704" s="9" t="s">
        <v>1098</v>
      </c>
      <c r="B704" s="9" t="s">
        <v>6</v>
      </c>
      <c r="C704" s="9" t="s">
        <v>414</v>
      </c>
      <c r="D704" s="9" t="s">
        <v>422</v>
      </c>
      <c r="E704" s="9" t="s">
        <v>455</v>
      </c>
      <c r="F704" s="9" t="s">
        <v>419</v>
      </c>
      <c r="G704" s="13" t="s">
        <v>432</v>
      </c>
      <c r="H704" s="10">
        <v>45359</v>
      </c>
      <c r="I704" s="10">
        <v>45362</v>
      </c>
      <c r="J704" s="11">
        <v>280332</v>
      </c>
      <c r="K704" s="11" t="s">
        <v>606</v>
      </c>
      <c r="L704" s="11">
        <v>85937.95</v>
      </c>
      <c r="M704" s="12">
        <v>24</v>
      </c>
      <c r="N704" s="11">
        <f>IFERROR(_xlfn.XLOOKUP(LoanDetails[[#This Row],[Officer ID]],'Sales Officer(Dimension)'!A:A,'Sales Officer(Dimension)'!G:G),0)</f>
        <v>23432</v>
      </c>
    </row>
    <row r="705" spans="1:14" x14ac:dyDescent="0.3">
      <c r="A705" s="9" t="s">
        <v>755</v>
      </c>
      <c r="B705" s="9" t="s">
        <v>52</v>
      </c>
      <c r="C705" s="9" t="s">
        <v>414</v>
      </c>
      <c r="D705" s="9" t="s">
        <v>426</v>
      </c>
      <c r="E705" s="9" t="s">
        <v>447</v>
      </c>
      <c r="F705" s="9" t="s">
        <v>419</v>
      </c>
      <c r="G705" s="13" t="s">
        <v>436</v>
      </c>
      <c r="H705" s="10">
        <v>45138</v>
      </c>
      <c r="I705" s="10">
        <v>45140</v>
      </c>
      <c r="J705" s="11">
        <v>280056</v>
      </c>
      <c r="K705" s="11" t="s">
        <v>605</v>
      </c>
      <c r="L705" s="11">
        <v>0</v>
      </c>
      <c r="M705" s="12">
        <v>12</v>
      </c>
      <c r="N705" s="11">
        <f>IFERROR(_xlfn.XLOOKUP(LoanDetails[[#This Row],[Officer ID]],'Sales Officer(Dimension)'!A:A,'Sales Officer(Dimension)'!G:G),0)</f>
        <v>0</v>
      </c>
    </row>
    <row r="706" spans="1:14" x14ac:dyDescent="0.3">
      <c r="A706" s="9" t="s">
        <v>1339</v>
      </c>
      <c r="B706" s="9" t="s">
        <v>41</v>
      </c>
      <c r="C706" s="9" t="s">
        <v>414</v>
      </c>
      <c r="D706" s="9" t="s">
        <v>426</v>
      </c>
      <c r="E706" s="9" t="s">
        <v>460</v>
      </c>
      <c r="F706" s="9" t="s">
        <v>419</v>
      </c>
      <c r="G706" s="13" t="s">
        <v>436</v>
      </c>
      <c r="H706" s="10">
        <v>45315</v>
      </c>
      <c r="I706" s="10">
        <v>45322</v>
      </c>
      <c r="J706" s="11">
        <v>279638</v>
      </c>
      <c r="K706" s="11" t="s">
        <v>606</v>
      </c>
      <c r="L706" s="11">
        <v>87624.69</v>
      </c>
      <c r="M706" s="12">
        <v>12</v>
      </c>
      <c r="N706" s="11">
        <f>IFERROR(_xlfn.XLOOKUP(LoanDetails[[#This Row],[Officer ID]],'Sales Officer(Dimension)'!A:A,'Sales Officer(Dimension)'!G:G),0)</f>
        <v>24542</v>
      </c>
    </row>
    <row r="707" spans="1:14" x14ac:dyDescent="0.3">
      <c r="A707" s="9" t="s">
        <v>677</v>
      </c>
      <c r="B707" s="9" t="s">
        <v>52</v>
      </c>
      <c r="C707" s="9" t="s">
        <v>413</v>
      </c>
      <c r="D707" s="9" t="s">
        <v>423</v>
      </c>
      <c r="E707" s="9" t="s">
        <v>451</v>
      </c>
      <c r="F707" s="9" t="s">
        <v>418</v>
      </c>
      <c r="G707" s="13" t="s">
        <v>433</v>
      </c>
      <c r="H707" s="10">
        <v>45484</v>
      </c>
      <c r="I707" s="10">
        <v>45493</v>
      </c>
      <c r="J707" s="11">
        <v>279523</v>
      </c>
      <c r="K707" s="11" t="s">
        <v>605</v>
      </c>
      <c r="L707" s="11">
        <v>0</v>
      </c>
      <c r="M707" s="12">
        <v>36</v>
      </c>
      <c r="N707" s="11">
        <f>IFERROR(_xlfn.XLOOKUP(LoanDetails[[#This Row],[Officer ID]],'Sales Officer(Dimension)'!A:A,'Sales Officer(Dimension)'!G:G),0)</f>
        <v>22544</v>
      </c>
    </row>
    <row r="708" spans="1:14" x14ac:dyDescent="0.3">
      <c r="A708" s="9" t="s">
        <v>722</v>
      </c>
      <c r="B708" s="9" t="s">
        <v>14</v>
      </c>
      <c r="C708" s="9" t="s">
        <v>410</v>
      </c>
      <c r="D708" s="9" t="s">
        <v>428</v>
      </c>
      <c r="E708" s="9" t="s">
        <v>454</v>
      </c>
      <c r="F708" s="9" t="s">
        <v>415</v>
      </c>
      <c r="G708" s="13" t="s">
        <v>438</v>
      </c>
      <c r="H708" s="10">
        <v>45641</v>
      </c>
      <c r="I708" s="10">
        <v>45645</v>
      </c>
      <c r="J708" s="11">
        <v>279140</v>
      </c>
      <c r="K708" s="11" t="s">
        <v>606</v>
      </c>
      <c r="L708" s="11">
        <v>80282.740000000005</v>
      </c>
      <c r="M708" s="12">
        <v>36</v>
      </c>
      <c r="N708" s="11">
        <f>IFERROR(_xlfn.XLOOKUP(LoanDetails[[#This Row],[Officer ID]],'Sales Officer(Dimension)'!A:A,'Sales Officer(Dimension)'!G:G),0)</f>
        <v>23210</v>
      </c>
    </row>
    <row r="709" spans="1:14" x14ac:dyDescent="0.3">
      <c r="A709" s="9" t="s">
        <v>1253</v>
      </c>
      <c r="B709" s="9" t="s">
        <v>21</v>
      </c>
      <c r="C709" s="9" t="s">
        <v>412</v>
      </c>
      <c r="D709" s="9" t="s">
        <v>426</v>
      </c>
      <c r="E709" s="9" t="s">
        <v>451</v>
      </c>
      <c r="F709" s="9" t="s">
        <v>417</v>
      </c>
      <c r="G709" s="13" t="s">
        <v>436</v>
      </c>
      <c r="H709" s="10">
        <v>45106</v>
      </c>
      <c r="I709" s="10">
        <v>45112</v>
      </c>
      <c r="J709" s="11">
        <v>278851</v>
      </c>
      <c r="K709" s="11" t="s">
        <v>605</v>
      </c>
      <c r="L709" s="11">
        <v>0</v>
      </c>
      <c r="M709" s="12">
        <v>60</v>
      </c>
      <c r="N709" s="11">
        <f>IFERROR(_xlfn.XLOOKUP(LoanDetails[[#This Row],[Officer ID]],'Sales Officer(Dimension)'!A:A,'Sales Officer(Dimension)'!G:G),0)</f>
        <v>22544</v>
      </c>
    </row>
    <row r="710" spans="1:14" x14ac:dyDescent="0.3">
      <c r="A710" s="9" t="s">
        <v>1116</v>
      </c>
      <c r="B710" s="9" t="s">
        <v>91</v>
      </c>
      <c r="C710" s="9" t="s">
        <v>413</v>
      </c>
      <c r="D710" s="9" t="s">
        <v>422</v>
      </c>
      <c r="E710" s="9" t="s">
        <v>455</v>
      </c>
      <c r="F710" s="9" t="s">
        <v>418</v>
      </c>
      <c r="G710" s="13" t="s">
        <v>432</v>
      </c>
      <c r="H710" s="10">
        <v>45074</v>
      </c>
      <c r="I710" s="10">
        <v>45081</v>
      </c>
      <c r="J710" s="11">
        <v>278695</v>
      </c>
      <c r="K710" s="11" t="s">
        <v>606</v>
      </c>
      <c r="L710" s="11">
        <v>96147.73</v>
      </c>
      <c r="M710" s="12">
        <v>36</v>
      </c>
      <c r="N710" s="11">
        <f>IFERROR(_xlfn.XLOOKUP(LoanDetails[[#This Row],[Officer ID]],'Sales Officer(Dimension)'!A:A,'Sales Officer(Dimension)'!G:G),0)</f>
        <v>23432</v>
      </c>
    </row>
    <row r="711" spans="1:14" x14ac:dyDescent="0.3">
      <c r="A711" s="9" t="s">
        <v>1029</v>
      </c>
      <c r="B711" s="9" t="s">
        <v>18</v>
      </c>
      <c r="C711" s="9" t="s">
        <v>412</v>
      </c>
      <c r="D711" s="9" t="s">
        <v>425</v>
      </c>
      <c r="E711" s="9" t="s">
        <v>446</v>
      </c>
      <c r="F711" s="9" t="s">
        <v>417</v>
      </c>
      <c r="G711" s="13" t="s">
        <v>435</v>
      </c>
      <c r="H711" s="10">
        <v>45035</v>
      </c>
      <c r="I711" s="10">
        <v>45040</v>
      </c>
      <c r="J711" s="11">
        <v>278683</v>
      </c>
      <c r="K711" s="11" t="s">
        <v>605</v>
      </c>
      <c r="L711" s="11">
        <v>0</v>
      </c>
      <c r="M711" s="12">
        <v>12</v>
      </c>
      <c r="N711" s="11">
        <f>IFERROR(_xlfn.XLOOKUP(LoanDetails[[#This Row],[Officer ID]],'Sales Officer(Dimension)'!A:A,'Sales Officer(Dimension)'!G:G),0)</f>
        <v>21656</v>
      </c>
    </row>
    <row r="712" spans="1:14" x14ac:dyDescent="0.3">
      <c r="A712" s="9" t="s">
        <v>765</v>
      </c>
      <c r="B712" s="9" t="s">
        <v>20</v>
      </c>
      <c r="C712" s="9" t="s">
        <v>413</v>
      </c>
      <c r="D712" s="9" t="s">
        <v>424</v>
      </c>
      <c r="E712" s="9" t="s">
        <v>462</v>
      </c>
      <c r="F712" s="9" t="s">
        <v>418</v>
      </c>
      <c r="G712" s="13" t="s">
        <v>434</v>
      </c>
      <c r="H712" s="10">
        <v>45485</v>
      </c>
      <c r="I712" s="10">
        <v>45487</v>
      </c>
      <c r="J712" s="11">
        <v>278610</v>
      </c>
      <c r="K712" s="11" t="s">
        <v>606</v>
      </c>
      <c r="L712" s="11">
        <v>67007.06</v>
      </c>
      <c r="M712" s="12">
        <v>36</v>
      </c>
      <c r="N712" s="11">
        <f>IFERROR(_xlfn.XLOOKUP(LoanDetails[[#This Row],[Officer ID]],'Sales Officer(Dimension)'!A:A,'Sales Officer(Dimension)'!G:G),0)</f>
        <v>24986</v>
      </c>
    </row>
    <row r="713" spans="1:14" x14ac:dyDescent="0.3">
      <c r="A713" s="9" t="s">
        <v>1202</v>
      </c>
      <c r="B713" s="9" t="s">
        <v>29</v>
      </c>
      <c r="C713" s="9" t="s">
        <v>413</v>
      </c>
      <c r="D713" s="9" t="s">
        <v>425</v>
      </c>
      <c r="E713" s="9" t="s">
        <v>458</v>
      </c>
      <c r="F713" s="9" t="s">
        <v>418</v>
      </c>
      <c r="G713" s="13" t="s">
        <v>435</v>
      </c>
      <c r="H713" s="10">
        <v>45045</v>
      </c>
      <c r="I713" s="10">
        <v>45049</v>
      </c>
      <c r="J713" s="11">
        <v>278560</v>
      </c>
      <c r="K713" s="11" t="s">
        <v>606</v>
      </c>
      <c r="L713" s="11">
        <v>74340.960000000006</v>
      </c>
      <c r="M713" s="12">
        <v>12</v>
      </c>
      <c r="N713" s="11">
        <f>IFERROR(_xlfn.XLOOKUP(LoanDetails[[#This Row],[Officer ID]],'Sales Officer(Dimension)'!A:A,'Sales Officer(Dimension)'!G:G),0)</f>
        <v>24098</v>
      </c>
    </row>
    <row r="714" spans="1:14" x14ac:dyDescent="0.3">
      <c r="A714" s="9" t="s">
        <v>1457</v>
      </c>
      <c r="B714" s="9" t="s">
        <v>17</v>
      </c>
      <c r="C714" s="9" t="s">
        <v>414</v>
      </c>
      <c r="D714" s="9" t="s">
        <v>426</v>
      </c>
      <c r="E714" s="9" t="s">
        <v>445</v>
      </c>
      <c r="F714" s="9" t="s">
        <v>419</v>
      </c>
      <c r="G714" s="13" t="s">
        <v>436</v>
      </c>
      <c r="H714" s="10">
        <v>45229</v>
      </c>
      <c r="I714" s="10">
        <v>45236</v>
      </c>
      <c r="J714" s="11">
        <v>278114</v>
      </c>
      <c r="K714" s="11" t="s">
        <v>606</v>
      </c>
      <c r="L714" s="11">
        <v>85988.34</v>
      </c>
      <c r="M714" s="12">
        <v>12</v>
      </c>
      <c r="N714" s="11">
        <f>IFERROR(_xlfn.XLOOKUP(LoanDetails[[#This Row],[Officer ID]],'Sales Officer(Dimension)'!A:A,'Sales Officer(Dimension)'!G:G),0)</f>
        <v>21434</v>
      </c>
    </row>
    <row r="715" spans="1:14" x14ac:dyDescent="0.3">
      <c r="A715" s="9" t="s">
        <v>1179</v>
      </c>
      <c r="B715" s="9" t="s">
        <v>51</v>
      </c>
      <c r="C715" s="9" t="s">
        <v>412</v>
      </c>
      <c r="D715" s="9" t="s">
        <v>429</v>
      </c>
      <c r="E715" s="9" t="s">
        <v>455</v>
      </c>
      <c r="F715" s="9" t="s">
        <v>417</v>
      </c>
      <c r="G715" s="13" t="s">
        <v>439</v>
      </c>
      <c r="H715" s="10">
        <v>45518</v>
      </c>
      <c r="I715" s="10">
        <v>45526</v>
      </c>
      <c r="J715" s="11">
        <v>277882</v>
      </c>
      <c r="K715" s="11" t="s">
        <v>605</v>
      </c>
      <c r="L715" s="11">
        <v>0</v>
      </c>
      <c r="M715" s="12">
        <v>48</v>
      </c>
      <c r="N715" s="11">
        <f>IFERROR(_xlfn.XLOOKUP(LoanDetails[[#This Row],[Officer ID]],'Sales Officer(Dimension)'!A:A,'Sales Officer(Dimension)'!G:G),0)</f>
        <v>23432</v>
      </c>
    </row>
    <row r="716" spans="1:14" x14ac:dyDescent="0.3">
      <c r="A716" s="9" t="s">
        <v>1290</v>
      </c>
      <c r="B716" s="9" t="s">
        <v>22</v>
      </c>
      <c r="C716" s="9" t="s">
        <v>410</v>
      </c>
      <c r="D716" s="9" t="s">
        <v>431</v>
      </c>
      <c r="E716" s="9" t="s">
        <v>452</v>
      </c>
      <c r="F716" s="9" t="s">
        <v>415</v>
      </c>
      <c r="G716" s="13" t="s">
        <v>441</v>
      </c>
      <c r="H716" s="10">
        <v>45553</v>
      </c>
      <c r="I716" s="10">
        <v>45562</v>
      </c>
      <c r="J716" s="11">
        <v>277278</v>
      </c>
      <c r="K716" s="11" t="s">
        <v>605</v>
      </c>
      <c r="L716" s="11">
        <v>0</v>
      </c>
      <c r="M716" s="12">
        <v>24</v>
      </c>
      <c r="N716" s="11">
        <f>IFERROR(_xlfn.XLOOKUP(LoanDetails[[#This Row],[Officer ID]],'Sales Officer(Dimension)'!A:A,'Sales Officer(Dimension)'!G:G),0)</f>
        <v>22766</v>
      </c>
    </row>
    <row r="717" spans="1:14" x14ac:dyDescent="0.3">
      <c r="A717" s="9" t="s">
        <v>893</v>
      </c>
      <c r="B717" s="9" t="s">
        <v>36</v>
      </c>
      <c r="C717" s="9" t="s">
        <v>412</v>
      </c>
      <c r="D717" s="9" t="s">
        <v>425</v>
      </c>
      <c r="E717" s="9" t="s">
        <v>445</v>
      </c>
      <c r="F717" s="9" t="s">
        <v>417</v>
      </c>
      <c r="G717" s="13" t="s">
        <v>435</v>
      </c>
      <c r="H717" s="10">
        <v>44997</v>
      </c>
      <c r="I717" s="10">
        <v>45005</v>
      </c>
      <c r="J717" s="11">
        <v>276996</v>
      </c>
      <c r="K717" s="11" t="s">
        <v>605</v>
      </c>
      <c r="L717" s="11">
        <v>0</v>
      </c>
      <c r="M717" s="12">
        <v>12</v>
      </c>
      <c r="N717" s="11">
        <f>IFERROR(_xlfn.XLOOKUP(LoanDetails[[#This Row],[Officer ID]],'Sales Officer(Dimension)'!A:A,'Sales Officer(Dimension)'!G:G),0)</f>
        <v>21434</v>
      </c>
    </row>
    <row r="718" spans="1:14" x14ac:dyDescent="0.3">
      <c r="A718" s="9" t="s">
        <v>740</v>
      </c>
      <c r="B718" s="9" t="s">
        <v>17</v>
      </c>
      <c r="C718" s="9" t="s">
        <v>414</v>
      </c>
      <c r="D718" s="9" t="s">
        <v>427</v>
      </c>
      <c r="E718" s="9" t="s">
        <v>456</v>
      </c>
      <c r="F718" s="9" t="s">
        <v>419</v>
      </c>
      <c r="G718" s="13" t="s">
        <v>437</v>
      </c>
      <c r="H718" s="10">
        <v>45010</v>
      </c>
      <c r="I718" s="10">
        <v>45011</v>
      </c>
      <c r="J718" s="11">
        <v>276909</v>
      </c>
      <c r="K718" s="11" t="s">
        <v>606</v>
      </c>
      <c r="L718" s="11">
        <v>51766</v>
      </c>
      <c r="M718" s="12">
        <v>24</v>
      </c>
      <c r="N718" s="11">
        <f>IFERROR(_xlfn.XLOOKUP(LoanDetails[[#This Row],[Officer ID]],'Sales Officer(Dimension)'!A:A,'Sales Officer(Dimension)'!G:G),0)</f>
        <v>23654</v>
      </c>
    </row>
    <row r="719" spans="1:14" x14ac:dyDescent="0.3">
      <c r="A719" s="9" t="s">
        <v>817</v>
      </c>
      <c r="B719" s="9" t="s">
        <v>49</v>
      </c>
      <c r="C719" s="9" t="s">
        <v>412</v>
      </c>
      <c r="D719" s="9" t="s">
        <v>428</v>
      </c>
      <c r="E719" s="9" t="s">
        <v>454</v>
      </c>
      <c r="F719" s="9" t="s">
        <v>417</v>
      </c>
      <c r="G719" s="13" t="s">
        <v>438</v>
      </c>
      <c r="H719" s="10">
        <v>45288</v>
      </c>
      <c r="I719" s="10">
        <v>45295</v>
      </c>
      <c r="J719" s="11">
        <v>276620</v>
      </c>
      <c r="K719" s="11" t="s">
        <v>606</v>
      </c>
      <c r="L719" s="11">
        <v>83374.87</v>
      </c>
      <c r="M719" s="12">
        <v>12</v>
      </c>
      <c r="N719" s="11">
        <f>IFERROR(_xlfn.XLOOKUP(LoanDetails[[#This Row],[Officer ID]],'Sales Officer(Dimension)'!A:A,'Sales Officer(Dimension)'!G:G),0)</f>
        <v>23210</v>
      </c>
    </row>
    <row r="720" spans="1:14" x14ac:dyDescent="0.3">
      <c r="A720" s="9" t="s">
        <v>1144</v>
      </c>
      <c r="B720" s="9" t="s">
        <v>24</v>
      </c>
      <c r="C720" s="9" t="s">
        <v>414</v>
      </c>
      <c r="D720" s="9" t="s">
        <v>429</v>
      </c>
      <c r="E720" s="9" t="s">
        <v>446</v>
      </c>
      <c r="F720" s="9" t="s">
        <v>419</v>
      </c>
      <c r="G720" s="13" t="s">
        <v>439</v>
      </c>
      <c r="H720" s="10">
        <v>45074</v>
      </c>
      <c r="I720" s="10">
        <v>45076</v>
      </c>
      <c r="J720" s="11">
        <v>276529</v>
      </c>
      <c r="K720" s="11" t="s">
        <v>605</v>
      </c>
      <c r="L720" s="11">
        <v>0</v>
      </c>
      <c r="M720" s="12">
        <v>12</v>
      </c>
      <c r="N720" s="11">
        <f>IFERROR(_xlfn.XLOOKUP(LoanDetails[[#This Row],[Officer ID]],'Sales Officer(Dimension)'!A:A,'Sales Officer(Dimension)'!G:G),0)</f>
        <v>21656</v>
      </c>
    </row>
    <row r="721" spans="1:14" x14ac:dyDescent="0.3">
      <c r="A721" s="9" t="s">
        <v>1242</v>
      </c>
      <c r="B721" s="9" t="s">
        <v>88</v>
      </c>
      <c r="C721" s="9" t="s">
        <v>410</v>
      </c>
      <c r="D721" s="9" t="s">
        <v>429</v>
      </c>
      <c r="E721" s="9" t="s">
        <v>456</v>
      </c>
      <c r="F721" s="9" t="s">
        <v>415</v>
      </c>
      <c r="G721" s="13" t="s">
        <v>439</v>
      </c>
      <c r="H721" s="10">
        <v>45584</v>
      </c>
      <c r="I721" s="10">
        <v>45590</v>
      </c>
      <c r="J721" s="11">
        <v>276156</v>
      </c>
      <c r="K721" s="11" t="s">
        <v>605</v>
      </c>
      <c r="L721" s="11">
        <v>0</v>
      </c>
      <c r="M721" s="12">
        <v>60</v>
      </c>
      <c r="N721" s="11">
        <f>IFERROR(_xlfn.XLOOKUP(LoanDetails[[#This Row],[Officer ID]],'Sales Officer(Dimension)'!A:A,'Sales Officer(Dimension)'!G:G),0)</f>
        <v>23654</v>
      </c>
    </row>
    <row r="722" spans="1:14" x14ac:dyDescent="0.3">
      <c r="A722" s="9" t="s">
        <v>1601</v>
      </c>
      <c r="B722" s="9" t="s">
        <v>30</v>
      </c>
      <c r="C722" s="9" t="s">
        <v>414</v>
      </c>
      <c r="D722" s="9" t="s">
        <v>428</v>
      </c>
      <c r="E722" s="9" t="s">
        <v>460</v>
      </c>
      <c r="F722" s="9" t="s">
        <v>419</v>
      </c>
      <c r="G722" s="13" t="s">
        <v>438</v>
      </c>
      <c r="H722" s="10">
        <v>45545</v>
      </c>
      <c r="I722" s="10">
        <v>45554</v>
      </c>
      <c r="J722" s="11">
        <v>275823</v>
      </c>
      <c r="K722" s="11" t="s">
        <v>606</v>
      </c>
      <c r="L722" s="11">
        <v>75260</v>
      </c>
      <c r="M722" s="12">
        <v>48</v>
      </c>
      <c r="N722" s="11">
        <f>IFERROR(_xlfn.XLOOKUP(LoanDetails[[#This Row],[Officer ID]],'Sales Officer(Dimension)'!A:A,'Sales Officer(Dimension)'!G:G),0)</f>
        <v>24542</v>
      </c>
    </row>
    <row r="723" spans="1:14" x14ac:dyDescent="0.3">
      <c r="A723" s="9" t="s">
        <v>807</v>
      </c>
      <c r="B723" s="9" t="s">
        <v>82</v>
      </c>
      <c r="C723" s="9" t="s">
        <v>414</v>
      </c>
      <c r="D723" s="9" t="s">
        <v>429</v>
      </c>
      <c r="E723" s="9" t="s">
        <v>452</v>
      </c>
      <c r="F723" s="9" t="s">
        <v>419</v>
      </c>
      <c r="G723" s="13" t="s">
        <v>439</v>
      </c>
      <c r="H723" s="10">
        <v>45371</v>
      </c>
      <c r="I723" s="10">
        <v>45375</v>
      </c>
      <c r="J723" s="11">
        <v>274980</v>
      </c>
      <c r="K723" s="11" t="s">
        <v>606</v>
      </c>
      <c r="L723" s="11">
        <v>90483.86</v>
      </c>
      <c r="M723" s="12">
        <v>24</v>
      </c>
      <c r="N723" s="11">
        <f>IFERROR(_xlfn.XLOOKUP(LoanDetails[[#This Row],[Officer ID]],'Sales Officer(Dimension)'!A:A,'Sales Officer(Dimension)'!G:G),0)</f>
        <v>22766</v>
      </c>
    </row>
    <row r="724" spans="1:14" x14ac:dyDescent="0.3">
      <c r="A724" s="9" t="s">
        <v>1570</v>
      </c>
      <c r="B724" s="9" t="s">
        <v>52</v>
      </c>
      <c r="C724" s="9" t="s">
        <v>411</v>
      </c>
      <c r="D724" s="9" t="s">
        <v>424</v>
      </c>
      <c r="E724" s="9" t="s">
        <v>459</v>
      </c>
      <c r="F724" s="9" t="s">
        <v>416</v>
      </c>
      <c r="G724" s="13" t="s">
        <v>434</v>
      </c>
      <c r="H724" s="10">
        <v>45115</v>
      </c>
      <c r="I724" s="10">
        <v>45119</v>
      </c>
      <c r="J724" s="11">
        <v>274301</v>
      </c>
      <c r="K724" s="11" t="s">
        <v>606</v>
      </c>
      <c r="L724" s="11">
        <v>49939.42</v>
      </c>
      <c r="M724" s="12">
        <v>12</v>
      </c>
      <c r="N724" s="11">
        <f>IFERROR(_xlfn.XLOOKUP(LoanDetails[[#This Row],[Officer ID]],'Sales Officer(Dimension)'!A:A,'Sales Officer(Dimension)'!G:G),0)</f>
        <v>24320</v>
      </c>
    </row>
    <row r="725" spans="1:14" x14ac:dyDescent="0.3">
      <c r="A725" s="9" t="s">
        <v>1228</v>
      </c>
      <c r="B725" s="9" t="s">
        <v>64</v>
      </c>
      <c r="C725" s="9" t="s">
        <v>411</v>
      </c>
      <c r="D725" s="9" t="s">
        <v>430</v>
      </c>
      <c r="E725" s="9" t="s">
        <v>459</v>
      </c>
      <c r="F725" s="9" t="s">
        <v>416</v>
      </c>
      <c r="G725" s="13" t="s">
        <v>440</v>
      </c>
      <c r="H725" s="10">
        <v>45058</v>
      </c>
      <c r="I725" s="10">
        <v>45064</v>
      </c>
      <c r="J725" s="11">
        <v>273931</v>
      </c>
      <c r="K725" s="11" t="s">
        <v>605</v>
      </c>
      <c r="L725" s="11">
        <v>0</v>
      </c>
      <c r="M725" s="12">
        <v>24</v>
      </c>
      <c r="N725" s="11">
        <f>IFERROR(_xlfn.XLOOKUP(LoanDetails[[#This Row],[Officer ID]],'Sales Officer(Dimension)'!A:A,'Sales Officer(Dimension)'!G:G),0)</f>
        <v>24320</v>
      </c>
    </row>
    <row r="726" spans="1:14" x14ac:dyDescent="0.3">
      <c r="A726" s="9" t="s">
        <v>1030</v>
      </c>
      <c r="B726" s="9" t="s">
        <v>65</v>
      </c>
      <c r="C726" s="9" t="s">
        <v>412</v>
      </c>
      <c r="D726" s="9" t="s">
        <v>427</v>
      </c>
      <c r="E726" s="9" t="s">
        <v>457</v>
      </c>
      <c r="F726" s="9" t="s">
        <v>417</v>
      </c>
      <c r="G726" s="13" t="s">
        <v>437</v>
      </c>
      <c r="H726" s="10">
        <v>45318</v>
      </c>
      <c r="I726" s="10">
        <v>45321</v>
      </c>
      <c r="J726" s="11">
        <v>273892</v>
      </c>
      <c r="K726" s="11" t="s">
        <v>606</v>
      </c>
      <c r="L726" s="11">
        <v>76806.42</v>
      </c>
      <c r="M726" s="12">
        <v>60</v>
      </c>
      <c r="N726" s="11">
        <f>IFERROR(_xlfn.XLOOKUP(LoanDetails[[#This Row],[Officer ID]],'Sales Officer(Dimension)'!A:A,'Sales Officer(Dimension)'!G:G),0)</f>
        <v>23876</v>
      </c>
    </row>
    <row r="727" spans="1:14" x14ac:dyDescent="0.3">
      <c r="A727" s="9" t="s">
        <v>1538</v>
      </c>
      <c r="B727" s="9" t="s">
        <v>66</v>
      </c>
      <c r="C727" s="9" t="s">
        <v>412</v>
      </c>
      <c r="D727" s="9" t="s">
        <v>422</v>
      </c>
      <c r="E727" s="9" t="s">
        <v>458</v>
      </c>
      <c r="F727" s="9" t="s">
        <v>417</v>
      </c>
      <c r="G727" s="13" t="s">
        <v>432</v>
      </c>
      <c r="H727" s="10">
        <v>45580</v>
      </c>
      <c r="I727" s="10">
        <v>45587</v>
      </c>
      <c r="J727" s="11">
        <v>273761</v>
      </c>
      <c r="K727" s="11" t="s">
        <v>606</v>
      </c>
      <c r="L727" s="11">
        <v>57347.43</v>
      </c>
      <c r="M727" s="12">
        <v>60</v>
      </c>
      <c r="N727" s="11">
        <f>IFERROR(_xlfn.XLOOKUP(LoanDetails[[#This Row],[Officer ID]],'Sales Officer(Dimension)'!A:A,'Sales Officer(Dimension)'!G:G),0)</f>
        <v>24098</v>
      </c>
    </row>
    <row r="728" spans="1:14" x14ac:dyDescent="0.3">
      <c r="A728" s="9" t="s">
        <v>1088</v>
      </c>
      <c r="B728" s="9" t="s">
        <v>63</v>
      </c>
      <c r="C728" s="9" t="s">
        <v>412</v>
      </c>
      <c r="D728" s="9" t="s">
        <v>431</v>
      </c>
      <c r="E728" s="9" t="s">
        <v>458</v>
      </c>
      <c r="F728" s="9" t="s">
        <v>417</v>
      </c>
      <c r="G728" s="13" t="s">
        <v>441</v>
      </c>
      <c r="H728" s="10">
        <v>45593</v>
      </c>
      <c r="I728" s="10">
        <v>45594</v>
      </c>
      <c r="J728" s="11">
        <v>273322</v>
      </c>
      <c r="K728" s="11" t="s">
        <v>605</v>
      </c>
      <c r="L728" s="11">
        <v>0</v>
      </c>
      <c r="M728" s="12">
        <v>36</v>
      </c>
      <c r="N728" s="11">
        <f>IFERROR(_xlfn.XLOOKUP(LoanDetails[[#This Row],[Officer ID]],'Sales Officer(Dimension)'!A:A,'Sales Officer(Dimension)'!G:G),0)</f>
        <v>24098</v>
      </c>
    </row>
    <row r="729" spans="1:14" x14ac:dyDescent="0.3">
      <c r="A729" s="9" t="s">
        <v>1494</v>
      </c>
      <c r="B729" s="9" t="s">
        <v>10</v>
      </c>
      <c r="C729" s="9" t="s">
        <v>411</v>
      </c>
      <c r="D729" s="9" t="s">
        <v>426</v>
      </c>
      <c r="E729" s="9" t="s">
        <v>460</v>
      </c>
      <c r="F729" s="9" t="s">
        <v>416</v>
      </c>
      <c r="G729" s="13" t="s">
        <v>436</v>
      </c>
      <c r="H729" s="10">
        <v>45532</v>
      </c>
      <c r="I729" s="10">
        <v>45537</v>
      </c>
      <c r="J729" s="11">
        <v>272881</v>
      </c>
      <c r="K729" s="11" t="s">
        <v>605</v>
      </c>
      <c r="L729" s="11">
        <v>0</v>
      </c>
      <c r="M729" s="12">
        <v>24</v>
      </c>
      <c r="N729" s="11">
        <f>IFERROR(_xlfn.XLOOKUP(LoanDetails[[#This Row],[Officer ID]],'Sales Officer(Dimension)'!A:A,'Sales Officer(Dimension)'!G:G),0)</f>
        <v>24542</v>
      </c>
    </row>
    <row r="730" spans="1:14" x14ac:dyDescent="0.3">
      <c r="A730" s="9" t="s">
        <v>1310</v>
      </c>
      <c r="B730" s="9" t="s">
        <v>97</v>
      </c>
      <c r="C730" s="9" t="s">
        <v>411</v>
      </c>
      <c r="D730" s="9" t="s">
        <v>425</v>
      </c>
      <c r="E730" s="9" t="s">
        <v>456</v>
      </c>
      <c r="F730" s="9" t="s">
        <v>416</v>
      </c>
      <c r="G730" s="13" t="s">
        <v>435</v>
      </c>
      <c r="H730" s="10">
        <v>45216</v>
      </c>
      <c r="I730" s="10">
        <v>45224</v>
      </c>
      <c r="J730" s="11">
        <v>272647</v>
      </c>
      <c r="K730" s="11" t="s">
        <v>605</v>
      </c>
      <c r="L730" s="11">
        <v>0</v>
      </c>
      <c r="M730" s="12">
        <v>60</v>
      </c>
      <c r="N730" s="11">
        <f>IFERROR(_xlfn.XLOOKUP(LoanDetails[[#This Row],[Officer ID]],'Sales Officer(Dimension)'!A:A,'Sales Officer(Dimension)'!G:G),0)</f>
        <v>23654</v>
      </c>
    </row>
    <row r="731" spans="1:14" x14ac:dyDescent="0.3">
      <c r="A731" s="9" t="s">
        <v>805</v>
      </c>
      <c r="B731" s="9" t="s">
        <v>32</v>
      </c>
      <c r="C731" s="9" t="s">
        <v>410</v>
      </c>
      <c r="D731" s="9" t="s">
        <v>428</v>
      </c>
      <c r="E731" s="9" t="s">
        <v>446</v>
      </c>
      <c r="F731" s="9" t="s">
        <v>415</v>
      </c>
      <c r="G731" s="13" t="s">
        <v>438</v>
      </c>
      <c r="H731" s="10">
        <v>45379</v>
      </c>
      <c r="I731" s="10">
        <v>45386</v>
      </c>
      <c r="J731" s="11">
        <v>272629</v>
      </c>
      <c r="K731" s="11" t="s">
        <v>606</v>
      </c>
      <c r="L731" s="11">
        <v>54907.4</v>
      </c>
      <c r="M731" s="12">
        <v>48</v>
      </c>
      <c r="N731" s="11">
        <f>IFERROR(_xlfn.XLOOKUP(LoanDetails[[#This Row],[Officer ID]],'Sales Officer(Dimension)'!A:A,'Sales Officer(Dimension)'!G:G),0)</f>
        <v>21656</v>
      </c>
    </row>
    <row r="732" spans="1:14" x14ac:dyDescent="0.3">
      <c r="A732" s="9" t="s">
        <v>1172</v>
      </c>
      <c r="B732" s="9" t="s">
        <v>79</v>
      </c>
      <c r="C732" s="9" t="s">
        <v>412</v>
      </c>
      <c r="D732" s="9" t="s">
        <v>431</v>
      </c>
      <c r="E732" s="9" t="s">
        <v>451</v>
      </c>
      <c r="F732" s="9" t="s">
        <v>417</v>
      </c>
      <c r="G732" s="13" t="s">
        <v>441</v>
      </c>
      <c r="H732" s="10">
        <v>45612</v>
      </c>
      <c r="I732" s="10">
        <v>45619</v>
      </c>
      <c r="J732" s="11">
        <v>272562</v>
      </c>
      <c r="K732" s="11" t="s">
        <v>605</v>
      </c>
      <c r="L732" s="11">
        <v>0</v>
      </c>
      <c r="M732" s="12">
        <v>24</v>
      </c>
      <c r="N732" s="11">
        <f>IFERROR(_xlfn.XLOOKUP(LoanDetails[[#This Row],[Officer ID]],'Sales Officer(Dimension)'!A:A,'Sales Officer(Dimension)'!G:G),0)</f>
        <v>22544</v>
      </c>
    </row>
    <row r="733" spans="1:14" x14ac:dyDescent="0.3">
      <c r="A733" s="9" t="s">
        <v>1304</v>
      </c>
      <c r="B733" s="9" t="s">
        <v>95</v>
      </c>
      <c r="C733" s="9" t="s">
        <v>413</v>
      </c>
      <c r="D733" s="9" t="s">
        <v>428</v>
      </c>
      <c r="E733" s="9" t="s">
        <v>457</v>
      </c>
      <c r="F733" s="9" t="s">
        <v>418</v>
      </c>
      <c r="G733" s="13" t="s">
        <v>438</v>
      </c>
      <c r="H733" s="10">
        <v>45560</v>
      </c>
      <c r="I733" s="10">
        <v>45561</v>
      </c>
      <c r="J733" s="11">
        <v>272507</v>
      </c>
      <c r="K733" s="11" t="s">
        <v>606</v>
      </c>
      <c r="L733" s="11">
        <v>98790.68</v>
      </c>
      <c r="M733" s="12">
        <v>60</v>
      </c>
      <c r="N733" s="11">
        <f>IFERROR(_xlfn.XLOOKUP(LoanDetails[[#This Row],[Officer ID]],'Sales Officer(Dimension)'!A:A,'Sales Officer(Dimension)'!G:G),0)</f>
        <v>23876</v>
      </c>
    </row>
    <row r="734" spans="1:14" x14ac:dyDescent="0.3">
      <c r="A734" s="9" t="s">
        <v>962</v>
      </c>
      <c r="B734" s="9" t="s">
        <v>103</v>
      </c>
      <c r="C734" s="9" t="s">
        <v>414</v>
      </c>
      <c r="D734" s="9" t="s">
        <v>428</v>
      </c>
      <c r="E734" s="9" t="s">
        <v>447</v>
      </c>
      <c r="F734" s="9" t="s">
        <v>419</v>
      </c>
      <c r="G734" s="13" t="s">
        <v>438</v>
      </c>
      <c r="H734" s="10">
        <v>45019</v>
      </c>
      <c r="I734" s="10">
        <v>45025</v>
      </c>
      <c r="J734" s="11">
        <v>272042</v>
      </c>
      <c r="K734" s="11" t="s">
        <v>605</v>
      </c>
      <c r="L734" s="11">
        <v>0</v>
      </c>
      <c r="M734" s="12">
        <v>12</v>
      </c>
      <c r="N734" s="11">
        <f>IFERROR(_xlfn.XLOOKUP(LoanDetails[[#This Row],[Officer ID]],'Sales Officer(Dimension)'!A:A,'Sales Officer(Dimension)'!G:G),0)</f>
        <v>0</v>
      </c>
    </row>
    <row r="735" spans="1:14" x14ac:dyDescent="0.3">
      <c r="A735" s="9" t="s">
        <v>695</v>
      </c>
      <c r="B735" s="9" t="s">
        <v>79</v>
      </c>
      <c r="C735" s="9" t="s">
        <v>412</v>
      </c>
      <c r="D735" s="9" t="s">
        <v>426</v>
      </c>
      <c r="E735" s="9" t="s">
        <v>456</v>
      </c>
      <c r="F735" s="9" t="s">
        <v>417</v>
      </c>
      <c r="G735" s="13" t="s">
        <v>436</v>
      </c>
      <c r="H735" s="10">
        <v>45081</v>
      </c>
      <c r="I735" s="10">
        <v>45082</v>
      </c>
      <c r="J735" s="11">
        <v>271899</v>
      </c>
      <c r="K735" s="11" t="s">
        <v>606</v>
      </c>
      <c r="L735" s="11">
        <v>55415.71</v>
      </c>
      <c r="M735" s="12">
        <v>36</v>
      </c>
      <c r="N735" s="11">
        <f>IFERROR(_xlfn.XLOOKUP(LoanDetails[[#This Row],[Officer ID]],'Sales Officer(Dimension)'!A:A,'Sales Officer(Dimension)'!G:G),0)</f>
        <v>23654</v>
      </c>
    </row>
    <row r="736" spans="1:14" x14ac:dyDescent="0.3">
      <c r="A736" s="9" t="s">
        <v>1391</v>
      </c>
      <c r="B736" s="9" t="s">
        <v>87</v>
      </c>
      <c r="C736" s="9" t="s">
        <v>413</v>
      </c>
      <c r="D736" s="9" t="s">
        <v>423</v>
      </c>
      <c r="E736" s="9" t="s">
        <v>460</v>
      </c>
      <c r="F736" s="9" t="s">
        <v>418</v>
      </c>
      <c r="G736" s="13" t="s">
        <v>433</v>
      </c>
      <c r="H736" s="10">
        <v>45367</v>
      </c>
      <c r="I736" s="10">
        <v>45370</v>
      </c>
      <c r="J736" s="11">
        <v>271885</v>
      </c>
      <c r="K736" s="11" t="s">
        <v>606</v>
      </c>
      <c r="L736" s="11">
        <v>75957.33</v>
      </c>
      <c r="M736" s="12">
        <v>12</v>
      </c>
      <c r="N736" s="11">
        <f>IFERROR(_xlfn.XLOOKUP(LoanDetails[[#This Row],[Officer ID]],'Sales Officer(Dimension)'!A:A,'Sales Officer(Dimension)'!G:G),0)</f>
        <v>24542</v>
      </c>
    </row>
    <row r="737" spans="1:14" x14ac:dyDescent="0.3">
      <c r="A737" s="9" t="s">
        <v>1374</v>
      </c>
      <c r="B737" s="9" t="s">
        <v>97</v>
      </c>
      <c r="C737" s="9" t="s">
        <v>413</v>
      </c>
      <c r="D737" s="9" t="s">
        <v>426</v>
      </c>
      <c r="E737" s="9" t="s">
        <v>456</v>
      </c>
      <c r="F737" s="9" t="s">
        <v>418</v>
      </c>
      <c r="G737" s="13" t="s">
        <v>436</v>
      </c>
      <c r="H737" s="10">
        <v>45587</v>
      </c>
      <c r="I737" s="10">
        <v>45595</v>
      </c>
      <c r="J737" s="11">
        <v>271594</v>
      </c>
      <c r="K737" s="11" t="s">
        <v>605</v>
      </c>
      <c r="L737" s="11">
        <v>0</v>
      </c>
      <c r="M737" s="12">
        <v>36</v>
      </c>
      <c r="N737" s="11">
        <f>IFERROR(_xlfn.XLOOKUP(LoanDetails[[#This Row],[Officer ID]],'Sales Officer(Dimension)'!A:A,'Sales Officer(Dimension)'!G:G),0)</f>
        <v>23654</v>
      </c>
    </row>
    <row r="738" spans="1:14" x14ac:dyDescent="0.3">
      <c r="A738" s="9" t="s">
        <v>1350</v>
      </c>
      <c r="B738" s="9" t="s">
        <v>6</v>
      </c>
      <c r="C738" s="9" t="s">
        <v>413</v>
      </c>
      <c r="D738" s="9" t="s">
        <v>426</v>
      </c>
      <c r="E738" s="9" t="s">
        <v>458</v>
      </c>
      <c r="F738" s="9" t="s">
        <v>418</v>
      </c>
      <c r="G738" s="13" t="s">
        <v>436</v>
      </c>
      <c r="H738" s="10">
        <v>45640</v>
      </c>
      <c r="I738" s="10">
        <v>45644</v>
      </c>
      <c r="J738" s="11">
        <v>271398</v>
      </c>
      <c r="K738" s="11" t="s">
        <v>605</v>
      </c>
      <c r="L738" s="11">
        <v>0</v>
      </c>
      <c r="M738" s="12">
        <v>36</v>
      </c>
      <c r="N738" s="11">
        <f>IFERROR(_xlfn.XLOOKUP(LoanDetails[[#This Row],[Officer ID]],'Sales Officer(Dimension)'!A:A,'Sales Officer(Dimension)'!G:G),0)</f>
        <v>24098</v>
      </c>
    </row>
    <row r="739" spans="1:14" x14ac:dyDescent="0.3">
      <c r="A739" s="9" t="s">
        <v>1526</v>
      </c>
      <c r="B739" s="9" t="s">
        <v>32</v>
      </c>
      <c r="C739" s="9" t="s">
        <v>412</v>
      </c>
      <c r="D739" s="9" t="s">
        <v>425</v>
      </c>
      <c r="E739" s="9" t="s">
        <v>452</v>
      </c>
      <c r="F739" s="9" t="s">
        <v>417</v>
      </c>
      <c r="G739" s="13" t="s">
        <v>435</v>
      </c>
      <c r="H739" s="10">
        <v>45412</v>
      </c>
      <c r="I739" s="10">
        <v>45416</v>
      </c>
      <c r="J739" s="11">
        <v>271388</v>
      </c>
      <c r="K739" s="11" t="s">
        <v>605</v>
      </c>
      <c r="L739" s="11">
        <v>0</v>
      </c>
      <c r="M739" s="12">
        <v>12</v>
      </c>
      <c r="N739" s="11">
        <f>IFERROR(_xlfn.XLOOKUP(LoanDetails[[#This Row],[Officer ID]],'Sales Officer(Dimension)'!A:A,'Sales Officer(Dimension)'!G:G),0)</f>
        <v>22766</v>
      </c>
    </row>
    <row r="740" spans="1:14" x14ac:dyDescent="0.3">
      <c r="A740" s="9" t="s">
        <v>953</v>
      </c>
      <c r="B740" s="9" t="s">
        <v>91</v>
      </c>
      <c r="C740" s="9" t="s">
        <v>414</v>
      </c>
      <c r="D740" s="9" t="s">
        <v>426</v>
      </c>
      <c r="E740" s="9" t="s">
        <v>462</v>
      </c>
      <c r="F740" s="9" t="s">
        <v>419</v>
      </c>
      <c r="G740" s="13" t="s">
        <v>436</v>
      </c>
      <c r="H740" s="10">
        <v>44989</v>
      </c>
      <c r="I740" s="10">
        <v>44995</v>
      </c>
      <c r="J740" s="11">
        <v>271287</v>
      </c>
      <c r="K740" s="11" t="s">
        <v>606</v>
      </c>
      <c r="L740" s="11">
        <v>63349.38</v>
      </c>
      <c r="M740" s="12">
        <v>48</v>
      </c>
      <c r="N740" s="11">
        <f>IFERROR(_xlfn.XLOOKUP(LoanDetails[[#This Row],[Officer ID]],'Sales Officer(Dimension)'!A:A,'Sales Officer(Dimension)'!G:G),0)</f>
        <v>24986</v>
      </c>
    </row>
    <row r="741" spans="1:14" x14ac:dyDescent="0.3">
      <c r="A741" s="9" t="s">
        <v>995</v>
      </c>
      <c r="B741" s="9" t="s">
        <v>90</v>
      </c>
      <c r="C741" s="9" t="s">
        <v>412</v>
      </c>
      <c r="D741" s="9" t="s">
        <v>426</v>
      </c>
      <c r="E741" s="9" t="s">
        <v>446</v>
      </c>
      <c r="F741" s="9" t="s">
        <v>417</v>
      </c>
      <c r="G741" s="13" t="s">
        <v>436</v>
      </c>
      <c r="H741" s="10">
        <v>44952</v>
      </c>
      <c r="I741" s="10">
        <v>44953</v>
      </c>
      <c r="J741" s="11">
        <v>271207</v>
      </c>
      <c r="K741" s="11" t="s">
        <v>605</v>
      </c>
      <c r="L741" s="11">
        <v>0</v>
      </c>
      <c r="M741" s="12">
        <v>48</v>
      </c>
      <c r="N741" s="11">
        <f>IFERROR(_xlfn.XLOOKUP(LoanDetails[[#This Row],[Officer ID]],'Sales Officer(Dimension)'!A:A,'Sales Officer(Dimension)'!G:G),0)</f>
        <v>21656</v>
      </c>
    </row>
    <row r="742" spans="1:14" x14ac:dyDescent="0.3">
      <c r="A742" s="9" t="s">
        <v>949</v>
      </c>
      <c r="B742" s="9" t="s">
        <v>38</v>
      </c>
      <c r="C742" s="9" t="s">
        <v>411</v>
      </c>
      <c r="D742" s="9" t="s">
        <v>423</v>
      </c>
      <c r="E742" s="9" t="s">
        <v>454</v>
      </c>
      <c r="F742" s="9" t="s">
        <v>416</v>
      </c>
      <c r="G742" s="13" t="s">
        <v>433</v>
      </c>
      <c r="H742" s="10">
        <v>45639</v>
      </c>
      <c r="I742" s="10">
        <v>45644</v>
      </c>
      <c r="J742" s="11">
        <v>270996</v>
      </c>
      <c r="K742" s="11" t="s">
        <v>605</v>
      </c>
      <c r="L742" s="11">
        <v>0</v>
      </c>
      <c r="M742" s="12">
        <v>60</v>
      </c>
      <c r="N742" s="11">
        <f>IFERROR(_xlfn.XLOOKUP(LoanDetails[[#This Row],[Officer ID]],'Sales Officer(Dimension)'!A:A,'Sales Officer(Dimension)'!G:G),0)</f>
        <v>23210</v>
      </c>
    </row>
    <row r="743" spans="1:14" x14ac:dyDescent="0.3">
      <c r="A743" s="9" t="s">
        <v>951</v>
      </c>
      <c r="B743" s="9" t="s">
        <v>81</v>
      </c>
      <c r="C743" s="9" t="s">
        <v>414</v>
      </c>
      <c r="D743" s="9" t="s">
        <v>424</v>
      </c>
      <c r="E743" s="9" t="s">
        <v>458</v>
      </c>
      <c r="F743" s="9" t="s">
        <v>419</v>
      </c>
      <c r="G743" s="13" t="s">
        <v>434</v>
      </c>
      <c r="H743" s="10">
        <v>45220</v>
      </c>
      <c r="I743" s="10">
        <v>45227</v>
      </c>
      <c r="J743" s="11">
        <v>270959</v>
      </c>
      <c r="K743" s="11" t="s">
        <v>606</v>
      </c>
      <c r="L743" s="11">
        <v>57697.33</v>
      </c>
      <c r="M743" s="12">
        <v>60</v>
      </c>
      <c r="N743" s="11">
        <f>IFERROR(_xlfn.XLOOKUP(LoanDetails[[#This Row],[Officer ID]],'Sales Officer(Dimension)'!A:A,'Sales Officer(Dimension)'!G:G),0)</f>
        <v>24098</v>
      </c>
    </row>
    <row r="744" spans="1:14" x14ac:dyDescent="0.3">
      <c r="A744" s="9" t="s">
        <v>1267</v>
      </c>
      <c r="B744" s="9" t="s">
        <v>23</v>
      </c>
      <c r="C744" s="9" t="s">
        <v>410</v>
      </c>
      <c r="D744" s="9" t="s">
        <v>422</v>
      </c>
      <c r="E744" s="9" t="s">
        <v>462</v>
      </c>
      <c r="F744" s="9" t="s">
        <v>415</v>
      </c>
      <c r="G744" s="13" t="s">
        <v>432</v>
      </c>
      <c r="H744" s="10">
        <v>45405</v>
      </c>
      <c r="I744" s="10">
        <v>45407</v>
      </c>
      <c r="J744" s="11">
        <v>270596</v>
      </c>
      <c r="K744" s="11" t="s">
        <v>605</v>
      </c>
      <c r="L744" s="11">
        <v>0</v>
      </c>
      <c r="M744" s="12">
        <v>48</v>
      </c>
      <c r="N744" s="11">
        <f>IFERROR(_xlfn.XLOOKUP(LoanDetails[[#This Row],[Officer ID]],'Sales Officer(Dimension)'!A:A,'Sales Officer(Dimension)'!G:G),0)</f>
        <v>24986</v>
      </c>
    </row>
    <row r="745" spans="1:14" x14ac:dyDescent="0.3">
      <c r="A745" s="9" t="s">
        <v>1324</v>
      </c>
      <c r="B745" s="9" t="s">
        <v>61</v>
      </c>
      <c r="C745" s="9" t="s">
        <v>411</v>
      </c>
      <c r="D745" s="9" t="s">
        <v>424</v>
      </c>
      <c r="E745" s="9" t="s">
        <v>447</v>
      </c>
      <c r="F745" s="9" t="s">
        <v>416</v>
      </c>
      <c r="G745" s="13" t="s">
        <v>434</v>
      </c>
      <c r="H745" s="10">
        <v>45431</v>
      </c>
      <c r="I745" s="10">
        <v>45436</v>
      </c>
      <c r="J745" s="11">
        <v>270211</v>
      </c>
      <c r="K745" s="11" t="s">
        <v>606</v>
      </c>
      <c r="L745" s="11">
        <v>98311.74</v>
      </c>
      <c r="M745" s="12">
        <v>24</v>
      </c>
      <c r="N745" s="11">
        <f>IFERROR(_xlfn.XLOOKUP(LoanDetails[[#This Row],[Officer ID]],'Sales Officer(Dimension)'!A:A,'Sales Officer(Dimension)'!G:G),0)</f>
        <v>0</v>
      </c>
    </row>
    <row r="746" spans="1:14" x14ac:dyDescent="0.3">
      <c r="A746" s="9" t="s">
        <v>1406</v>
      </c>
      <c r="B746" s="9" t="s">
        <v>90</v>
      </c>
      <c r="C746" s="9" t="s">
        <v>411</v>
      </c>
      <c r="D746" s="9" t="s">
        <v>428</v>
      </c>
      <c r="E746" s="9" t="s">
        <v>452</v>
      </c>
      <c r="F746" s="9" t="s">
        <v>416</v>
      </c>
      <c r="G746" s="13" t="s">
        <v>438</v>
      </c>
      <c r="H746" s="10">
        <v>44987</v>
      </c>
      <c r="I746" s="10">
        <v>44990</v>
      </c>
      <c r="J746" s="11">
        <v>270145</v>
      </c>
      <c r="K746" s="11" t="s">
        <v>606</v>
      </c>
      <c r="L746" s="11">
        <v>77523.47</v>
      </c>
      <c r="M746" s="12">
        <v>48</v>
      </c>
      <c r="N746" s="11">
        <f>IFERROR(_xlfn.XLOOKUP(LoanDetails[[#This Row],[Officer ID]],'Sales Officer(Dimension)'!A:A,'Sales Officer(Dimension)'!G:G),0)</f>
        <v>22766</v>
      </c>
    </row>
    <row r="747" spans="1:14" x14ac:dyDescent="0.3">
      <c r="A747" s="9" t="s">
        <v>986</v>
      </c>
      <c r="B747" s="9" t="s">
        <v>29</v>
      </c>
      <c r="C747" s="9" t="s">
        <v>412</v>
      </c>
      <c r="D747" s="9" t="s">
        <v>424</v>
      </c>
      <c r="E747" s="9" t="s">
        <v>446</v>
      </c>
      <c r="F747" s="9" t="s">
        <v>417</v>
      </c>
      <c r="G747" s="13" t="s">
        <v>434</v>
      </c>
      <c r="H747" s="10">
        <v>45195</v>
      </c>
      <c r="I747" s="10">
        <v>45200</v>
      </c>
      <c r="J747" s="11">
        <v>269911</v>
      </c>
      <c r="K747" s="11" t="s">
        <v>606</v>
      </c>
      <c r="L747" s="11">
        <v>65613.84</v>
      </c>
      <c r="M747" s="12">
        <v>48</v>
      </c>
      <c r="N747" s="11">
        <f>IFERROR(_xlfn.XLOOKUP(LoanDetails[[#This Row],[Officer ID]],'Sales Officer(Dimension)'!A:A,'Sales Officer(Dimension)'!G:G),0)</f>
        <v>21656</v>
      </c>
    </row>
    <row r="748" spans="1:14" x14ac:dyDescent="0.3">
      <c r="A748" s="9" t="s">
        <v>718</v>
      </c>
      <c r="B748" s="9" t="s">
        <v>50</v>
      </c>
      <c r="C748" s="9" t="s">
        <v>414</v>
      </c>
      <c r="D748" s="9" t="s">
        <v>431</v>
      </c>
      <c r="E748" s="9" t="s">
        <v>450</v>
      </c>
      <c r="F748" s="9" t="s">
        <v>419</v>
      </c>
      <c r="G748" s="13" t="s">
        <v>441</v>
      </c>
      <c r="H748" s="10">
        <v>45612</v>
      </c>
      <c r="I748" s="10">
        <v>45619</v>
      </c>
      <c r="J748" s="11">
        <v>269875</v>
      </c>
      <c r="K748" s="11" t="s">
        <v>606</v>
      </c>
      <c r="L748" s="11">
        <v>52385.51</v>
      </c>
      <c r="M748" s="12">
        <v>12</v>
      </c>
      <c r="N748" s="11">
        <f>IFERROR(_xlfn.XLOOKUP(LoanDetails[[#This Row],[Officer ID]],'Sales Officer(Dimension)'!A:A,'Sales Officer(Dimension)'!G:G),0)</f>
        <v>22322</v>
      </c>
    </row>
    <row r="749" spans="1:14" x14ac:dyDescent="0.3">
      <c r="A749" s="9" t="s">
        <v>1096</v>
      </c>
      <c r="B749" s="9" t="s">
        <v>6</v>
      </c>
      <c r="C749" s="9" t="s">
        <v>411</v>
      </c>
      <c r="D749" s="9" t="s">
        <v>423</v>
      </c>
      <c r="E749" s="9" t="s">
        <v>449</v>
      </c>
      <c r="F749" s="9" t="s">
        <v>416</v>
      </c>
      <c r="G749" s="13" t="s">
        <v>433</v>
      </c>
      <c r="H749" s="10">
        <v>45247</v>
      </c>
      <c r="I749" s="10">
        <v>45251</v>
      </c>
      <c r="J749" s="11">
        <v>269819</v>
      </c>
      <c r="K749" s="11" t="s">
        <v>606</v>
      </c>
      <c r="L749" s="11">
        <v>66497.09</v>
      </c>
      <c r="M749" s="12">
        <v>48</v>
      </c>
      <c r="N749" s="11">
        <f>IFERROR(_xlfn.XLOOKUP(LoanDetails[[#This Row],[Officer ID]],'Sales Officer(Dimension)'!A:A,'Sales Officer(Dimension)'!G:G),0)</f>
        <v>22100</v>
      </c>
    </row>
    <row r="750" spans="1:14" x14ac:dyDescent="0.3">
      <c r="A750" s="9" t="s">
        <v>1543</v>
      </c>
      <c r="B750" s="9" t="s">
        <v>10</v>
      </c>
      <c r="C750" s="9" t="s">
        <v>411</v>
      </c>
      <c r="D750" s="9" t="s">
        <v>429</v>
      </c>
      <c r="E750" s="9" t="s">
        <v>458</v>
      </c>
      <c r="F750" s="9" t="s">
        <v>416</v>
      </c>
      <c r="G750" s="13" t="s">
        <v>439</v>
      </c>
      <c r="H750" s="10">
        <v>45182</v>
      </c>
      <c r="I750" s="10">
        <v>45185</v>
      </c>
      <c r="J750" s="11">
        <v>269696</v>
      </c>
      <c r="K750" s="11" t="s">
        <v>606</v>
      </c>
      <c r="L750" s="11">
        <v>52526.39</v>
      </c>
      <c r="M750" s="12">
        <v>48</v>
      </c>
      <c r="N750" s="11">
        <f>IFERROR(_xlfn.XLOOKUP(LoanDetails[[#This Row],[Officer ID]],'Sales Officer(Dimension)'!A:A,'Sales Officer(Dimension)'!G:G),0)</f>
        <v>24098</v>
      </c>
    </row>
    <row r="751" spans="1:14" x14ac:dyDescent="0.3">
      <c r="A751" s="9" t="s">
        <v>1245</v>
      </c>
      <c r="B751" s="9" t="s">
        <v>104</v>
      </c>
      <c r="C751" s="9" t="s">
        <v>413</v>
      </c>
      <c r="D751" s="9" t="s">
        <v>424</v>
      </c>
      <c r="E751" s="9" t="s">
        <v>446</v>
      </c>
      <c r="F751" s="9" t="s">
        <v>418</v>
      </c>
      <c r="G751" s="13" t="s">
        <v>434</v>
      </c>
      <c r="H751" s="10">
        <v>45446</v>
      </c>
      <c r="I751" s="10">
        <v>45447</v>
      </c>
      <c r="J751" s="11">
        <v>269487</v>
      </c>
      <c r="K751" s="11" t="s">
        <v>605</v>
      </c>
      <c r="L751" s="11">
        <v>0</v>
      </c>
      <c r="M751" s="12">
        <v>24</v>
      </c>
      <c r="N751" s="11">
        <f>IFERROR(_xlfn.XLOOKUP(LoanDetails[[#This Row],[Officer ID]],'Sales Officer(Dimension)'!A:A,'Sales Officer(Dimension)'!G:G),0)</f>
        <v>21656</v>
      </c>
    </row>
    <row r="752" spans="1:14" x14ac:dyDescent="0.3">
      <c r="A752" s="9" t="s">
        <v>1101</v>
      </c>
      <c r="B752" s="9" t="s">
        <v>53</v>
      </c>
      <c r="C752" s="9" t="s">
        <v>411</v>
      </c>
      <c r="D752" s="9" t="s">
        <v>430</v>
      </c>
      <c r="E752" s="9" t="s">
        <v>454</v>
      </c>
      <c r="F752" s="9" t="s">
        <v>416</v>
      </c>
      <c r="G752" s="13" t="s">
        <v>440</v>
      </c>
      <c r="H752" s="10">
        <v>45228</v>
      </c>
      <c r="I752" s="10">
        <v>45233</v>
      </c>
      <c r="J752" s="11">
        <v>269415</v>
      </c>
      <c r="K752" s="11" t="s">
        <v>606</v>
      </c>
      <c r="L752" s="11">
        <v>96545.42</v>
      </c>
      <c r="M752" s="12">
        <v>60</v>
      </c>
      <c r="N752" s="11">
        <f>IFERROR(_xlfn.XLOOKUP(LoanDetails[[#This Row],[Officer ID]],'Sales Officer(Dimension)'!A:A,'Sales Officer(Dimension)'!G:G),0)</f>
        <v>23210</v>
      </c>
    </row>
    <row r="753" spans="1:14" x14ac:dyDescent="0.3">
      <c r="A753" s="9" t="s">
        <v>692</v>
      </c>
      <c r="B753" s="9" t="s">
        <v>95</v>
      </c>
      <c r="C753" s="9" t="s">
        <v>410</v>
      </c>
      <c r="D753" s="9" t="s">
        <v>428</v>
      </c>
      <c r="E753" s="9" t="s">
        <v>457</v>
      </c>
      <c r="F753" s="9" t="s">
        <v>415</v>
      </c>
      <c r="G753" s="13" t="s">
        <v>438</v>
      </c>
      <c r="H753" s="10">
        <v>45296</v>
      </c>
      <c r="I753" s="10">
        <v>45305</v>
      </c>
      <c r="J753" s="11">
        <v>269349</v>
      </c>
      <c r="K753" s="11" t="s">
        <v>606</v>
      </c>
      <c r="L753" s="11">
        <v>99078.080000000002</v>
      </c>
      <c r="M753" s="12">
        <v>60</v>
      </c>
      <c r="N753" s="11">
        <f>IFERROR(_xlfn.XLOOKUP(LoanDetails[[#This Row],[Officer ID]],'Sales Officer(Dimension)'!A:A,'Sales Officer(Dimension)'!G:G),0)</f>
        <v>23876</v>
      </c>
    </row>
    <row r="754" spans="1:14" x14ac:dyDescent="0.3">
      <c r="A754" s="9" t="s">
        <v>683</v>
      </c>
      <c r="B754" s="9" t="s">
        <v>9</v>
      </c>
      <c r="C754" s="9" t="s">
        <v>412</v>
      </c>
      <c r="D754" s="9" t="s">
        <v>423</v>
      </c>
      <c r="E754" s="9" t="s">
        <v>449</v>
      </c>
      <c r="F754" s="9" t="s">
        <v>417</v>
      </c>
      <c r="G754" s="13" t="s">
        <v>433</v>
      </c>
      <c r="H754" s="10">
        <v>44931</v>
      </c>
      <c r="I754" s="10">
        <v>44937</v>
      </c>
      <c r="J754" s="11">
        <v>269251</v>
      </c>
      <c r="K754" s="11" t="s">
        <v>606</v>
      </c>
      <c r="L754" s="11">
        <v>81146.850000000006</v>
      </c>
      <c r="M754" s="12">
        <v>24</v>
      </c>
      <c r="N754" s="11">
        <f>IFERROR(_xlfn.XLOOKUP(LoanDetails[[#This Row],[Officer ID]],'Sales Officer(Dimension)'!A:A,'Sales Officer(Dimension)'!G:G),0)</f>
        <v>22100</v>
      </c>
    </row>
    <row r="755" spans="1:14" x14ac:dyDescent="0.3">
      <c r="A755" s="9" t="s">
        <v>1181</v>
      </c>
      <c r="B755" s="9" t="s">
        <v>40</v>
      </c>
      <c r="C755" s="9" t="s">
        <v>411</v>
      </c>
      <c r="D755" s="9" t="s">
        <v>431</v>
      </c>
      <c r="E755" s="9" t="s">
        <v>444</v>
      </c>
      <c r="F755" s="9" t="s">
        <v>416</v>
      </c>
      <c r="G755" s="13" t="s">
        <v>441</v>
      </c>
      <c r="H755" s="10">
        <v>45175</v>
      </c>
      <c r="I755" s="10">
        <v>45182</v>
      </c>
      <c r="J755" s="11">
        <v>269039</v>
      </c>
      <c r="K755" s="11" t="s">
        <v>605</v>
      </c>
      <c r="L755" s="11">
        <v>0</v>
      </c>
      <c r="M755" s="12">
        <v>48</v>
      </c>
      <c r="N755" s="11">
        <f>IFERROR(_xlfn.XLOOKUP(LoanDetails[[#This Row],[Officer ID]],'Sales Officer(Dimension)'!A:A,'Sales Officer(Dimension)'!G:G),0)</f>
        <v>21212</v>
      </c>
    </row>
    <row r="756" spans="1:14" x14ac:dyDescent="0.3">
      <c r="A756" s="9" t="s">
        <v>704</v>
      </c>
      <c r="B756" s="9" t="s">
        <v>92</v>
      </c>
      <c r="C756" s="9" t="s">
        <v>412</v>
      </c>
      <c r="D756" s="9" t="s">
        <v>427</v>
      </c>
      <c r="E756" s="9" t="s">
        <v>454</v>
      </c>
      <c r="F756" s="9" t="s">
        <v>417</v>
      </c>
      <c r="G756" s="13" t="s">
        <v>437</v>
      </c>
      <c r="H756" s="10">
        <v>44996</v>
      </c>
      <c r="I756" s="10">
        <v>44999</v>
      </c>
      <c r="J756" s="11">
        <v>268932</v>
      </c>
      <c r="K756" s="11" t="s">
        <v>606</v>
      </c>
      <c r="L756" s="11">
        <v>49092.53</v>
      </c>
      <c r="M756" s="12">
        <v>24</v>
      </c>
      <c r="N756" s="11">
        <f>IFERROR(_xlfn.XLOOKUP(LoanDetails[[#This Row],[Officer ID]],'Sales Officer(Dimension)'!A:A,'Sales Officer(Dimension)'!G:G),0)</f>
        <v>23210</v>
      </c>
    </row>
    <row r="757" spans="1:14" x14ac:dyDescent="0.3">
      <c r="A757" s="9" t="s">
        <v>1278</v>
      </c>
      <c r="B757" s="9" t="s">
        <v>14</v>
      </c>
      <c r="C757" s="9" t="s">
        <v>413</v>
      </c>
      <c r="D757" s="9" t="s">
        <v>431</v>
      </c>
      <c r="E757" s="9" t="s">
        <v>458</v>
      </c>
      <c r="F757" s="9" t="s">
        <v>418</v>
      </c>
      <c r="G757" s="13" t="s">
        <v>441</v>
      </c>
      <c r="H757" s="10">
        <v>44939</v>
      </c>
      <c r="I757" s="10">
        <v>44941</v>
      </c>
      <c r="J757" s="11">
        <v>268592</v>
      </c>
      <c r="K757" s="11" t="s">
        <v>606</v>
      </c>
      <c r="L757" s="11">
        <v>59133.120000000003</v>
      </c>
      <c r="M757" s="12">
        <v>60</v>
      </c>
      <c r="N757" s="11">
        <f>IFERROR(_xlfn.XLOOKUP(LoanDetails[[#This Row],[Officer ID]],'Sales Officer(Dimension)'!A:A,'Sales Officer(Dimension)'!G:G),0)</f>
        <v>24098</v>
      </c>
    </row>
    <row r="758" spans="1:14" x14ac:dyDescent="0.3">
      <c r="A758" s="9" t="s">
        <v>724</v>
      </c>
      <c r="B758" s="9" t="s">
        <v>6</v>
      </c>
      <c r="C758" s="9" t="s">
        <v>411</v>
      </c>
      <c r="D758" s="9" t="s">
        <v>429</v>
      </c>
      <c r="E758" s="9" t="s">
        <v>462</v>
      </c>
      <c r="F758" s="9" t="s">
        <v>416</v>
      </c>
      <c r="G758" s="13" t="s">
        <v>439</v>
      </c>
      <c r="H758" s="10">
        <v>45576</v>
      </c>
      <c r="I758" s="10">
        <v>45585</v>
      </c>
      <c r="J758" s="11">
        <v>268424</v>
      </c>
      <c r="K758" s="11" t="s">
        <v>606</v>
      </c>
      <c r="L758" s="11">
        <v>64222.28</v>
      </c>
      <c r="M758" s="12">
        <v>48</v>
      </c>
      <c r="N758" s="11">
        <f>IFERROR(_xlfn.XLOOKUP(LoanDetails[[#This Row],[Officer ID]],'Sales Officer(Dimension)'!A:A,'Sales Officer(Dimension)'!G:G),0)</f>
        <v>24986</v>
      </c>
    </row>
    <row r="759" spans="1:14" x14ac:dyDescent="0.3">
      <c r="A759" s="9" t="s">
        <v>960</v>
      </c>
      <c r="B759" s="9" t="s">
        <v>32</v>
      </c>
      <c r="C759" s="9" t="s">
        <v>411</v>
      </c>
      <c r="D759" s="9" t="s">
        <v>429</v>
      </c>
      <c r="E759" s="9" t="s">
        <v>458</v>
      </c>
      <c r="F759" s="9" t="s">
        <v>416</v>
      </c>
      <c r="G759" s="13" t="s">
        <v>439</v>
      </c>
      <c r="H759" s="10">
        <v>45595</v>
      </c>
      <c r="I759" s="10">
        <v>45600</v>
      </c>
      <c r="J759" s="11">
        <v>268302</v>
      </c>
      <c r="K759" s="11" t="s">
        <v>606</v>
      </c>
      <c r="L759" s="11">
        <v>65296</v>
      </c>
      <c r="M759" s="12">
        <v>12</v>
      </c>
      <c r="N759" s="11">
        <f>IFERROR(_xlfn.XLOOKUP(LoanDetails[[#This Row],[Officer ID]],'Sales Officer(Dimension)'!A:A,'Sales Officer(Dimension)'!G:G),0)</f>
        <v>24098</v>
      </c>
    </row>
    <row r="760" spans="1:14" x14ac:dyDescent="0.3">
      <c r="A760" s="9" t="s">
        <v>852</v>
      </c>
      <c r="B760" s="9" t="s">
        <v>60</v>
      </c>
      <c r="C760" s="9" t="s">
        <v>410</v>
      </c>
      <c r="D760" s="9" t="s">
        <v>422</v>
      </c>
      <c r="E760" s="9" t="s">
        <v>461</v>
      </c>
      <c r="F760" s="9" t="s">
        <v>415</v>
      </c>
      <c r="G760" s="13" t="s">
        <v>432</v>
      </c>
      <c r="H760" s="10">
        <v>45549</v>
      </c>
      <c r="I760" s="10">
        <v>45555</v>
      </c>
      <c r="J760" s="11">
        <v>267541</v>
      </c>
      <c r="K760" s="11" t="s">
        <v>606</v>
      </c>
      <c r="L760" s="11">
        <v>48334.39</v>
      </c>
      <c r="M760" s="12">
        <v>24</v>
      </c>
      <c r="N760" s="11">
        <f>IFERROR(_xlfn.XLOOKUP(LoanDetails[[#This Row],[Officer ID]],'Sales Officer(Dimension)'!A:A,'Sales Officer(Dimension)'!G:G),0)</f>
        <v>24764</v>
      </c>
    </row>
    <row r="761" spans="1:14" x14ac:dyDescent="0.3">
      <c r="A761" s="9" t="s">
        <v>1521</v>
      </c>
      <c r="B761" s="9" t="s">
        <v>61</v>
      </c>
      <c r="C761" s="9" t="s">
        <v>414</v>
      </c>
      <c r="D761" s="9" t="s">
        <v>429</v>
      </c>
      <c r="E761" s="9" t="s">
        <v>444</v>
      </c>
      <c r="F761" s="9" t="s">
        <v>419</v>
      </c>
      <c r="G761" s="13" t="s">
        <v>439</v>
      </c>
      <c r="H761" s="10">
        <v>44986</v>
      </c>
      <c r="I761" s="10">
        <v>44987</v>
      </c>
      <c r="J761" s="11">
        <v>267234</v>
      </c>
      <c r="K761" s="11" t="s">
        <v>606</v>
      </c>
      <c r="L761" s="11">
        <v>72690.53</v>
      </c>
      <c r="M761" s="12">
        <v>60</v>
      </c>
      <c r="N761" s="11">
        <f>IFERROR(_xlfn.XLOOKUP(LoanDetails[[#This Row],[Officer ID]],'Sales Officer(Dimension)'!A:A,'Sales Officer(Dimension)'!G:G),0)</f>
        <v>21212</v>
      </c>
    </row>
    <row r="762" spans="1:14" x14ac:dyDescent="0.3">
      <c r="A762" s="9" t="s">
        <v>1542</v>
      </c>
      <c r="B762" s="9" t="s">
        <v>6</v>
      </c>
      <c r="C762" s="9" t="s">
        <v>414</v>
      </c>
      <c r="D762" s="9" t="s">
        <v>424</v>
      </c>
      <c r="E762" s="9" t="s">
        <v>446</v>
      </c>
      <c r="F762" s="9" t="s">
        <v>419</v>
      </c>
      <c r="G762" s="13" t="s">
        <v>434</v>
      </c>
      <c r="H762" s="10">
        <v>45596</v>
      </c>
      <c r="I762" s="10">
        <v>45604</v>
      </c>
      <c r="J762" s="11">
        <v>267160</v>
      </c>
      <c r="K762" s="11" t="s">
        <v>606</v>
      </c>
      <c r="L762" s="11">
        <v>52417.74</v>
      </c>
      <c r="M762" s="12">
        <v>48</v>
      </c>
      <c r="N762" s="11">
        <f>IFERROR(_xlfn.XLOOKUP(LoanDetails[[#This Row],[Officer ID]],'Sales Officer(Dimension)'!A:A,'Sales Officer(Dimension)'!G:G),0)</f>
        <v>21656</v>
      </c>
    </row>
    <row r="763" spans="1:14" x14ac:dyDescent="0.3">
      <c r="A763" s="9" t="s">
        <v>754</v>
      </c>
      <c r="B763" s="9" t="s">
        <v>104</v>
      </c>
      <c r="C763" s="9" t="s">
        <v>413</v>
      </c>
      <c r="D763" s="9" t="s">
        <v>431</v>
      </c>
      <c r="E763" s="9" t="s">
        <v>444</v>
      </c>
      <c r="F763" s="9" t="s">
        <v>418</v>
      </c>
      <c r="G763" s="13" t="s">
        <v>441</v>
      </c>
      <c r="H763" s="10">
        <v>45290</v>
      </c>
      <c r="I763" s="10">
        <v>45299</v>
      </c>
      <c r="J763" s="11">
        <v>266880</v>
      </c>
      <c r="K763" s="11" t="s">
        <v>606</v>
      </c>
      <c r="L763" s="11">
        <v>47023.71</v>
      </c>
      <c r="M763" s="12">
        <v>12</v>
      </c>
      <c r="N763" s="11">
        <f>IFERROR(_xlfn.XLOOKUP(LoanDetails[[#This Row],[Officer ID]],'Sales Officer(Dimension)'!A:A,'Sales Officer(Dimension)'!G:G),0)</f>
        <v>21212</v>
      </c>
    </row>
    <row r="764" spans="1:14" x14ac:dyDescent="0.3">
      <c r="A764" s="9" t="s">
        <v>1313</v>
      </c>
      <c r="B764" s="9" t="s">
        <v>97</v>
      </c>
      <c r="C764" s="9" t="s">
        <v>411</v>
      </c>
      <c r="D764" s="9" t="s">
        <v>427</v>
      </c>
      <c r="E764" s="9" t="s">
        <v>444</v>
      </c>
      <c r="F764" s="9" t="s">
        <v>416</v>
      </c>
      <c r="G764" s="13" t="s">
        <v>437</v>
      </c>
      <c r="H764" s="10">
        <v>45365</v>
      </c>
      <c r="I764" s="10">
        <v>45366</v>
      </c>
      <c r="J764" s="11">
        <v>266065</v>
      </c>
      <c r="K764" s="11" t="s">
        <v>605</v>
      </c>
      <c r="L764" s="11">
        <v>0</v>
      </c>
      <c r="M764" s="12">
        <v>48</v>
      </c>
      <c r="N764" s="11">
        <f>IFERROR(_xlfn.XLOOKUP(LoanDetails[[#This Row],[Officer ID]],'Sales Officer(Dimension)'!A:A,'Sales Officer(Dimension)'!G:G),0)</f>
        <v>21212</v>
      </c>
    </row>
    <row r="765" spans="1:14" x14ac:dyDescent="0.3">
      <c r="A765" s="9" t="s">
        <v>662</v>
      </c>
      <c r="B765" s="9" t="s">
        <v>23</v>
      </c>
      <c r="C765" s="9" t="s">
        <v>414</v>
      </c>
      <c r="D765" s="9" t="s">
        <v>422</v>
      </c>
      <c r="E765" s="9" t="s">
        <v>462</v>
      </c>
      <c r="F765" s="9" t="s">
        <v>419</v>
      </c>
      <c r="G765" s="13" t="s">
        <v>432</v>
      </c>
      <c r="H765" s="10">
        <v>45502</v>
      </c>
      <c r="I765" s="10">
        <v>45504</v>
      </c>
      <c r="J765" s="11">
        <v>265809</v>
      </c>
      <c r="K765" s="11" t="s">
        <v>605</v>
      </c>
      <c r="L765" s="11">
        <v>0</v>
      </c>
      <c r="M765" s="12">
        <v>24</v>
      </c>
      <c r="N765" s="11">
        <f>IFERROR(_xlfn.XLOOKUP(LoanDetails[[#This Row],[Officer ID]],'Sales Officer(Dimension)'!A:A,'Sales Officer(Dimension)'!G:G),0)</f>
        <v>24986</v>
      </c>
    </row>
    <row r="766" spans="1:14" x14ac:dyDescent="0.3">
      <c r="A766" s="9" t="s">
        <v>818</v>
      </c>
      <c r="B766" s="9" t="s">
        <v>29</v>
      </c>
      <c r="C766" s="9" t="s">
        <v>413</v>
      </c>
      <c r="D766" s="9" t="s">
        <v>425</v>
      </c>
      <c r="E766" s="9" t="s">
        <v>459</v>
      </c>
      <c r="F766" s="9" t="s">
        <v>418</v>
      </c>
      <c r="G766" s="13" t="s">
        <v>435</v>
      </c>
      <c r="H766" s="10">
        <v>45165</v>
      </c>
      <c r="I766" s="10">
        <v>45171</v>
      </c>
      <c r="J766" s="11">
        <v>265617</v>
      </c>
      <c r="K766" s="11" t="s">
        <v>606</v>
      </c>
      <c r="L766" s="11">
        <v>90496.39</v>
      </c>
      <c r="M766" s="12">
        <v>48</v>
      </c>
      <c r="N766" s="11">
        <f>IFERROR(_xlfn.XLOOKUP(LoanDetails[[#This Row],[Officer ID]],'Sales Officer(Dimension)'!A:A,'Sales Officer(Dimension)'!G:G),0)</f>
        <v>24320</v>
      </c>
    </row>
    <row r="767" spans="1:14" x14ac:dyDescent="0.3">
      <c r="A767" s="9" t="s">
        <v>1453</v>
      </c>
      <c r="B767" s="9" t="s">
        <v>39</v>
      </c>
      <c r="C767" s="9" t="s">
        <v>411</v>
      </c>
      <c r="D767" s="9" t="s">
        <v>429</v>
      </c>
      <c r="E767" s="9" t="s">
        <v>445</v>
      </c>
      <c r="F767" s="9" t="s">
        <v>416</v>
      </c>
      <c r="G767" s="13" t="s">
        <v>439</v>
      </c>
      <c r="H767" s="10">
        <v>45535</v>
      </c>
      <c r="I767" s="10">
        <v>45542</v>
      </c>
      <c r="J767" s="11">
        <v>265519</v>
      </c>
      <c r="K767" s="11" t="s">
        <v>606</v>
      </c>
      <c r="L767" s="11">
        <v>73800.92</v>
      </c>
      <c r="M767" s="12">
        <v>24</v>
      </c>
      <c r="N767" s="11">
        <f>IFERROR(_xlfn.XLOOKUP(LoanDetails[[#This Row],[Officer ID]],'Sales Officer(Dimension)'!A:A,'Sales Officer(Dimension)'!G:G),0)</f>
        <v>21434</v>
      </c>
    </row>
    <row r="768" spans="1:14" x14ac:dyDescent="0.3">
      <c r="A768" s="9" t="s">
        <v>625</v>
      </c>
      <c r="B768" s="9" t="s">
        <v>8</v>
      </c>
      <c r="C768" s="9" t="s">
        <v>414</v>
      </c>
      <c r="D768" s="9" t="s">
        <v>430</v>
      </c>
      <c r="E768" s="9" t="s">
        <v>457</v>
      </c>
      <c r="F768" s="9" t="s">
        <v>419</v>
      </c>
      <c r="G768" s="13" t="s">
        <v>440</v>
      </c>
      <c r="H768" s="10">
        <v>45150</v>
      </c>
      <c r="I768" s="10">
        <v>45158</v>
      </c>
      <c r="J768" s="11">
        <v>265351</v>
      </c>
      <c r="K768" s="11" t="s">
        <v>606</v>
      </c>
      <c r="L768" s="11">
        <v>80345.39</v>
      </c>
      <c r="M768" s="12">
        <v>60</v>
      </c>
      <c r="N768" s="11">
        <f>IFERROR(_xlfn.XLOOKUP(LoanDetails[[#This Row],[Officer ID]],'Sales Officer(Dimension)'!A:A,'Sales Officer(Dimension)'!G:G),0)</f>
        <v>23876</v>
      </c>
    </row>
    <row r="769" spans="1:14" x14ac:dyDescent="0.3">
      <c r="A769" s="9" t="s">
        <v>1474</v>
      </c>
      <c r="B769" s="9" t="s">
        <v>69</v>
      </c>
      <c r="C769" s="9" t="s">
        <v>410</v>
      </c>
      <c r="D769" s="9" t="s">
        <v>422</v>
      </c>
      <c r="E769" s="9" t="s">
        <v>447</v>
      </c>
      <c r="F769" s="9" t="s">
        <v>415</v>
      </c>
      <c r="G769" s="13" t="s">
        <v>432</v>
      </c>
      <c r="H769" s="10">
        <v>45359</v>
      </c>
      <c r="I769" s="10">
        <v>45360</v>
      </c>
      <c r="J769" s="11">
        <v>264972</v>
      </c>
      <c r="K769" s="11" t="s">
        <v>605</v>
      </c>
      <c r="L769" s="11">
        <v>0</v>
      </c>
      <c r="M769" s="12">
        <v>60</v>
      </c>
      <c r="N769" s="11">
        <f>IFERROR(_xlfn.XLOOKUP(LoanDetails[[#This Row],[Officer ID]],'Sales Officer(Dimension)'!A:A,'Sales Officer(Dimension)'!G:G),0)</f>
        <v>0</v>
      </c>
    </row>
    <row r="770" spans="1:14" x14ac:dyDescent="0.3">
      <c r="A770" s="9" t="s">
        <v>1299</v>
      </c>
      <c r="B770" s="9" t="s">
        <v>66</v>
      </c>
      <c r="C770" s="9" t="s">
        <v>413</v>
      </c>
      <c r="D770" s="9" t="s">
        <v>425</v>
      </c>
      <c r="E770" s="9" t="s">
        <v>449</v>
      </c>
      <c r="F770" s="9" t="s">
        <v>418</v>
      </c>
      <c r="G770" s="13" t="s">
        <v>435</v>
      </c>
      <c r="H770" s="10">
        <v>45114</v>
      </c>
      <c r="I770" s="10">
        <v>45120</v>
      </c>
      <c r="J770" s="11">
        <v>264966</v>
      </c>
      <c r="K770" s="11" t="s">
        <v>605</v>
      </c>
      <c r="L770" s="11">
        <v>0</v>
      </c>
      <c r="M770" s="12">
        <v>48</v>
      </c>
      <c r="N770" s="11">
        <f>IFERROR(_xlfn.XLOOKUP(LoanDetails[[#This Row],[Officer ID]],'Sales Officer(Dimension)'!A:A,'Sales Officer(Dimension)'!G:G),0)</f>
        <v>22100</v>
      </c>
    </row>
    <row r="771" spans="1:14" x14ac:dyDescent="0.3">
      <c r="A771" s="9" t="s">
        <v>1424</v>
      </c>
      <c r="B771" s="9" t="s">
        <v>74</v>
      </c>
      <c r="C771" s="9" t="s">
        <v>414</v>
      </c>
      <c r="D771" s="9" t="s">
        <v>426</v>
      </c>
      <c r="E771" s="9" t="s">
        <v>458</v>
      </c>
      <c r="F771" s="9" t="s">
        <v>419</v>
      </c>
      <c r="G771" s="13" t="s">
        <v>436</v>
      </c>
      <c r="H771" s="10">
        <v>44950</v>
      </c>
      <c r="I771" s="10">
        <v>44951</v>
      </c>
      <c r="J771" s="11">
        <v>264959</v>
      </c>
      <c r="K771" s="11" t="s">
        <v>606</v>
      </c>
      <c r="L771" s="11">
        <v>80425.009999999995</v>
      </c>
      <c r="M771" s="12">
        <v>24</v>
      </c>
      <c r="N771" s="11">
        <f>IFERROR(_xlfn.XLOOKUP(LoanDetails[[#This Row],[Officer ID]],'Sales Officer(Dimension)'!A:A,'Sales Officer(Dimension)'!G:G),0)</f>
        <v>24098</v>
      </c>
    </row>
    <row r="772" spans="1:14" x14ac:dyDescent="0.3">
      <c r="A772" s="9" t="s">
        <v>1420</v>
      </c>
      <c r="B772" s="9" t="s">
        <v>60</v>
      </c>
      <c r="C772" s="9" t="s">
        <v>411</v>
      </c>
      <c r="D772" s="9" t="s">
        <v>425</v>
      </c>
      <c r="E772" s="9" t="s">
        <v>462</v>
      </c>
      <c r="F772" s="9" t="s">
        <v>416</v>
      </c>
      <c r="G772" s="13" t="s">
        <v>435</v>
      </c>
      <c r="H772" s="10">
        <v>45389</v>
      </c>
      <c r="I772" s="10">
        <v>45397</v>
      </c>
      <c r="J772" s="11">
        <v>264453</v>
      </c>
      <c r="K772" s="11" t="s">
        <v>606</v>
      </c>
      <c r="L772" s="11">
        <v>82726.100000000006</v>
      </c>
      <c r="M772" s="12">
        <v>24</v>
      </c>
      <c r="N772" s="11">
        <f>IFERROR(_xlfn.XLOOKUP(LoanDetails[[#This Row],[Officer ID]],'Sales Officer(Dimension)'!A:A,'Sales Officer(Dimension)'!G:G),0)</f>
        <v>24986</v>
      </c>
    </row>
    <row r="773" spans="1:14" x14ac:dyDescent="0.3">
      <c r="A773" s="9" t="s">
        <v>1130</v>
      </c>
      <c r="B773" s="9" t="s">
        <v>53</v>
      </c>
      <c r="C773" s="9" t="s">
        <v>411</v>
      </c>
      <c r="D773" s="9" t="s">
        <v>424</v>
      </c>
      <c r="E773" s="9" t="s">
        <v>447</v>
      </c>
      <c r="F773" s="9" t="s">
        <v>416</v>
      </c>
      <c r="G773" s="13" t="s">
        <v>434</v>
      </c>
      <c r="H773" s="10">
        <v>45489</v>
      </c>
      <c r="I773" s="10">
        <v>45497</v>
      </c>
      <c r="J773" s="11">
        <v>264286</v>
      </c>
      <c r="K773" s="11" t="s">
        <v>606</v>
      </c>
      <c r="L773" s="11">
        <v>49064.7</v>
      </c>
      <c r="M773" s="12">
        <v>60</v>
      </c>
      <c r="N773" s="11">
        <f>IFERROR(_xlfn.XLOOKUP(LoanDetails[[#This Row],[Officer ID]],'Sales Officer(Dimension)'!A:A,'Sales Officer(Dimension)'!G:G),0)</f>
        <v>0</v>
      </c>
    </row>
    <row r="774" spans="1:14" x14ac:dyDescent="0.3">
      <c r="A774" s="9" t="s">
        <v>821</v>
      </c>
      <c r="B774" s="9" t="s">
        <v>37</v>
      </c>
      <c r="C774" s="9" t="s">
        <v>412</v>
      </c>
      <c r="D774" s="9" t="s">
        <v>426</v>
      </c>
      <c r="E774" s="9" t="s">
        <v>450</v>
      </c>
      <c r="F774" s="9" t="s">
        <v>417</v>
      </c>
      <c r="G774" s="13" t="s">
        <v>436</v>
      </c>
      <c r="H774" s="10">
        <v>45459</v>
      </c>
      <c r="I774" s="10">
        <v>45464</v>
      </c>
      <c r="J774" s="11">
        <v>264253</v>
      </c>
      <c r="K774" s="11" t="s">
        <v>606</v>
      </c>
      <c r="L774" s="11">
        <v>59780.08</v>
      </c>
      <c r="M774" s="12">
        <v>24</v>
      </c>
      <c r="N774" s="11">
        <f>IFERROR(_xlfn.XLOOKUP(LoanDetails[[#This Row],[Officer ID]],'Sales Officer(Dimension)'!A:A,'Sales Officer(Dimension)'!G:G),0)</f>
        <v>22322</v>
      </c>
    </row>
    <row r="775" spans="1:14" x14ac:dyDescent="0.3">
      <c r="A775" s="9" t="s">
        <v>1311</v>
      </c>
      <c r="B775" s="9" t="s">
        <v>63</v>
      </c>
      <c r="C775" s="9" t="s">
        <v>411</v>
      </c>
      <c r="D775" s="9" t="s">
        <v>427</v>
      </c>
      <c r="E775" s="9" t="s">
        <v>454</v>
      </c>
      <c r="F775" s="9" t="s">
        <v>416</v>
      </c>
      <c r="G775" s="13" t="s">
        <v>437</v>
      </c>
      <c r="H775" s="10">
        <v>45242</v>
      </c>
      <c r="I775" s="10">
        <v>45245</v>
      </c>
      <c r="J775" s="11">
        <v>263908</v>
      </c>
      <c r="K775" s="11" t="s">
        <v>606</v>
      </c>
      <c r="L775" s="11">
        <v>87371.16</v>
      </c>
      <c r="M775" s="12">
        <v>24</v>
      </c>
      <c r="N775" s="11">
        <f>IFERROR(_xlfn.XLOOKUP(LoanDetails[[#This Row],[Officer ID]],'Sales Officer(Dimension)'!A:A,'Sales Officer(Dimension)'!G:G),0)</f>
        <v>23210</v>
      </c>
    </row>
    <row r="776" spans="1:14" x14ac:dyDescent="0.3">
      <c r="A776" s="9" t="s">
        <v>1164</v>
      </c>
      <c r="B776" s="9" t="s">
        <v>66</v>
      </c>
      <c r="C776" s="9" t="s">
        <v>410</v>
      </c>
      <c r="D776" s="9" t="s">
        <v>427</v>
      </c>
      <c r="E776" s="9" t="s">
        <v>454</v>
      </c>
      <c r="F776" s="9" t="s">
        <v>415</v>
      </c>
      <c r="G776" s="13" t="s">
        <v>437</v>
      </c>
      <c r="H776" s="10">
        <v>45289</v>
      </c>
      <c r="I776" s="10">
        <v>45293</v>
      </c>
      <c r="J776" s="11">
        <v>263652</v>
      </c>
      <c r="K776" s="11" t="s">
        <v>606</v>
      </c>
      <c r="L776" s="11">
        <v>47396.27</v>
      </c>
      <c r="M776" s="12">
        <v>12</v>
      </c>
      <c r="N776" s="11">
        <f>IFERROR(_xlfn.XLOOKUP(LoanDetails[[#This Row],[Officer ID]],'Sales Officer(Dimension)'!A:A,'Sales Officer(Dimension)'!G:G),0)</f>
        <v>23210</v>
      </c>
    </row>
    <row r="777" spans="1:14" x14ac:dyDescent="0.3">
      <c r="A777" s="9" t="s">
        <v>759</v>
      </c>
      <c r="B777" s="9" t="s">
        <v>10</v>
      </c>
      <c r="C777" s="9" t="s">
        <v>413</v>
      </c>
      <c r="D777" s="9" t="s">
        <v>424</v>
      </c>
      <c r="E777" s="9" t="s">
        <v>458</v>
      </c>
      <c r="F777" s="9" t="s">
        <v>418</v>
      </c>
      <c r="G777" s="13" t="s">
        <v>434</v>
      </c>
      <c r="H777" s="10">
        <v>45183</v>
      </c>
      <c r="I777" s="10">
        <v>45189</v>
      </c>
      <c r="J777" s="11">
        <v>262872</v>
      </c>
      <c r="K777" s="11" t="s">
        <v>606</v>
      </c>
      <c r="L777" s="11">
        <v>85781.41</v>
      </c>
      <c r="M777" s="12">
        <v>48</v>
      </c>
      <c r="N777" s="11">
        <f>IFERROR(_xlfn.XLOOKUP(LoanDetails[[#This Row],[Officer ID]],'Sales Officer(Dimension)'!A:A,'Sales Officer(Dimension)'!G:G),0)</f>
        <v>24098</v>
      </c>
    </row>
    <row r="778" spans="1:14" x14ac:dyDescent="0.3">
      <c r="A778" s="9" t="s">
        <v>1403</v>
      </c>
      <c r="B778" s="9" t="s">
        <v>101</v>
      </c>
      <c r="C778" s="9" t="s">
        <v>411</v>
      </c>
      <c r="D778" s="9" t="s">
        <v>431</v>
      </c>
      <c r="E778" s="9" t="s">
        <v>463</v>
      </c>
      <c r="F778" s="9" t="s">
        <v>416</v>
      </c>
      <c r="G778" s="13" t="s">
        <v>441</v>
      </c>
      <c r="H778" s="10">
        <v>45540</v>
      </c>
      <c r="I778" s="10">
        <v>45546</v>
      </c>
      <c r="J778" s="11">
        <v>262853</v>
      </c>
      <c r="K778" s="11" t="s">
        <v>605</v>
      </c>
      <c r="L778" s="11">
        <v>0</v>
      </c>
      <c r="M778" s="12">
        <v>12</v>
      </c>
      <c r="N778" s="11">
        <f>IFERROR(_xlfn.XLOOKUP(LoanDetails[[#This Row],[Officer ID]],'Sales Officer(Dimension)'!A:A,'Sales Officer(Dimension)'!G:G),0)</f>
        <v>25208</v>
      </c>
    </row>
    <row r="779" spans="1:14" x14ac:dyDescent="0.3">
      <c r="A779" s="9" t="s">
        <v>1516</v>
      </c>
      <c r="B779" s="9" t="s">
        <v>80</v>
      </c>
      <c r="C779" s="9" t="s">
        <v>414</v>
      </c>
      <c r="D779" s="9" t="s">
        <v>423</v>
      </c>
      <c r="E779" s="9" t="s">
        <v>445</v>
      </c>
      <c r="F779" s="9" t="s">
        <v>419</v>
      </c>
      <c r="G779" s="13" t="s">
        <v>433</v>
      </c>
      <c r="H779" s="10">
        <v>45141</v>
      </c>
      <c r="I779" s="10">
        <v>45145</v>
      </c>
      <c r="J779" s="11">
        <v>261169</v>
      </c>
      <c r="K779" s="11" t="s">
        <v>606</v>
      </c>
      <c r="L779" s="11">
        <v>66993.69</v>
      </c>
      <c r="M779" s="12">
        <v>24</v>
      </c>
      <c r="N779" s="11">
        <f>IFERROR(_xlfn.XLOOKUP(LoanDetails[[#This Row],[Officer ID]],'Sales Officer(Dimension)'!A:A,'Sales Officer(Dimension)'!G:G),0)</f>
        <v>21434</v>
      </c>
    </row>
    <row r="780" spans="1:14" x14ac:dyDescent="0.3">
      <c r="A780" s="9" t="s">
        <v>1196</v>
      </c>
      <c r="B780" s="9" t="s">
        <v>41</v>
      </c>
      <c r="C780" s="9" t="s">
        <v>413</v>
      </c>
      <c r="D780" s="9" t="s">
        <v>427</v>
      </c>
      <c r="E780" s="9" t="s">
        <v>460</v>
      </c>
      <c r="F780" s="9" t="s">
        <v>418</v>
      </c>
      <c r="G780" s="13" t="s">
        <v>437</v>
      </c>
      <c r="H780" s="10">
        <v>45653</v>
      </c>
      <c r="I780" s="10">
        <v>45654</v>
      </c>
      <c r="J780" s="11">
        <v>261101</v>
      </c>
      <c r="K780" s="11" t="s">
        <v>606</v>
      </c>
      <c r="L780" s="11">
        <v>63068.81</v>
      </c>
      <c r="M780" s="12">
        <v>24</v>
      </c>
      <c r="N780" s="11">
        <f>IFERROR(_xlfn.XLOOKUP(LoanDetails[[#This Row],[Officer ID]],'Sales Officer(Dimension)'!A:A,'Sales Officer(Dimension)'!G:G),0)</f>
        <v>24542</v>
      </c>
    </row>
    <row r="781" spans="1:14" x14ac:dyDescent="0.3">
      <c r="A781" s="9" t="s">
        <v>1341</v>
      </c>
      <c r="B781" s="9" t="s">
        <v>24</v>
      </c>
      <c r="C781" s="9" t="s">
        <v>412</v>
      </c>
      <c r="D781" s="9" t="s">
        <v>423</v>
      </c>
      <c r="E781" s="9" t="s">
        <v>454</v>
      </c>
      <c r="F781" s="9" t="s">
        <v>417</v>
      </c>
      <c r="G781" s="13" t="s">
        <v>433</v>
      </c>
      <c r="H781" s="10">
        <v>45264</v>
      </c>
      <c r="I781" s="10">
        <v>45270</v>
      </c>
      <c r="J781" s="11">
        <v>260877</v>
      </c>
      <c r="K781" s="11" t="s">
        <v>606</v>
      </c>
      <c r="L781" s="11">
        <v>72566.87</v>
      </c>
      <c r="M781" s="12">
        <v>12</v>
      </c>
      <c r="N781" s="11">
        <f>IFERROR(_xlfn.XLOOKUP(LoanDetails[[#This Row],[Officer ID]],'Sales Officer(Dimension)'!A:A,'Sales Officer(Dimension)'!G:G),0)</f>
        <v>23210</v>
      </c>
    </row>
    <row r="782" spans="1:14" x14ac:dyDescent="0.3">
      <c r="A782" s="9" t="s">
        <v>1159</v>
      </c>
      <c r="B782" s="9" t="s">
        <v>17</v>
      </c>
      <c r="C782" s="9" t="s">
        <v>411</v>
      </c>
      <c r="D782" s="9" t="s">
        <v>427</v>
      </c>
      <c r="E782" s="9" t="s">
        <v>445</v>
      </c>
      <c r="F782" s="9" t="s">
        <v>416</v>
      </c>
      <c r="G782" s="13" t="s">
        <v>437</v>
      </c>
      <c r="H782" s="10">
        <v>45355</v>
      </c>
      <c r="I782" s="10">
        <v>45363</v>
      </c>
      <c r="J782" s="11">
        <v>260416</v>
      </c>
      <c r="K782" s="11" t="s">
        <v>605</v>
      </c>
      <c r="L782" s="11">
        <v>0</v>
      </c>
      <c r="M782" s="12">
        <v>48</v>
      </c>
      <c r="N782" s="11">
        <f>IFERROR(_xlfn.XLOOKUP(LoanDetails[[#This Row],[Officer ID]],'Sales Officer(Dimension)'!A:A,'Sales Officer(Dimension)'!G:G),0)</f>
        <v>21434</v>
      </c>
    </row>
    <row r="783" spans="1:14" x14ac:dyDescent="0.3">
      <c r="A783" s="9" t="s">
        <v>732</v>
      </c>
      <c r="B783" s="9" t="s">
        <v>40</v>
      </c>
      <c r="C783" s="9" t="s">
        <v>414</v>
      </c>
      <c r="D783" s="9" t="s">
        <v>427</v>
      </c>
      <c r="E783" s="9" t="s">
        <v>462</v>
      </c>
      <c r="F783" s="9" t="s">
        <v>419</v>
      </c>
      <c r="G783" s="13" t="s">
        <v>437</v>
      </c>
      <c r="H783" s="10">
        <v>45646</v>
      </c>
      <c r="I783" s="10">
        <v>45653</v>
      </c>
      <c r="J783" s="11">
        <v>260309</v>
      </c>
      <c r="K783" s="11" t="s">
        <v>606</v>
      </c>
      <c r="L783" s="11">
        <v>90061.9</v>
      </c>
      <c r="M783" s="12">
        <v>48</v>
      </c>
      <c r="N783" s="11">
        <f>IFERROR(_xlfn.XLOOKUP(LoanDetails[[#This Row],[Officer ID]],'Sales Officer(Dimension)'!A:A,'Sales Officer(Dimension)'!G:G),0)</f>
        <v>24986</v>
      </c>
    </row>
    <row r="784" spans="1:14" x14ac:dyDescent="0.3">
      <c r="A784" s="9" t="s">
        <v>826</v>
      </c>
      <c r="B784" s="9" t="s">
        <v>63</v>
      </c>
      <c r="C784" s="9" t="s">
        <v>412</v>
      </c>
      <c r="D784" s="9" t="s">
        <v>423</v>
      </c>
      <c r="E784" s="9" t="s">
        <v>448</v>
      </c>
      <c r="F784" s="9" t="s">
        <v>417</v>
      </c>
      <c r="G784" s="13" t="s">
        <v>433</v>
      </c>
      <c r="H784" s="10">
        <v>45473</v>
      </c>
      <c r="I784" s="10">
        <v>45482</v>
      </c>
      <c r="J784" s="11">
        <v>259892</v>
      </c>
      <c r="K784" s="11" t="s">
        <v>605</v>
      </c>
      <c r="L784" s="11">
        <v>0</v>
      </c>
      <c r="M784" s="12">
        <v>12</v>
      </c>
      <c r="N784" s="11">
        <f>IFERROR(_xlfn.XLOOKUP(LoanDetails[[#This Row],[Officer ID]],'Sales Officer(Dimension)'!A:A,'Sales Officer(Dimension)'!G:G),0)</f>
        <v>21878</v>
      </c>
    </row>
    <row r="785" spans="1:14" x14ac:dyDescent="0.3">
      <c r="A785" s="9" t="s">
        <v>901</v>
      </c>
      <c r="B785" s="9" t="s">
        <v>7</v>
      </c>
      <c r="C785" s="9" t="s">
        <v>414</v>
      </c>
      <c r="D785" s="9" t="s">
        <v>425</v>
      </c>
      <c r="E785" s="9" t="s">
        <v>450</v>
      </c>
      <c r="F785" s="9" t="s">
        <v>419</v>
      </c>
      <c r="G785" s="13" t="s">
        <v>435</v>
      </c>
      <c r="H785" s="10">
        <v>45325</v>
      </c>
      <c r="I785" s="10">
        <v>45334</v>
      </c>
      <c r="J785" s="11">
        <v>259401</v>
      </c>
      <c r="K785" s="11" t="s">
        <v>606</v>
      </c>
      <c r="L785" s="11">
        <v>66530.759999999995</v>
      </c>
      <c r="M785" s="12">
        <v>48</v>
      </c>
      <c r="N785" s="11">
        <f>IFERROR(_xlfn.XLOOKUP(LoanDetails[[#This Row],[Officer ID]],'Sales Officer(Dimension)'!A:A,'Sales Officer(Dimension)'!G:G),0)</f>
        <v>22322</v>
      </c>
    </row>
    <row r="786" spans="1:14" x14ac:dyDescent="0.3">
      <c r="A786" s="9" t="s">
        <v>1132</v>
      </c>
      <c r="B786" s="9" t="s">
        <v>44</v>
      </c>
      <c r="C786" s="9" t="s">
        <v>410</v>
      </c>
      <c r="D786" s="9" t="s">
        <v>429</v>
      </c>
      <c r="E786" s="9" t="s">
        <v>452</v>
      </c>
      <c r="F786" s="9" t="s">
        <v>415</v>
      </c>
      <c r="G786" s="13" t="s">
        <v>439</v>
      </c>
      <c r="H786" s="10">
        <v>45361</v>
      </c>
      <c r="I786" s="10">
        <v>45365</v>
      </c>
      <c r="J786" s="11">
        <v>259386</v>
      </c>
      <c r="K786" s="11" t="s">
        <v>606</v>
      </c>
      <c r="L786" s="11">
        <v>46817.66</v>
      </c>
      <c r="M786" s="12">
        <v>48</v>
      </c>
      <c r="N786" s="11">
        <f>IFERROR(_xlfn.XLOOKUP(LoanDetails[[#This Row],[Officer ID]],'Sales Officer(Dimension)'!A:A,'Sales Officer(Dimension)'!G:G),0)</f>
        <v>22766</v>
      </c>
    </row>
    <row r="787" spans="1:14" x14ac:dyDescent="0.3">
      <c r="A787" s="9" t="s">
        <v>1147</v>
      </c>
      <c r="B787" s="9" t="s">
        <v>6</v>
      </c>
      <c r="C787" s="9" t="s">
        <v>412</v>
      </c>
      <c r="D787" s="9" t="s">
        <v>427</v>
      </c>
      <c r="E787" s="9" t="s">
        <v>461</v>
      </c>
      <c r="F787" s="9" t="s">
        <v>417</v>
      </c>
      <c r="G787" s="13" t="s">
        <v>437</v>
      </c>
      <c r="H787" s="10">
        <v>45507</v>
      </c>
      <c r="I787" s="10">
        <v>45511</v>
      </c>
      <c r="J787" s="11">
        <v>259306</v>
      </c>
      <c r="K787" s="11" t="s">
        <v>605</v>
      </c>
      <c r="L787" s="11">
        <v>0</v>
      </c>
      <c r="M787" s="12">
        <v>12</v>
      </c>
      <c r="N787" s="11">
        <f>IFERROR(_xlfn.XLOOKUP(LoanDetails[[#This Row],[Officer ID]],'Sales Officer(Dimension)'!A:A,'Sales Officer(Dimension)'!G:G),0)</f>
        <v>24764</v>
      </c>
    </row>
    <row r="788" spans="1:14" x14ac:dyDescent="0.3">
      <c r="A788" s="9" t="s">
        <v>1393</v>
      </c>
      <c r="B788" s="9" t="s">
        <v>52</v>
      </c>
      <c r="C788" s="9" t="s">
        <v>412</v>
      </c>
      <c r="D788" s="9" t="s">
        <v>427</v>
      </c>
      <c r="E788" s="9" t="s">
        <v>456</v>
      </c>
      <c r="F788" s="9" t="s">
        <v>417</v>
      </c>
      <c r="G788" s="13" t="s">
        <v>437</v>
      </c>
      <c r="H788" s="10">
        <v>45586</v>
      </c>
      <c r="I788" s="10">
        <v>45591</v>
      </c>
      <c r="J788" s="11">
        <v>258981</v>
      </c>
      <c r="K788" s="11" t="s">
        <v>606</v>
      </c>
      <c r="L788" s="11">
        <v>75050.61</v>
      </c>
      <c r="M788" s="12">
        <v>36</v>
      </c>
      <c r="N788" s="11">
        <f>IFERROR(_xlfn.XLOOKUP(LoanDetails[[#This Row],[Officer ID]],'Sales Officer(Dimension)'!A:A,'Sales Officer(Dimension)'!G:G),0)</f>
        <v>23654</v>
      </c>
    </row>
    <row r="789" spans="1:14" x14ac:dyDescent="0.3">
      <c r="A789" s="9" t="s">
        <v>954</v>
      </c>
      <c r="B789" s="9" t="s">
        <v>27</v>
      </c>
      <c r="C789" s="9" t="s">
        <v>412</v>
      </c>
      <c r="D789" s="9" t="s">
        <v>424</v>
      </c>
      <c r="E789" s="9" t="s">
        <v>461</v>
      </c>
      <c r="F789" s="9" t="s">
        <v>417</v>
      </c>
      <c r="G789" s="13" t="s">
        <v>434</v>
      </c>
      <c r="H789" s="10">
        <v>45457</v>
      </c>
      <c r="I789" s="10">
        <v>45458</v>
      </c>
      <c r="J789" s="11">
        <v>258864</v>
      </c>
      <c r="K789" s="11" t="s">
        <v>605</v>
      </c>
      <c r="L789" s="11">
        <v>0</v>
      </c>
      <c r="M789" s="12">
        <v>24</v>
      </c>
      <c r="N789" s="11">
        <f>IFERROR(_xlfn.XLOOKUP(LoanDetails[[#This Row],[Officer ID]],'Sales Officer(Dimension)'!A:A,'Sales Officer(Dimension)'!G:G),0)</f>
        <v>24764</v>
      </c>
    </row>
    <row r="790" spans="1:14" x14ac:dyDescent="0.3">
      <c r="A790" s="9" t="s">
        <v>685</v>
      </c>
      <c r="B790" s="9" t="s">
        <v>11</v>
      </c>
      <c r="C790" s="9" t="s">
        <v>410</v>
      </c>
      <c r="D790" s="9" t="s">
        <v>426</v>
      </c>
      <c r="E790" s="9" t="s">
        <v>462</v>
      </c>
      <c r="F790" s="9" t="s">
        <v>415</v>
      </c>
      <c r="G790" s="13" t="s">
        <v>436</v>
      </c>
      <c r="H790" s="10">
        <v>45648</v>
      </c>
      <c r="I790" s="10">
        <v>45650</v>
      </c>
      <c r="J790" s="11">
        <v>258299</v>
      </c>
      <c r="K790" s="11" t="s">
        <v>606</v>
      </c>
      <c r="L790" s="11">
        <v>59102.39</v>
      </c>
      <c r="M790" s="12">
        <v>60</v>
      </c>
      <c r="N790" s="11">
        <f>IFERROR(_xlfn.XLOOKUP(LoanDetails[[#This Row],[Officer ID]],'Sales Officer(Dimension)'!A:A,'Sales Officer(Dimension)'!G:G),0)</f>
        <v>24986</v>
      </c>
    </row>
    <row r="791" spans="1:14" x14ac:dyDescent="0.3">
      <c r="A791" s="9" t="s">
        <v>1552</v>
      </c>
      <c r="B791" s="9" t="s">
        <v>32</v>
      </c>
      <c r="C791" s="9" t="s">
        <v>410</v>
      </c>
      <c r="D791" s="9" t="s">
        <v>428</v>
      </c>
      <c r="E791" s="9" t="s">
        <v>451</v>
      </c>
      <c r="F791" s="9" t="s">
        <v>415</v>
      </c>
      <c r="G791" s="13" t="s">
        <v>438</v>
      </c>
      <c r="H791" s="10">
        <v>45032</v>
      </c>
      <c r="I791" s="10">
        <v>45039</v>
      </c>
      <c r="J791" s="11">
        <v>258124</v>
      </c>
      <c r="K791" s="11" t="s">
        <v>606</v>
      </c>
      <c r="L791" s="11">
        <v>75275.839999999997</v>
      </c>
      <c r="M791" s="12">
        <v>36</v>
      </c>
      <c r="N791" s="11">
        <f>IFERROR(_xlfn.XLOOKUP(LoanDetails[[#This Row],[Officer ID]],'Sales Officer(Dimension)'!A:A,'Sales Officer(Dimension)'!G:G),0)</f>
        <v>22544</v>
      </c>
    </row>
    <row r="792" spans="1:14" x14ac:dyDescent="0.3">
      <c r="A792" s="9" t="s">
        <v>1375</v>
      </c>
      <c r="B792" s="9" t="s">
        <v>46</v>
      </c>
      <c r="C792" s="9" t="s">
        <v>410</v>
      </c>
      <c r="D792" s="9" t="s">
        <v>425</v>
      </c>
      <c r="E792" s="9" t="s">
        <v>453</v>
      </c>
      <c r="F792" s="9" t="s">
        <v>415</v>
      </c>
      <c r="G792" s="13" t="s">
        <v>435</v>
      </c>
      <c r="H792" s="10">
        <v>45171</v>
      </c>
      <c r="I792" s="10">
        <v>45179</v>
      </c>
      <c r="J792" s="11">
        <v>257028</v>
      </c>
      <c r="K792" s="11" t="s">
        <v>606</v>
      </c>
      <c r="L792" s="11">
        <v>69471.87</v>
      </c>
      <c r="M792" s="12">
        <v>60</v>
      </c>
      <c r="N792" s="11">
        <f>IFERROR(_xlfn.XLOOKUP(LoanDetails[[#This Row],[Officer ID]],'Sales Officer(Dimension)'!A:A,'Sales Officer(Dimension)'!G:G),0)</f>
        <v>22988</v>
      </c>
    </row>
    <row r="793" spans="1:14" x14ac:dyDescent="0.3">
      <c r="A793" s="9" t="s">
        <v>1416</v>
      </c>
      <c r="B793" s="9" t="s">
        <v>103</v>
      </c>
      <c r="C793" s="9" t="s">
        <v>411</v>
      </c>
      <c r="D793" s="9" t="s">
        <v>426</v>
      </c>
      <c r="E793" s="9" t="s">
        <v>454</v>
      </c>
      <c r="F793" s="9" t="s">
        <v>416</v>
      </c>
      <c r="G793" s="13" t="s">
        <v>436</v>
      </c>
      <c r="H793" s="10">
        <v>45191</v>
      </c>
      <c r="I793" s="10">
        <v>45197</v>
      </c>
      <c r="J793" s="11">
        <v>256587</v>
      </c>
      <c r="K793" s="11" t="s">
        <v>606</v>
      </c>
      <c r="L793" s="11">
        <v>70442.899999999994</v>
      </c>
      <c r="M793" s="12">
        <v>60</v>
      </c>
      <c r="N793" s="11">
        <f>IFERROR(_xlfn.XLOOKUP(LoanDetails[[#This Row],[Officer ID]],'Sales Officer(Dimension)'!A:A,'Sales Officer(Dimension)'!G:G),0)</f>
        <v>23210</v>
      </c>
    </row>
    <row r="794" spans="1:14" x14ac:dyDescent="0.3">
      <c r="A794" s="9" t="s">
        <v>1071</v>
      </c>
      <c r="B794" s="9" t="s">
        <v>73</v>
      </c>
      <c r="C794" s="9" t="s">
        <v>411</v>
      </c>
      <c r="D794" s="9" t="s">
        <v>422</v>
      </c>
      <c r="E794" s="9" t="s">
        <v>461</v>
      </c>
      <c r="F794" s="9" t="s">
        <v>416</v>
      </c>
      <c r="G794" s="13" t="s">
        <v>432</v>
      </c>
      <c r="H794" s="10">
        <v>45537</v>
      </c>
      <c r="I794" s="10">
        <v>45542</v>
      </c>
      <c r="J794" s="11">
        <v>256273</v>
      </c>
      <c r="K794" s="11" t="s">
        <v>606</v>
      </c>
      <c r="L794" s="11">
        <v>70515.08</v>
      </c>
      <c r="M794" s="12">
        <v>48</v>
      </c>
      <c r="N794" s="11">
        <f>IFERROR(_xlfn.XLOOKUP(LoanDetails[[#This Row],[Officer ID]],'Sales Officer(Dimension)'!A:A,'Sales Officer(Dimension)'!G:G),0)</f>
        <v>24764</v>
      </c>
    </row>
    <row r="795" spans="1:14" x14ac:dyDescent="0.3">
      <c r="A795" s="9" t="s">
        <v>1240</v>
      </c>
      <c r="B795" s="9" t="s">
        <v>100</v>
      </c>
      <c r="C795" s="9" t="s">
        <v>412</v>
      </c>
      <c r="D795" s="9" t="s">
        <v>425</v>
      </c>
      <c r="E795" s="9" t="s">
        <v>444</v>
      </c>
      <c r="F795" s="9" t="s">
        <v>417</v>
      </c>
      <c r="G795" s="13" t="s">
        <v>435</v>
      </c>
      <c r="H795" s="10">
        <v>44953</v>
      </c>
      <c r="I795" s="10">
        <v>44961</v>
      </c>
      <c r="J795" s="11">
        <v>256019</v>
      </c>
      <c r="K795" s="11" t="s">
        <v>605</v>
      </c>
      <c r="L795" s="11">
        <v>0</v>
      </c>
      <c r="M795" s="12">
        <v>60</v>
      </c>
      <c r="N795" s="11">
        <f>IFERROR(_xlfn.XLOOKUP(LoanDetails[[#This Row],[Officer ID]],'Sales Officer(Dimension)'!A:A,'Sales Officer(Dimension)'!G:G),0)</f>
        <v>21212</v>
      </c>
    </row>
    <row r="796" spans="1:14" x14ac:dyDescent="0.3">
      <c r="A796" s="9" t="s">
        <v>1188</v>
      </c>
      <c r="B796" s="9" t="s">
        <v>79</v>
      </c>
      <c r="C796" s="9" t="s">
        <v>410</v>
      </c>
      <c r="D796" s="9" t="s">
        <v>430</v>
      </c>
      <c r="E796" s="9" t="s">
        <v>455</v>
      </c>
      <c r="F796" s="9" t="s">
        <v>415</v>
      </c>
      <c r="G796" s="13" t="s">
        <v>440</v>
      </c>
      <c r="H796" s="10">
        <v>45363</v>
      </c>
      <c r="I796" s="10">
        <v>45371</v>
      </c>
      <c r="J796" s="11">
        <v>255805</v>
      </c>
      <c r="K796" s="11" t="s">
        <v>605</v>
      </c>
      <c r="L796" s="11">
        <v>0</v>
      </c>
      <c r="M796" s="12">
        <v>24</v>
      </c>
      <c r="N796" s="11">
        <f>IFERROR(_xlfn.XLOOKUP(LoanDetails[[#This Row],[Officer ID]],'Sales Officer(Dimension)'!A:A,'Sales Officer(Dimension)'!G:G),0)</f>
        <v>23432</v>
      </c>
    </row>
    <row r="797" spans="1:14" x14ac:dyDescent="0.3">
      <c r="A797" s="9" t="s">
        <v>1340</v>
      </c>
      <c r="B797" s="9" t="s">
        <v>104</v>
      </c>
      <c r="C797" s="9" t="s">
        <v>412</v>
      </c>
      <c r="D797" s="9" t="s">
        <v>425</v>
      </c>
      <c r="E797" s="9" t="s">
        <v>454</v>
      </c>
      <c r="F797" s="9" t="s">
        <v>417</v>
      </c>
      <c r="G797" s="13" t="s">
        <v>435</v>
      </c>
      <c r="H797" s="10">
        <v>45583</v>
      </c>
      <c r="I797" s="10">
        <v>45584</v>
      </c>
      <c r="J797" s="11">
        <v>254999</v>
      </c>
      <c r="K797" s="11" t="s">
        <v>605</v>
      </c>
      <c r="L797" s="11">
        <v>0</v>
      </c>
      <c r="M797" s="12">
        <v>48</v>
      </c>
      <c r="N797" s="11">
        <f>IFERROR(_xlfn.XLOOKUP(LoanDetails[[#This Row],[Officer ID]],'Sales Officer(Dimension)'!A:A,'Sales Officer(Dimension)'!G:G),0)</f>
        <v>23210</v>
      </c>
    </row>
    <row r="798" spans="1:14" x14ac:dyDescent="0.3">
      <c r="A798" s="9" t="s">
        <v>762</v>
      </c>
      <c r="B798" s="9" t="s">
        <v>32</v>
      </c>
      <c r="C798" s="9" t="s">
        <v>412</v>
      </c>
      <c r="D798" s="9" t="s">
        <v>431</v>
      </c>
      <c r="E798" s="9" t="s">
        <v>460</v>
      </c>
      <c r="F798" s="9" t="s">
        <v>417</v>
      </c>
      <c r="G798" s="13" t="s">
        <v>441</v>
      </c>
      <c r="H798" s="10">
        <v>45283</v>
      </c>
      <c r="I798" s="10">
        <v>45285</v>
      </c>
      <c r="J798" s="11">
        <v>254984</v>
      </c>
      <c r="K798" s="11" t="s">
        <v>606</v>
      </c>
      <c r="L798" s="11">
        <v>70556.240000000005</v>
      </c>
      <c r="M798" s="12">
        <v>12</v>
      </c>
      <c r="N798" s="11">
        <f>IFERROR(_xlfn.XLOOKUP(LoanDetails[[#This Row],[Officer ID]],'Sales Officer(Dimension)'!A:A,'Sales Officer(Dimension)'!G:G),0)</f>
        <v>24542</v>
      </c>
    </row>
    <row r="799" spans="1:14" x14ac:dyDescent="0.3">
      <c r="A799" s="9" t="s">
        <v>1452</v>
      </c>
      <c r="B799" s="9" t="s">
        <v>31</v>
      </c>
      <c r="C799" s="9" t="s">
        <v>412</v>
      </c>
      <c r="D799" s="9" t="s">
        <v>429</v>
      </c>
      <c r="E799" s="9" t="s">
        <v>447</v>
      </c>
      <c r="F799" s="9" t="s">
        <v>417</v>
      </c>
      <c r="G799" s="13" t="s">
        <v>439</v>
      </c>
      <c r="H799" s="10">
        <v>45479</v>
      </c>
      <c r="I799" s="10">
        <v>45482</v>
      </c>
      <c r="J799" s="11">
        <v>254981</v>
      </c>
      <c r="K799" s="11" t="s">
        <v>605</v>
      </c>
      <c r="L799" s="11">
        <v>0</v>
      </c>
      <c r="M799" s="12">
        <v>24</v>
      </c>
      <c r="N799" s="11">
        <f>IFERROR(_xlfn.XLOOKUP(LoanDetails[[#This Row],[Officer ID]],'Sales Officer(Dimension)'!A:A,'Sales Officer(Dimension)'!G:G),0)</f>
        <v>0</v>
      </c>
    </row>
    <row r="800" spans="1:14" x14ac:dyDescent="0.3">
      <c r="A800" s="9" t="s">
        <v>1197</v>
      </c>
      <c r="B800" s="9" t="s">
        <v>94</v>
      </c>
      <c r="C800" s="9" t="s">
        <v>414</v>
      </c>
      <c r="D800" s="9" t="s">
        <v>422</v>
      </c>
      <c r="E800" s="9" t="s">
        <v>447</v>
      </c>
      <c r="F800" s="9" t="s">
        <v>419</v>
      </c>
      <c r="G800" s="13" t="s">
        <v>432</v>
      </c>
      <c r="H800" s="10">
        <v>45380</v>
      </c>
      <c r="I800" s="10">
        <v>45387</v>
      </c>
      <c r="J800" s="11">
        <v>254591</v>
      </c>
      <c r="K800" s="11" t="s">
        <v>605</v>
      </c>
      <c r="L800" s="11">
        <v>0</v>
      </c>
      <c r="M800" s="12">
        <v>36</v>
      </c>
      <c r="N800" s="11">
        <f>IFERROR(_xlfn.XLOOKUP(LoanDetails[[#This Row],[Officer ID]],'Sales Officer(Dimension)'!A:A,'Sales Officer(Dimension)'!G:G),0)</f>
        <v>0</v>
      </c>
    </row>
    <row r="801" spans="1:14" x14ac:dyDescent="0.3">
      <c r="A801" s="9" t="s">
        <v>1330</v>
      </c>
      <c r="B801" s="9" t="s">
        <v>50</v>
      </c>
      <c r="C801" s="9" t="s">
        <v>413</v>
      </c>
      <c r="D801" s="9" t="s">
        <v>430</v>
      </c>
      <c r="E801" s="9" t="s">
        <v>461</v>
      </c>
      <c r="F801" s="9" t="s">
        <v>418</v>
      </c>
      <c r="G801" s="13" t="s">
        <v>440</v>
      </c>
      <c r="H801" s="10">
        <v>45219</v>
      </c>
      <c r="I801" s="10">
        <v>45222</v>
      </c>
      <c r="J801" s="11">
        <v>254252</v>
      </c>
      <c r="K801" s="11" t="s">
        <v>605</v>
      </c>
      <c r="L801" s="11">
        <v>0</v>
      </c>
      <c r="M801" s="12">
        <v>60</v>
      </c>
      <c r="N801" s="11">
        <f>IFERROR(_xlfn.XLOOKUP(LoanDetails[[#This Row],[Officer ID]],'Sales Officer(Dimension)'!A:A,'Sales Officer(Dimension)'!G:G),0)</f>
        <v>24764</v>
      </c>
    </row>
    <row r="802" spans="1:14" x14ac:dyDescent="0.3">
      <c r="A802" s="9" t="s">
        <v>974</v>
      </c>
      <c r="B802" s="9" t="s">
        <v>40</v>
      </c>
      <c r="C802" s="9" t="s">
        <v>414</v>
      </c>
      <c r="D802" s="9" t="s">
        <v>429</v>
      </c>
      <c r="E802" s="9" t="s">
        <v>444</v>
      </c>
      <c r="F802" s="9" t="s">
        <v>419</v>
      </c>
      <c r="G802" s="13" t="s">
        <v>439</v>
      </c>
      <c r="H802" s="10">
        <v>45158</v>
      </c>
      <c r="I802" s="10">
        <v>45159</v>
      </c>
      <c r="J802" s="11">
        <v>254045</v>
      </c>
      <c r="K802" s="11" t="s">
        <v>606</v>
      </c>
      <c r="L802" s="11">
        <v>98897.46</v>
      </c>
      <c r="M802" s="12">
        <v>24</v>
      </c>
      <c r="N802" s="11">
        <f>IFERROR(_xlfn.XLOOKUP(LoanDetails[[#This Row],[Officer ID]],'Sales Officer(Dimension)'!A:A,'Sales Officer(Dimension)'!G:G),0)</f>
        <v>21212</v>
      </c>
    </row>
    <row r="803" spans="1:14" x14ac:dyDescent="0.3">
      <c r="A803" s="9" t="s">
        <v>1004</v>
      </c>
      <c r="B803" s="9" t="s">
        <v>63</v>
      </c>
      <c r="C803" s="9" t="s">
        <v>411</v>
      </c>
      <c r="D803" s="9" t="s">
        <v>426</v>
      </c>
      <c r="E803" s="9" t="s">
        <v>444</v>
      </c>
      <c r="F803" s="9" t="s">
        <v>416</v>
      </c>
      <c r="G803" s="13" t="s">
        <v>436</v>
      </c>
      <c r="H803" s="10">
        <v>44939</v>
      </c>
      <c r="I803" s="10">
        <v>44947</v>
      </c>
      <c r="J803" s="11">
        <v>253879</v>
      </c>
      <c r="K803" s="11" t="s">
        <v>605</v>
      </c>
      <c r="L803" s="11">
        <v>0</v>
      </c>
      <c r="M803" s="12">
        <v>60</v>
      </c>
      <c r="N803" s="11">
        <f>IFERROR(_xlfn.XLOOKUP(LoanDetails[[#This Row],[Officer ID]],'Sales Officer(Dimension)'!A:A,'Sales Officer(Dimension)'!G:G),0)</f>
        <v>21212</v>
      </c>
    </row>
    <row r="804" spans="1:14" x14ac:dyDescent="0.3">
      <c r="A804" s="9" t="s">
        <v>938</v>
      </c>
      <c r="B804" s="9" t="s">
        <v>38</v>
      </c>
      <c r="C804" s="9" t="s">
        <v>411</v>
      </c>
      <c r="D804" s="9" t="s">
        <v>426</v>
      </c>
      <c r="E804" s="9" t="s">
        <v>449</v>
      </c>
      <c r="F804" s="9" t="s">
        <v>416</v>
      </c>
      <c r="G804" s="13" t="s">
        <v>436</v>
      </c>
      <c r="H804" s="10">
        <v>45032</v>
      </c>
      <c r="I804" s="10">
        <v>45034</v>
      </c>
      <c r="J804" s="11">
        <v>253852</v>
      </c>
      <c r="K804" s="11" t="s">
        <v>605</v>
      </c>
      <c r="L804" s="11">
        <v>0</v>
      </c>
      <c r="M804" s="12">
        <v>36</v>
      </c>
      <c r="N804" s="11">
        <f>IFERROR(_xlfn.XLOOKUP(LoanDetails[[#This Row],[Officer ID]],'Sales Officer(Dimension)'!A:A,'Sales Officer(Dimension)'!G:G),0)</f>
        <v>22100</v>
      </c>
    </row>
    <row r="805" spans="1:14" x14ac:dyDescent="0.3">
      <c r="A805" s="9" t="s">
        <v>1564</v>
      </c>
      <c r="B805" s="9" t="s">
        <v>41</v>
      </c>
      <c r="C805" s="9" t="s">
        <v>413</v>
      </c>
      <c r="D805" s="9" t="s">
        <v>425</v>
      </c>
      <c r="E805" s="9" t="s">
        <v>444</v>
      </c>
      <c r="F805" s="9" t="s">
        <v>418</v>
      </c>
      <c r="G805" s="13" t="s">
        <v>435</v>
      </c>
      <c r="H805" s="10">
        <v>45497</v>
      </c>
      <c r="I805" s="10">
        <v>45502</v>
      </c>
      <c r="J805" s="11">
        <v>253739</v>
      </c>
      <c r="K805" s="11" t="s">
        <v>605</v>
      </c>
      <c r="L805" s="11">
        <v>0</v>
      </c>
      <c r="M805" s="12">
        <v>24</v>
      </c>
      <c r="N805" s="11">
        <f>IFERROR(_xlfn.XLOOKUP(LoanDetails[[#This Row],[Officer ID]],'Sales Officer(Dimension)'!A:A,'Sales Officer(Dimension)'!G:G),0)</f>
        <v>21212</v>
      </c>
    </row>
    <row r="806" spans="1:14" x14ac:dyDescent="0.3">
      <c r="A806" s="9" t="s">
        <v>1359</v>
      </c>
      <c r="B806" s="9" t="s">
        <v>101</v>
      </c>
      <c r="C806" s="9" t="s">
        <v>412</v>
      </c>
      <c r="D806" s="9" t="s">
        <v>426</v>
      </c>
      <c r="E806" s="9" t="s">
        <v>448</v>
      </c>
      <c r="F806" s="9" t="s">
        <v>417</v>
      </c>
      <c r="G806" s="13" t="s">
        <v>436</v>
      </c>
      <c r="H806" s="10">
        <v>45296</v>
      </c>
      <c r="I806" s="10">
        <v>45303</v>
      </c>
      <c r="J806" s="11">
        <v>253689</v>
      </c>
      <c r="K806" s="11" t="s">
        <v>605</v>
      </c>
      <c r="L806" s="11">
        <v>0</v>
      </c>
      <c r="M806" s="12">
        <v>12</v>
      </c>
      <c r="N806" s="11">
        <f>IFERROR(_xlfn.XLOOKUP(LoanDetails[[#This Row],[Officer ID]],'Sales Officer(Dimension)'!A:A,'Sales Officer(Dimension)'!G:G),0)</f>
        <v>21878</v>
      </c>
    </row>
    <row r="807" spans="1:14" x14ac:dyDescent="0.3">
      <c r="A807" s="9" t="s">
        <v>1005</v>
      </c>
      <c r="B807" s="9" t="s">
        <v>72</v>
      </c>
      <c r="C807" s="9" t="s">
        <v>413</v>
      </c>
      <c r="D807" s="9" t="s">
        <v>422</v>
      </c>
      <c r="E807" s="9" t="s">
        <v>447</v>
      </c>
      <c r="F807" s="9" t="s">
        <v>418</v>
      </c>
      <c r="G807" s="13" t="s">
        <v>432</v>
      </c>
      <c r="H807" s="10">
        <v>45113</v>
      </c>
      <c r="I807" s="10">
        <v>45115</v>
      </c>
      <c r="J807" s="11">
        <v>253681</v>
      </c>
      <c r="K807" s="11" t="s">
        <v>605</v>
      </c>
      <c r="L807" s="11">
        <v>0</v>
      </c>
      <c r="M807" s="12">
        <v>12</v>
      </c>
      <c r="N807" s="11">
        <f>IFERROR(_xlfn.XLOOKUP(LoanDetails[[#This Row],[Officer ID]],'Sales Officer(Dimension)'!A:A,'Sales Officer(Dimension)'!G:G),0)</f>
        <v>0</v>
      </c>
    </row>
    <row r="808" spans="1:14" x14ac:dyDescent="0.3">
      <c r="A808" s="9" t="s">
        <v>642</v>
      </c>
      <c r="B808" s="9" t="s">
        <v>96</v>
      </c>
      <c r="C808" s="9" t="s">
        <v>410</v>
      </c>
      <c r="D808" s="9" t="s">
        <v>426</v>
      </c>
      <c r="E808" s="9" t="s">
        <v>452</v>
      </c>
      <c r="F808" s="9" t="s">
        <v>415</v>
      </c>
      <c r="G808" s="13" t="s">
        <v>436</v>
      </c>
      <c r="H808" s="10">
        <v>44988</v>
      </c>
      <c r="I808" s="10">
        <v>44989</v>
      </c>
      <c r="J808" s="11">
        <v>253641</v>
      </c>
      <c r="K808" s="11" t="s">
        <v>605</v>
      </c>
      <c r="L808" s="11">
        <v>0</v>
      </c>
      <c r="M808" s="12">
        <v>48</v>
      </c>
      <c r="N808" s="11">
        <f>IFERROR(_xlfn.XLOOKUP(LoanDetails[[#This Row],[Officer ID]],'Sales Officer(Dimension)'!A:A,'Sales Officer(Dimension)'!G:G),0)</f>
        <v>22766</v>
      </c>
    </row>
    <row r="809" spans="1:14" x14ac:dyDescent="0.3">
      <c r="A809" s="9" t="s">
        <v>640</v>
      </c>
      <c r="B809" s="9" t="s">
        <v>94</v>
      </c>
      <c r="C809" s="9" t="s">
        <v>412</v>
      </c>
      <c r="D809" s="9" t="s">
        <v>430</v>
      </c>
      <c r="E809" s="9" t="s">
        <v>455</v>
      </c>
      <c r="F809" s="9" t="s">
        <v>417</v>
      </c>
      <c r="G809" s="13" t="s">
        <v>440</v>
      </c>
      <c r="H809" s="10">
        <v>45150</v>
      </c>
      <c r="I809" s="10">
        <v>45159</v>
      </c>
      <c r="J809" s="11">
        <v>253544</v>
      </c>
      <c r="K809" s="11" t="s">
        <v>606</v>
      </c>
      <c r="L809" s="11">
        <v>46944.62</v>
      </c>
      <c r="M809" s="12">
        <v>60</v>
      </c>
      <c r="N809" s="11">
        <f>IFERROR(_xlfn.XLOOKUP(LoanDetails[[#This Row],[Officer ID]],'Sales Officer(Dimension)'!A:A,'Sales Officer(Dimension)'!G:G),0)</f>
        <v>23432</v>
      </c>
    </row>
    <row r="810" spans="1:14" x14ac:dyDescent="0.3">
      <c r="A810" s="9" t="s">
        <v>1280</v>
      </c>
      <c r="B810" s="9" t="s">
        <v>32</v>
      </c>
      <c r="C810" s="9" t="s">
        <v>414</v>
      </c>
      <c r="D810" s="9" t="s">
        <v>424</v>
      </c>
      <c r="E810" s="9" t="s">
        <v>449</v>
      </c>
      <c r="F810" s="9" t="s">
        <v>419</v>
      </c>
      <c r="G810" s="13" t="s">
        <v>434</v>
      </c>
      <c r="H810" s="10">
        <v>45487</v>
      </c>
      <c r="I810" s="10">
        <v>45494</v>
      </c>
      <c r="J810" s="11">
        <v>253538</v>
      </c>
      <c r="K810" s="11" t="s">
        <v>606</v>
      </c>
      <c r="L810" s="11">
        <v>88418.37</v>
      </c>
      <c r="M810" s="12">
        <v>24</v>
      </c>
      <c r="N810" s="11">
        <f>IFERROR(_xlfn.XLOOKUP(LoanDetails[[#This Row],[Officer ID]],'Sales Officer(Dimension)'!A:A,'Sales Officer(Dimension)'!G:G),0)</f>
        <v>22100</v>
      </c>
    </row>
    <row r="811" spans="1:14" x14ac:dyDescent="0.3">
      <c r="A811" s="9" t="s">
        <v>1059</v>
      </c>
      <c r="B811" s="9" t="s">
        <v>54</v>
      </c>
      <c r="C811" s="9" t="s">
        <v>411</v>
      </c>
      <c r="D811" s="9" t="s">
        <v>422</v>
      </c>
      <c r="E811" s="9" t="s">
        <v>456</v>
      </c>
      <c r="F811" s="9" t="s">
        <v>416</v>
      </c>
      <c r="G811" s="13" t="s">
        <v>432</v>
      </c>
      <c r="H811" s="10">
        <v>45635</v>
      </c>
      <c r="I811" s="10">
        <v>45639</v>
      </c>
      <c r="J811" s="11">
        <v>253100</v>
      </c>
      <c r="K811" s="11" t="s">
        <v>606</v>
      </c>
      <c r="L811" s="11">
        <v>98562.84</v>
      </c>
      <c r="M811" s="12">
        <v>60</v>
      </c>
      <c r="N811" s="11">
        <f>IFERROR(_xlfn.XLOOKUP(LoanDetails[[#This Row],[Officer ID]],'Sales Officer(Dimension)'!A:A,'Sales Officer(Dimension)'!G:G),0)</f>
        <v>23654</v>
      </c>
    </row>
    <row r="812" spans="1:14" x14ac:dyDescent="0.3">
      <c r="A812" s="9" t="s">
        <v>1609</v>
      </c>
      <c r="B812" s="9" t="s">
        <v>23</v>
      </c>
      <c r="C812" s="9" t="s">
        <v>414</v>
      </c>
      <c r="D812" s="9" t="s">
        <v>429</v>
      </c>
      <c r="E812" s="9" t="s">
        <v>459</v>
      </c>
      <c r="F812" s="9" t="s">
        <v>419</v>
      </c>
      <c r="G812" s="13" t="s">
        <v>439</v>
      </c>
      <c r="H812" s="10">
        <v>45114</v>
      </c>
      <c r="I812" s="10">
        <v>45117</v>
      </c>
      <c r="J812" s="11">
        <v>252830</v>
      </c>
      <c r="K812" s="11" t="s">
        <v>605</v>
      </c>
      <c r="L812" s="11">
        <v>0</v>
      </c>
      <c r="M812" s="12">
        <v>48</v>
      </c>
      <c r="N812" s="11">
        <f>IFERROR(_xlfn.XLOOKUP(LoanDetails[[#This Row],[Officer ID]],'Sales Officer(Dimension)'!A:A,'Sales Officer(Dimension)'!G:G),0)</f>
        <v>24320</v>
      </c>
    </row>
    <row r="813" spans="1:14" x14ac:dyDescent="0.3">
      <c r="A813" s="9" t="s">
        <v>902</v>
      </c>
      <c r="B813" s="9" t="s">
        <v>6</v>
      </c>
      <c r="C813" s="9" t="s">
        <v>414</v>
      </c>
      <c r="D813" s="9" t="s">
        <v>431</v>
      </c>
      <c r="E813" s="9" t="s">
        <v>447</v>
      </c>
      <c r="F813" s="9" t="s">
        <v>419</v>
      </c>
      <c r="G813" s="13" t="s">
        <v>441</v>
      </c>
      <c r="H813" s="10">
        <v>45249</v>
      </c>
      <c r="I813" s="10">
        <v>45256</v>
      </c>
      <c r="J813" s="11">
        <v>252334</v>
      </c>
      <c r="K813" s="11" t="s">
        <v>605</v>
      </c>
      <c r="L813" s="11">
        <v>0</v>
      </c>
      <c r="M813" s="12">
        <v>60</v>
      </c>
      <c r="N813" s="11">
        <f>IFERROR(_xlfn.XLOOKUP(LoanDetails[[#This Row],[Officer ID]],'Sales Officer(Dimension)'!A:A,'Sales Officer(Dimension)'!G:G),0)</f>
        <v>0</v>
      </c>
    </row>
    <row r="814" spans="1:14" x14ac:dyDescent="0.3">
      <c r="A814" s="9" t="s">
        <v>1559</v>
      </c>
      <c r="B814" s="9" t="s">
        <v>68</v>
      </c>
      <c r="C814" s="9" t="s">
        <v>413</v>
      </c>
      <c r="D814" s="9" t="s">
        <v>424</v>
      </c>
      <c r="E814" s="9" t="s">
        <v>449</v>
      </c>
      <c r="F814" s="9" t="s">
        <v>418</v>
      </c>
      <c r="G814" s="13" t="s">
        <v>434</v>
      </c>
      <c r="H814" s="10">
        <v>45171</v>
      </c>
      <c r="I814" s="10">
        <v>45178</v>
      </c>
      <c r="J814" s="11">
        <v>252173</v>
      </c>
      <c r="K814" s="11" t="s">
        <v>605</v>
      </c>
      <c r="L814" s="11">
        <v>0</v>
      </c>
      <c r="M814" s="12">
        <v>36</v>
      </c>
      <c r="N814" s="11">
        <f>IFERROR(_xlfn.XLOOKUP(LoanDetails[[#This Row],[Officer ID]],'Sales Officer(Dimension)'!A:A,'Sales Officer(Dimension)'!G:G),0)</f>
        <v>22100</v>
      </c>
    </row>
    <row r="815" spans="1:14" x14ac:dyDescent="0.3">
      <c r="A815" s="9" t="s">
        <v>1573</v>
      </c>
      <c r="B815" s="9" t="s">
        <v>19</v>
      </c>
      <c r="C815" s="9" t="s">
        <v>413</v>
      </c>
      <c r="D815" s="9" t="s">
        <v>428</v>
      </c>
      <c r="E815" s="9" t="s">
        <v>455</v>
      </c>
      <c r="F815" s="9" t="s">
        <v>418</v>
      </c>
      <c r="G815" s="13" t="s">
        <v>438</v>
      </c>
      <c r="H815" s="10">
        <v>45144</v>
      </c>
      <c r="I815" s="10">
        <v>45153</v>
      </c>
      <c r="J815" s="11">
        <v>252130</v>
      </c>
      <c r="K815" s="11" t="s">
        <v>606</v>
      </c>
      <c r="L815" s="11">
        <v>88895.24</v>
      </c>
      <c r="M815" s="12">
        <v>12</v>
      </c>
      <c r="N815" s="11">
        <f>IFERROR(_xlfn.XLOOKUP(LoanDetails[[#This Row],[Officer ID]],'Sales Officer(Dimension)'!A:A,'Sales Officer(Dimension)'!G:G),0)</f>
        <v>23432</v>
      </c>
    </row>
    <row r="816" spans="1:14" x14ac:dyDescent="0.3">
      <c r="A816" s="9" t="s">
        <v>1588</v>
      </c>
      <c r="B816" s="9" t="s">
        <v>43</v>
      </c>
      <c r="C816" s="9" t="s">
        <v>414</v>
      </c>
      <c r="D816" s="9" t="s">
        <v>427</v>
      </c>
      <c r="E816" s="9" t="s">
        <v>459</v>
      </c>
      <c r="F816" s="9" t="s">
        <v>419</v>
      </c>
      <c r="G816" s="13" t="s">
        <v>437</v>
      </c>
      <c r="H816" s="10">
        <v>44947</v>
      </c>
      <c r="I816" s="10">
        <v>44948</v>
      </c>
      <c r="J816" s="11">
        <v>251988</v>
      </c>
      <c r="K816" s="11" t="s">
        <v>606</v>
      </c>
      <c r="L816" s="11">
        <v>88536.33</v>
      </c>
      <c r="M816" s="12">
        <v>36</v>
      </c>
      <c r="N816" s="11">
        <f>IFERROR(_xlfn.XLOOKUP(LoanDetails[[#This Row],[Officer ID]],'Sales Officer(Dimension)'!A:A,'Sales Officer(Dimension)'!G:G),0)</f>
        <v>24320</v>
      </c>
    </row>
    <row r="817" spans="1:14" x14ac:dyDescent="0.3">
      <c r="A817" s="9" t="s">
        <v>1000</v>
      </c>
      <c r="B817" s="9" t="s">
        <v>23</v>
      </c>
      <c r="C817" s="9" t="s">
        <v>412</v>
      </c>
      <c r="D817" s="9" t="s">
        <v>428</v>
      </c>
      <c r="E817" s="9" t="s">
        <v>451</v>
      </c>
      <c r="F817" s="9" t="s">
        <v>417</v>
      </c>
      <c r="G817" s="13" t="s">
        <v>438</v>
      </c>
      <c r="H817" s="10">
        <v>45522</v>
      </c>
      <c r="I817" s="10">
        <v>45528</v>
      </c>
      <c r="J817" s="11">
        <v>251258</v>
      </c>
      <c r="K817" s="11" t="s">
        <v>605</v>
      </c>
      <c r="L817" s="11">
        <v>0</v>
      </c>
      <c r="M817" s="12">
        <v>60</v>
      </c>
      <c r="N817" s="11">
        <f>IFERROR(_xlfn.XLOOKUP(LoanDetails[[#This Row],[Officer ID]],'Sales Officer(Dimension)'!A:A,'Sales Officer(Dimension)'!G:G),0)</f>
        <v>22544</v>
      </c>
    </row>
    <row r="818" spans="1:14" x14ac:dyDescent="0.3">
      <c r="A818" s="9" t="s">
        <v>922</v>
      </c>
      <c r="B818" s="9" t="s">
        <v>43</v>
      </c>
      <c r="C818" s="9" t="s">
        <v>413</v>
      </c>
      <c r="D818" s="9" t="s">
        <v>423</v>
      </c>
      <c r="E818" s="9" t="s">
        <v>448</v>
      </c>
      <c r="F818" s="9" t="s">
        <v>418</v>
      </c>
      <c r="G818" s="13" t="s">
        <v>433</v>
      </c>
      <c r="H818" s="10">
        <v>45256</v>
      </c>
      <c r="I818" s="10">
        <v>45257</v>
      </c>
      <c r="J818" s="11">
        <v>251003</v>
      </c>
      <c r="K818" s="11" t="s">
        <v>606</v>
      </c>
      <c r="L818" s="11">
        <v>98722.48</v>
      </c>
      <c r="M818" s="12">
        <v>36</v>
      </c>
      <c r="N818" s="11">
        <f>IFERROR(_xlfn.XLOOKUP(LoanDetails[[#This Row],[Officer ID]],'Sales Officer(Dimension)'!A:A,'Sales Officer(Dimension)'!G:G),0)</f>
        <v>21878</v>
      </c>
    </row>
    <row r="819" spans="1:14" x14ac:dyDescent="0.3">
      <c r="A819" s="9" t="s">
        <v>617</v>
      </c>
      <c r="B819" s="9" t="s">
        <v>26</v>
      </c>
      <c r="C819" s="9" t="s">
        <v>410</v>
      </c>
      <c r="D819" s="9" t="s">
        <v>423</v>
      </c>
      <c r="E819" s="9" t="s">
        <v>452</v>
      </c>
      <c r="F819" s="9" t="s">
        <v>415</v>
      </c>
      <c r="G819" s="13" t="s">
        <v>433</v>
      </c>
      <c r="H819" s="10">
        <v>45299</v>
      </c>
      <c r="I819" s="10">
        <v>45300</v>
      </c>
      <c r="J819" s="11">
        <v>250526</v>
      </c>
      <c r="K819" s="11" t="s">
        <v>605</v>
      </c>
      <c r="L819" s="11">
        <v>0</v>
      </c>
      <c r="M819" s="12">
        <v>48</v>
      </c>
      <c r="N819" s="11">
        <f>IFERROR(_xlfn.XLOOKUP(LoanDetails[[#This Row],[Officer ID]],'Sales Officer(Dimension)'!A:A,'Sales Officer(Dimension)'!G:G),0)</f>
        <v>22766</v>
      </c>
    </row>
    <row r="820" spans="1:14" x14ac:dyDescent="0.3">
      <c r="A820" s="9" t="s">
        <v>1064</v>
      </c>
      <c r="B820" s="9" t="s">
        <v>59</v>
      </c>
      <c r="C820" s="9" t="s">
        <v>410</v>
      </c>
      <c r="D820" s="9" t="s">
        <v>430</v>
      </c>
      <c r="E820" s="9" t="s">
        <v>453</v>
      </c>
      <c r="F820" s="9" t="s">
        <v>415</v>
      </c>
      <c r="G820" s="13" t="s">
        <v>440</v>
      </c>
      <c r="H820" s="10">
        <v>45358</v>
      </c>
      <c r="I820" s="10">
        <v>45367</v>
      </c>
      <c r="J820" s="11">
        <v>250518</v>
      </c>
      <c r="K820" s="11" t="s">
        <v>605</v>
      </c>
      <c r="L820" s="11">
        <v>0</v>
      </c>
      <c r="M820" s="12">
        <v>48</v>
      </c>
      <c r="N820" s="11">
        <f>IFERROR(_xlfn.XLOOKUP(LoanDetails[[#This Row],[Officer ID]],'Sales Officer(Dimension)'!A:A,'Sales Officer(Dimension)'!G:G),0)</f>
        <v>22988</v>
      </c>
    </row>
    <row r="821" spans="1:14" x14ac:dyDescent="0.3">
      <c r="A821" s="9" t="s">
        <v>1015</v>
      </c>
      <c r="B821" s="9" t="s">
        <v>95</v>
      </c>
      <c r="C821" s="9" t="s">
        <v>411</v>
      </c>
      <c r="D821" s="9" t="s">
        <v>424</v>
      </c>
      <c r="E821" s="9" t="s">
        <v>444</v>
      </c>
      <c r="F821" s="9" t="s">
        <v>416</v>
      </c>
      <c r="G821" s="13" t="s">
        <v>434</v>
      </c>
      <c r="H821" s="10">
        <v>45604</v>
      </c>
      <c r="I821" s="10">
        <v>45606</v>
      </c>
      <c r="J821" s="11">
        <v>250230</v>
      </c>
      <c r="K821" s="11" t="s">
        <v>605</v>
      </c>
      <c r="L821" s="11">
        <v>0</v>
      </c>
      <c r="M821" s="12">
        <v>48</v>
      </c>
      <c r="N821" s="11">
        <f>IFERROR(_xlfn.XLOOKUP(LoanDetails[[#This Row],[Officer ID]],'Sales Officer(Dimension)'!A:A,'Sales Officer(Dimension)'!G:G),0)</f>
        <v>21212</v>
      </c>
    </row>
    <row r="822" spans="1:14" x14ac:dyDescent="0.3">
      <c r="A822" s="9" t="s">
        <v>1397</v>
      </c>
      <c r="B822" s="9" t="s">
        <v>61</v>
      </c>
      <c r="C822" s="9" t="s">
        <v>413</v>
      </c>
      <c r="D822" s="9" t="s">
        <v>426</v>
      </c>
      <c r="E822" s="9" t="s">
        <v>447</v>
      </c>
      <c r="F822" s="9" t="s">
        <v>418</v>
      </c>
      <c r="G822" s="13" t="s">
        <v>436</v>
      </c>
      <c r="H822" s="10">
        <v>45346</v>
      </c>
      <c r="I822" s="10">
        <v>45350</v>
      </c>
      <c r="J822" s="11">
        <v>249458</v>
      </c>
      <c r="K822" s="11" t="s">
        <v>605</v>
      </c>
      <c r="L822" s="11">
        <v>0</v>
      </c>
      <c r="M822" s="12">
        <v>24</v>
      </c>
      <c r="N822" s="11">
        <f>IFERROR(_xlfn.XLOOKUP(LoanDetails[[#This Row],[Officer ID]],'Sales Officer(Dimension)'!A:A,'Sales Officer(Dimension)'!G:G),0)</f>
        <v>0</v>
      </c>
    </row>
    <row r="823" spans="1:14" x14ac:dyDescent="0.3">
      <c r="A823" s="9" t="s">
        <v>737</v>
      </c>
      <c r="B823" s="9" t="s">
        <v>12</v>
      </c>
      <c r="C823" s="9" t="s">
        <v>414</v>
      </c>
      <c r="D823" s="9" t="s">
        <v>431</v>
      </c>
      <c r="E823" s="9" t="s">
        <v>455</v>
      </c>
      <c r="F823" s="9" t="s">
        <v>419</v>
      </c>
      <c r="G823" s="13" t="s">
        <v>441</v>
      </c>
      <c r="H823" s="10">
        <v>45158</v>
      </c>
      <c r="I823" s="10">
        <v>45166</v>
      </c>
      <c r="J823" s="11">
        <v>249447</v>
      </c>
      <c r="K823" s="11" t="s">
        <v>605</v>
      </c>
      <c r="L823" s="11">
        <v>0</v>
      </c>
      <c r="M823" s="12">
        <v>48</v>
      </c>
      <c r="N823" s="11">
        <f>IFERROR(_xlfn.XLOOKUP(LoanDetails[[#This Row],[Officer ID]],'Sales Officer(Dimension)'!A:A,'Sales Officer(Dimension)'!G:G),0)</f>
        <v>23432</v>
      </c>
    </row>
    <row r="824" spans="1:14" x14ac:dyDescent="0.3">
      <c r="A824" s="9" t="s">
        <v>1449</v>
      </c>
      <c r="B824" s="9" t="s">
        <v>100</v>
      </c>
      <c r="C824" s="9" t="s">
        <v>414</v>
      </c>
      <c r="D824" s="9" t="s">
        <v>424</v>
      </c>
      <c r="E824" s="9" t="s">
        <v>446</v>
      </c>
      <c r="F824" s="9" t="s">
        <v>419</v>
      </c>
      <c r="G824" s="13" t="s">
        <v>434</v>
      </c>
      <c r="H824" s="10">
        <v>45135</v>
      </c>
      <c r="I824" s="10">
        <v>45137</v>
      </c>
      <c r="J824" s="11">
        <v>249191</v>
      </c>
      <c r="K824" s="11" t="s">
        <v>606</v>
      </c>
      <c r="L824" s="11">
        <v>76366.89</v>
      </c>
      <c r="M824" s="12">
        <v>60</v>
      </c>
      <c r="N824" s="11">
        <f>IFERROR(_xlfn.XLOOKUP(LoanDetails[[#This Row],[Officer ID]],'Sales Officer(Dimension)'!A:A,'Sales Officer(Dimension)'!G:G),0)</f>
        <v>21656</v>
      </c>
    </row>
    <row r="825" spans="1:14" x14ac:dyDescent="0.3">
      <c r="A825" s="9" t="s">
        <v>1553</v>
      </c>
      <c r="B825" s="9" t="s">
        <v>78</v>
      </c>
      <c r="C825" s="9" t="s">
        <v>413</v>
      </c>
      <c r="D825" s="9" t="s">
        <v>424</v>
      </c>
      <c r="E825" s="9" t="s">
        <v>457</v>
      </c>
      <c r="F825" s="9" t="s">
        <v>418</v>
      </c>
      <c r="G825" s="13" t="s">
        <v>434</v>
      </c>
      <c r="H825" s="10">
        <v>45160</v>
      </c>
      <c r="I825" s="10">
        <v>45162</v>
      </c>
      <c r="J825" s="11">
        <v>249113</v>
      </c>
      <c r="K825" s="11" t="s">
        <v>605</v>
      </c>
      <c r="L825" s="11">
        <v>0</v>
      </c>
      <c r="M825" s="12">
        <v>48</v>
      </c>
      <c r="N825" s="11">
        <f>IFERROR(_xlfn.XLOOKUP(LoanDetails[[#This Row],[Officer ID]],'Sales Officer(Dimension)'!A:A,'Sales Officer(Dimension)'!G:G),0)</f>
        <v>23876</v>
      </c>
    </row>
    <row r="826" spans="1:14" x14ac:dyDescent="0.3">
      <c r="A826" s="9" t="s">
        <v>1225</v>
      </c>
      <c r="B826" s="9" t="s">
        <v>94</v>
      </c>
      <c r="C826" s="9" t="s">
        <v>412</v>
      </c>
      <c r="D826" s="9" t="s">
        <v>431</v>
      </c>
      <c r="E826" s="9" t="s">
        <v>450</v>
      </c>
      <c r="F826" s="9" t="s">
        <v>417</v>
      </c>
      <c r="G826" s="13" t="s">
        <v>441</v>
      </c>
      <c r="H826" s="10">
        <v>45496</v>
      </c>
      <c r="I826" s="10">
        <v>45503</v>
      </c>
      <c r="J826" s="11">
        <v>249078</v>
      </c>
      <c r="K826" s="11" t="s">
        <v>605</v>
      </c>
      <c r="L826" s="11">
        <v>0</v>
      </c>
      <c r="M826" s="12">
        <v>60</v>
      </c>
      <c r="N826" s="11">
        <f>IFERROR(_xlfn.XLOOKUP(LoanDetails[[#This Row],[Officer ID]],'Sales Officer(Dimension)'!A:A,'Sales Officer(Dimension)'!G:G),0)</f>
        <v>22322</v>
      </c>
    </row>
    <row r="827" spans="1:14" x14ac:dyDescent="0.3">
      <c r="A827" s="9" t="s">
        <v>728</v>
      </c>
      <c r="B827" s="9" t="s">
        <v>16</v>
      </c>
      <c r="C827" s="9" t="s">
        <v>412</v>
      </c>
      <c r="D827" s="9" t="s">
        <v>429</v>
      </c>
      <c r="E827" s="9" t="s">
        <v>456</v>
      </c>
      <c r="F827" s="9" t="s">
        <v>417</v>
      </c>
      <c r="G827" s="13" t="s">
        <v>439</v>
      </c>
      <c r="H827" s="10">
        <v>45071</v>
      </c>
      <c r="I827" s="10">
        <v>45073</v>
      </c>
      <c r="J827" s="11">
        <v>249058</v>
      </c>
      <c r="K827" s="11" t="s">
        <v>605</v>
      </c>
      <c r="L827" s="11">
        <v>0</v>
      </c>
      <c r="M827" s="12">
        <v>60</v>
      </c>
      <c r="N827" s="11">
        <f>IFERROR(_xlfn.XLOOKUP(LoanDetails[[#This Row],[Officer ID]],'Sales Officer(Dimension)'!A:A,'Sales Officer(Dimension)'!G:G),0)</f>
        <v>23654</v>
      </c>
    </row>
    <row r="828" spans="1:14" x14ac:dyDescent="0.3">
      <c r="A828" s="9" t="s">
        <v>918</v>
      </c>
      <c r="B828" s="9" t="s">
        <v>29</v>
      </c>
      <c r="C828" s="9" t="s">
        <v>412</v>
      </c>
      <c r="D828" s="9" t="s">
        <v>423</v>
      </c>
      <c r="E828" s="9" t="s">
        <v>450</v>
      </c>
      <c r="F828" s="9" t="s">
        <v>417</v>
      </c>
      <c r="G828" s="13" t="s">
        <v>433</v>
      </c>
      <c r="H828" s="10">
        <v>45096</v>
      </c>
      <c r="I828" s="10">
        <v>45104</v>
      </c>
      <c r="J828" s="11">
        <v>248559</v>
      </c>
      <c r="K828" s="11" t="s">
        <v>605</v>
      </c>
      <c r="L828" s="11">
        <v>0</v>
      </c>
      <c r="M828" s="12">
        <v>12</v>
      </c>
      <c r="N828" s="11">
        <f>IFERROR(_xlfn.XLOOKUP(LoanDetails[[#This Row],[Officer ID]],'Sales Officer(Dimension)'!A:A,'Sales Officer(Dimension)'!G:G),0)</f>
        <v>22322</v>
      </c>
    </row>
    <row r="829" spans="1:14" x14ac:dyDescent="0.3">
      <c r="A829" s="9" t="s">
        <v>1440</v>
      </c>
      <c r="B829" s="9" t="s">
        <v>56</v>
      </c>
      <c r="C829" s="9" t="s">
        <v>411</v>
      </c>
      <c r="D829" s="9" t="s">
        <v>424</v>
      </c>
      <c r="E829" s="9" t="s">
        <v>459</v>
      </c>
      <c r="F829" s="9" t="s">
        <v>416</v>
      </c>
      <c r="G829" s="13" t="s">
        <v>434</v>
      </c>
      <c r="H829" s="10">
        <v>44993</v>
      </c>
      <c r="I829" s="10">
        <v>45000</v>
      </c>
      <c r="J829" s="11">
        <v>248391</v>
      </c>
      <c r="K829" s="11" t="s">
        <v>606</v>
      </c>
      <c r="L829" s="11">
        <v>58382.62</v>
      </c>
      <c r="M829" s="12">
        <v>24</v>
      </c>
      <c r="N829" s="11">
        <f>IFERROR(_xlfn.XLOOKUP(LoanDetails[[#This Row],[Officer ID]],'Sales Officer(Dimension)'!A:A,'Sales Officer(Dimension)'!G:G),0)</f>
        <v>24320</v>
      </c>
    </row>
    <row r="830" spans="1:14" x14ac:dyDescent="0.3">
      <c r="A830" s="9" t="s">
        <v>1388</v>
      </c>
      <c r="B830" s="9" t="s">
        <v>51</v>
      </c>
      <c r="C830" s="9" t="s">
        <v>414</v>
      </c>
      <c r="D830" s="9" t="s">
        <v>427</v>
      </c>
      <c r="E830" s="9" t="s">
        <v>460</v>
      </c>
      <c r="F830" s="9" t="s">
        <v>419</v>
      </c>
      <c r="G830" s="13" t="s">
        <v>437</v>
      </c>
      <c r="H830" s="10">
        <v>45053</v>
      </c>
      <c r="I830" s="10">
        <v>45058</v>
      </c>
      <c r="J830" s="11">
        <v>248281</v>
      </c>
      <c r="K830" s="11" t="s">
        <v>605</v>
      </c>
      <c r="L830" s="11">
        <v>0</v>
      </c>
      <c r="M830" s="12">
        <v>60</v>
      </c>
      <c r="N830" s="11">
        <f>IFERROR(_xlfn.XLOOKUP(LoanDetails[[#This Row],[Officer ID]],'Sales Officer(Dimension)'!A:A,'Sales Officer(Dimension)'!G:G),0)</f>
        <v>24542</v>
      </c>
    </row>
    <row r="831" spans="1:14" x14ac:dyDescent="0.3">
      <c r="A831" s="9" t="s">
        <v>1386</v>
      </c>
      <c r="B831" s="9" t="s">
        <v>34</v>
      </c>
      <c r="C831" s="9" t="s">
        <v>411</v>
      </c>
      <c r="D831" s="9" t="s">
        <v>430</v>
      </c>
      <c r="E831" s="9" t="s">
        <v>446</v>
      </c>
      <c r="F831" s="9" t="s">
        <v>416</v>
      </c>
      <c r="G831" s="13" t="s">
        <v>440</v>
      </c>
      <c r="H831" s="10">
        <v>44986</v>
      </c>
      <c r="I831" s="10">
        <v>44989</v>
      </c>
      <c r="J831" s="11">
        <v>248253</v>
      </c>
      <c r="K831" s="11" t="s">
        <v>606</v>
      </c>
      <c r="L831" s="11">
        <v>59844.11</v>
      </c>
      <c r="M831" s="12">
        <v>48</v>
      </c>
      <c r="N831" s="11">
        <f>IFERROR(_xlfn.XLOOKUP(LoanDetails[[#This Row],[Officer ID]],'Sales Officer(Dimension)'!A:A,'Sales Officer(Dimension)'!G:G),0)</f>
        <v>21656</v>
      </c>
    </row>
    <row r="832" spans="1:14" x14ac:dyDescent="0.3">
      <c r="A832" s="9" t="s">
        <v>1472</v>
      </c>
      <c r="B832" s="9" t="s">
        <v>56</v>
      </c>
      <c r="C832" s="9" t="s">
        <v>414</v>
      </c>
      <c r="D832" s="9" t="s">
        <v>427</v>
      </c>
      <c r="E832" s="9" t="s">
        <v>462</v>
      </c>
      <c r="F832" s="9" t="s">
        <v>419</v>
      </c>
      <c r="G832" s="13" t="s">
        <v>437</v>
      </c>
      <c r="H832" s="10">
        <v>45261</v>
      </c>
      <c r="I832" s="10">
        <v>45267</v>
      </c>
      <c r="J832" s="11">
        <v>248017</v>
      </c>
      <c r="K832" s="11" t="s">
        <v>606</v>
      </c>
      <c r="L832" s="11">
        <v>53456.61</v>
      </c>
      <c r="M832" s="12">
        <v>48</v>
      </c>
      <c r="N832" s="11">
        <f>IFERROR(_xlfn.XLOOKUP(LoanDetails[[#This Row],[Officer ID]],'Sales Officer(Dimension)'!A:A,'Sales Officer(Dimension)'!G:G),0)</f>
        <v>24986</v>
      </c>
    </row>
    <row r="833" spans="1:14" x14ac:dyDescent="0.3">
      <c r="A833" s="9" t="s">
        <v>1131</v>
      </c>
      <c r="B833" s="9" t="s">
        <v>90</v>
      </c>
      <c r="C833" s="9" t="s">
        <v>414</v>
      </c>
      <c r="D833" s="9" t="s">
        <v>422</v>
      </c>
      <c r="E833" s="9" t="s">
        <v>458</v>
      </c>
      <c r="F833" s="9" t="s">
        <v>419</v>
      </c>
      <c r="G833" s="13" t="s">
        <v>432</v>
      </c>
      <c r="H833" s="10">
        <v>45448</v>
      </c>
      <c r="I833" s="10">
        <v>45453</v>
      </c>
      <c r="J833" s="11">
        <v>247774</v>
      </c>
      <c r="K833" s="11" t="s">
        <v>605</v>
      </c>
      <c r="L833" s="11">
        <v>0</v>
      </c>
      <c r="M833" s="12">
        <v>48</v>
      </c>
      <c r="N833" s="11">
        <f>IFERROR(_xlfn.XLOOKUP(LoanDetails[[#This Row],[Officer ID]],'Sales Officer(Dimension)'!A:A,'Sales Officer(Dimension)'!G:G),0)</f>
        <v>24098</v>
      </c>
    </row>
    <row r="834" spans="1:14" x14ac:dyDescent="0.3">
      <c r="A834" s="9" t="s">
        <v>1236</v>
      </c>
      <c r="B834" s="9" t="s">
        <v>14</v>
      </c>
      <c r="C834" s="9" t="s">
        <v>412</v>
      </c>
      <c r="D834" s="9" t="s">
        <v>426</v>
      </c>
      <c r="E834" s="9" t="s">
        <v>462</v>
      </c>
      <c r="F834" s="9" t="s">
        <v>417</v>
      </c>
      <c r="G834" s="13" t="s">
        <v>436</v>
      </c>
      <c r="H834" s="10">
        <v>45348</v>
      </c>
      <c r="I834" s="10">
        <v>45354</v>
      </c>
      <c r="J834" s="11">
        <v>247112</v>
      </c>
      <c r="K834" s="11" t="s">
        <v>606</v>
      </c>
      <c r="L834" s="11">
        <v>71243.149999999994</v>
      </c>
      <c r="M834" s="12">
        <v>36</v>
      </c>
      <c r="N834" s="11">
        <f>IFERROR(_xlfn.XLOOKUP(LoanDetails[[#This Row],[Officer ID]],'Sales Officer(Dimension)'!A:A,'Sales Officer(Dimension)'!G:G),0)</f>
        <v>24986</v>
      </c>
    </row>
    <row r="835" spans="1:14" x14ac:dyDescent="0.3">
      <c r="A835" s="9" t="s">
        <v>1174</v>
      </c>
      <c r="B835" s="9" t="s">
        <v>49</v>
      </c>
      <c r="C835" s="9" t="s">
        <v>411</v>
      </c>
      <c r="D835" s="9" t="s">
        <v>422</v>
      </c>
      <c r="E835" s="9" t="s">
        <v>447</v>
      </c>
      <c r="F835" s="9" t="s">
        <v>416</v>
      </c>
      <c r="G835" s="13" t="s">
        <v>432</v>
      </c>
      <c r="H835" s="10">
        <v>45288</v>
      </c>
      <c r="I835" s="10">
        <v>45290</v>
      </c>
      <c r="J835" s="11">
        <v>246798</v>
      </c>
      <c r="K835" s="11" t="s">
        <v>606</v>
      </c>
      <c r="L835" s="11">
        <v>74297.27</v>
      </c>
      <c r="M835" s="12">
        <v>12</v>
      </c>
      <c r="N835" s="11">
        <f>IFERROR(_xlfn.XLOOKUP(LoanDetails[[#This Row],[Officer ID]],'Sales Officer(Dimension)'!A:A,'Sales Officer(Dimension)'!G:G),0)</f>
        <v>0</v>
      </c>
    </row>
    <row r="836" spans="1:14" x14ac:dyDescent="0.3">
      <c r="A836" s="9" t="s">
        <v>1548</v>
      </c>
      <c r="B836" s="9" t="s">
        <v>54</v>
      </c>
      <c r="C836" s="9" t="s">
        <v>413</v>
      </c>
      <c r="D836" s="9" t="s">
        <v>425</v>
      </c>
      <c r="E836" s="9" t="s">
        <v>462</v>
      </c>
      <c r="F836" s="9" t="s">
        <v>418</v>
      </c>
      <c r="G836" s="13" t="s">
        <v>435</v>
      </c>
      <c r="H836" s="10">
        <v>45566</v>
      </c>
      <c r="I836" s="10">
        <v>45568</v>
      </c>
      <c r="J836" s="11">
        <v>246757</v>
      </c>
      <c r="K836" s="11" t="s">
        <v>606</v>
      </c>
      <c r="L836" s="11">
        <v>47112.98</v>
      </c>
      <c r="M836" s="12">
        <v>24</v>
      </c>
      <c r="N836" s="11">
        <f>IFERROR(_xlfn.XLOOKUP(LoanDetails[[#This Row],[Officer ID]],'Sales Officer(Dimension)'!A:A,'Sales Officer(Dimension)'!G:G),0)</f>
        <v>24986</v>
      </c>
    </row>
    <row r="837" spans="1:14" x14ac:dyDescent="0.3">
      <c r="A837" s="9" t="s">
        <v>878</v>
      </c>
      <c r="B837" s="9" t="s">
        <v>25</v>
      </c>
      <c r="C837" s="9" t="s">
        <v>412</v>
      </c>
      <c r="D837" s="9" t="s">
        <v>425</v>
      </c>
      <c r="E837" s="9" t="s">
        <v>463</v>
      </c>
      <c r="F837" s="9" t="s">
        <v>417</v>
      </c>
      <c r="G837" s="13" t="s">
        <v>435</v>
      </c>
      <c r="H837" s="10">
        <v>45084</v>
      </c>
      <c r="I837" s="10">
        <v>45087</v>
      </c>
      <c r="J837" s="11">
        <v>246673</v>
      </c>
      <c r="K837" s="11" t="s">
        <v>605</v>
      </c>
      <c r="L837" s="11">
        <v>0</v>
      </c>
      <c r="M837" s="12">
        <v>24</v>
      </c>
      <c r="N837" s="11">
        <f>IFERROR(_xlfn.XLOOKUP(LoanDetails[[#This Row],[Officer ID]],'Sales Officer(Dimension)'!A:A,'Sales Officer(Dimension)'!G:G),0)</f>
        <v>25208</v>
      </c>
    </row>
    <row r="838" spans="1:14" x14ac:dyDescent="0.3">
      <c r="A838" s="9" t="s">
        <v>822</v>
      </c>
      <c r="B838" s="9" t="s">
        <v>101</v>
      </c>
      <c r="C838" s="9" t="s">
        <v>411</v>
      </c>
      <c r="D838" s="9" t="s">
        <v>426</v>
      </c>
      <c r="E838" s="9" t="s">
        <v>445</v>
      </c>
      <c r="F838" s="9" t="s">
        <v>416</v>
      </c>
      <c r="G838" s="13" t="s">
        <v>436</v>
      </c>
      <c r="H838" s="10">
        <v>45317</v>
      </c>
      <c r="I838" s="10">
        <v>45324</v>
      </c>
      <c r="J838" s="11">
        <v>246374</v>
      </c>
      <c r="K838" s="11" t="s">
        <v>606</v>
      </c>
      <c r="L838" s="11">
        <v>83103.23</v>
      </c>
      <c r="M838" s="12">
        <v>60</v>
      </c>
      <c r="N838" s="11">
        <f>IFERROR(_xlfn.XLOOKUP(LoanDetails[[#This Row],[Officer ID]],'Sales Officer(Dimension)'!A:A,'Sales Officer(Dimension)'!G:G),0)</f>
        <v>21434</v>
      </c>
    </row>
    <row r="839" spans="1:14" x14ac:dyDescent="0.3">
      <c r="A839" s="9" t="s">
        <v>707</v>
      </c>
      <c r="B839" s="9" t="s">
        <v>90</v>
      </c>
      <c r="C839" s="9" t="s">
        <v>414</v>
      </c>
      <c r="D839" s="9" t="s">
        <v>425</v>
      </c>
      <c r="E839" s="9" t="s">
        <v>450</v>
      </c>
      <c r="F839" s="9" t="s">
        <v>419</v>
      </c>
      <c r="G839" s="13" t="s">
        <v>435</v>
      </c>
      <c r="H839" s="10">
        <v>45107</v>
      </c>
      <c r="I839" s="10">
        <v>45116</v>
      </c>
      <c r="J839" s="11">
        <v>246290</v>
      </c>
      <c r="K839" s="11" t="s">
        <v>606</v>
      </c>
      <c r="L839" s="11">
        <v>69882.87</v>
      </c>
      <c r="M839" s="12">
        <v>12</v>
      </c>
      <c r="N839" s="11">
        <f>IFERROR(_xlfn.XLOOKUP(LoanDetails[[#This Row],[Officer ID]],'Sales Officer(Dimension)'!A:A,'Sales Officer(Dimension)'!G:G),0)</f>
        <v>22322</v>
      </c>
    </row>
    <row r="840" spans="1:14" x14ac:dyDescent="0.3">
      <c r="A840" s="9" t="s">
        <v>1003</v>
      </c>
      <c r="B840" s="9" t="s">
        <v>59</v>
      </c>
      <c r="C840" s="9" t="s">
        <v>410</v>
      </c>
      <c r="D840" s="9" t="s">
        <v>428</v>
      </c>
      <c r="E840" s="9" t="s">
        <v>446</v>
      </c>
      <c r="F840" s="9" t="s">
        <v>415</v>
      </c>
      <c r="G840" s="13" t="s">
        <v>438</v>
      </c>
      <c r="H840" s="10">
        <v>45617</v>
      </c>
      <c r="I840" s="10">
        <v>45622</v>
      </c>
      <c r="J840" s="11">
        <v>245437</v>
      </c>
      <c r="K840" s="11" t="s">
        <v>606</v>
      </c>
      <c r="L840" s="11">
        <v>49703.55</v>
      </c>
      <c r="M840" s="12">
        <v>60</v>
      </c>
      <c r="N840" s="11">
        <f>IFERROR(_xlfn.XLOOKUP(LoanDetails[[#This Row],[Officer ID]],'Sales Officer(Dimension)'!A:A,'Sales Officer(Dimension)'!G:G),0)</f>
        <v>21656</v>
      </c>
    </row>
    <row r="841" spans="1:14" x14ac:dyDescent="0.3">
      <c r="A841" s="9" t="s">
        <v>1335</v>
      </c>
      <c r="B841" s="9" t="s">
        <v>26</v>
      </c>
      <c r="C841" s="9" t="s">
        <v>412</v>
      </c>
      <c r="D841" s="9" t="s">
        <v>425</v>
      </c>
      <c r="E841" s="9" t="s">
        <v>447</v>
      </c>
      <c r="F841" s="9" t="s">
        <v>417</v>
      </c>
      <c r="G841" s="13" t="s">
        <v>435</v>
      </c>
      <c r="H841" s="10">
        <v>44934</v>
      </c>
      <c r="I841" s="10">
        <v>44937</v>
      </c>
      <c r="J841" s="11">
        <v>245244</v>
      </c>
      <c r="K841" s="11" t="s">
        <v>605</v>
      </c>
      <c r="L841" s="11">
        <v>0</v>
      </c>
      <c r="M841" s="12">
        <v>48</v>
      </c>
      <c r="N841" s="11">
        <f>IFERROR(_xlfn.XLOOKUP(LoanDetails[[#This Row],[Officer ID]],'Sales Officer(Dimension)'!A:A,'Sales Officer(Dimension)'!G:G),0)</f>
        <v>0</v>
      </c>
    </row>
    <row r="842" spans="1:14" x14ac:dyDescent="0.3">
      <c r="A842" s="9" t="s">
        <v>682</v>
      </c>
      <c r="B842" s="9" t="s">
        <v>55</v>
      </c>
      <c r="C842" s="9" t="s">
        <v>410</v>
      </c>
      <c r="D842" s="9" t="s">
        <v>429</v>
      </c>
      <c r="E842" s="9" t="s">
        <v>455</v>
      </c>
      <c r="F842" s="9" t="s">
        <v>415</v>
      </c>
      <c r="G842" s="13" t="s">
        <v>439</v>
      </c>
      <c r="H842" s="10">
        <v>45033</v>
      </c>
      <c r="I842" s="10">
        <v>45041</v>
      </c>
      <c r="J842" s="11">
        <v>245233</v>
      </c>
      <c r="K842" s="11" t="s">
        <v>606</v>
      </c>
      <c r="L842" s="11">
        <v>88760.62</v>
      </c>
      <c r="M842" s="12">
        <v>36</v>
      </c>
      <c r="N842" s="11">
        <f>IFERROR(_xlfn.XLOOKUP(LoanDetails[[#This Row],[Officer ID]],'Sales Officer(Dimension)'!A:A,'Sales Officer(Dimension)'!G:G),0)</f>
        <v>23432</v>
      </c>
    </row>
    <row r="843" spans="1:14" x14ac:dyDescent="0.3">
      <c r="A843" s="9" t="s">
        <v>624</v>
      </c>
      <c r="B843" s="9" t="s">
        <v>29</v>
      </c>
      <c r="C843" s="9" t="s">
        <v>414</v>
      </c>
      <c r="D843" s="9" t="s">
        <v>429</v>
      </c>
      <c r="E843" s="9" t="s">
        <v>452</v>
      </c>
      <c r="F843" s="9" t="s">
        <v>419</v>
      </c>
      <c r="G843" s="13" t="s">
        <v>439</v>
      </c>
      <c r="H843" s="10">
        <v>45139</v>
      </c>
      <c r="I843" s="10">
        <v>45145</v>
      </c>
      <c r="J843" s="11">
        <v>244745</v>
      </c>
      <c r="K843" s="11" t="s">
        <v>605</v>
      </c>
      <c r="L843" s="11">
        <v>0</v>
      </c>
      <c r="M843" s="12">
        <v>12</v>
      </c>
      <c r="N843" s="11">
        <f>IFERROR(_xlfn.XLOOKUP(LoanDetails[[#This Row],[Officer ID]],'Sales Officer(Dimension)'!A:A,'Sales Officer(Dimension)'!G:G),0)</f>
        <v>22766</v>
      </c>
    </row>
    <row r="844" spans="1:14" x14ac:dyDescent="0.3">
      <c r="A844" s="9" t="s">
        <v>1473</v>
      </c>
      <c r="B844" s="9" t="s">
        <v>43</v>
      </c>
      <c r="C844" s="9" t="s">
        <v>414</v>
      </c>
      <c r="D844" s="9" t="s">
        <v>422</v>
      </c>
      <c r="E844" s="9" t="s">
        <v>458</v>
      </c>
      <c r="F844" s="9" t="s">
        <v>419</v>
      </c>
      <c r="G844" s="13" t="s">
        <v>432</v>
      </c>
      <c r="H844" s="10">
        <v>45275</v>
      </c>
      <c r="I844" s="10">
        <v>45280</v>
      </c>
      <c r="J844" s="11">
        <v>244713</v>
      </c>
      <c r="K844" s="11" t="s">
        <v>605</v>
      </c>
      <c r="L844" s="11">
        <v>0</v>
      </c>
      <c r="M844" s="12">
        <v>60</v>
      </c>
      <c r="N844" s="11">
        <f>IFERROR(_xlfn.XLOOKUP(LoanDetails[[#This Row],[Officer ID]],'Sales Officer(Dimension)'!A:A,'Sales Officer(Dimension)'!G:G),0)</f>
        <v>24098</v>
      </c>
    </row>
    <row r="845" spans="1:14" x14ac:dyDescent="0.3">
      <c r="A845" s="9" t="s">
        <v>1082</v>
      </c>
      <c r="B845" s="9" t="s">
        <v>35</v>
      </c>
      <c r="C845" s="9" t="s">
        <v>413</v>
      </c>
      <c r="D845" s="9" t="s">
        <v>424</v>
      </c>
      <c r="E845" s="9" t="s">
        <v>461</v>
      </c>
      <c r="F845" s="9" t="s">
        <v>418</v>
      </c>
      <c r="G845" s="13" t="s">
        <v>434</v>
      </c>
      <c r="H845" s="10">
        <v>45344</v>
      </c>
      <c r="I845" s="10">
        <v>45348</v>
      </c>
      <c r="J845" s="11">
        <v>244089</v>
      </c>
      <c r="K845" s="11" t="s">
        <v>606</v>
      </c>
      <c r="L845" s="11">
        <v>97102.25</v>
      </c>
      <c r="M845" s="12">
        <v>12</v>
      </c>
      <c r="N845" s="11">
        <f>IFERROR(_xlfn.XLOOKUP(LoanDetails[[#This Row],[Officer ID]],'Sales Officer(Dimension)'!A:A,'Sales Officer(Dimension)'!G:G),0)</f>
        <v>24764</v>
      </c>
    </row>
    <row r="846" spans="1:14" x14ac:dyDescent="0.3">
      <c r="A846" s="9" t="s">
        <v>1513</v>
      </c>
      <c r="B846" s="9" t="s">
        <v>60</v>
      </c>
      <c r="C846" s="9" t="s">
        <v>411</v>
      </c>
      <c r="D846" s="9" t="s">
        <v>430</v>
      </c>
      <c r="E846" s="9" t="s">
        <v>447</v>
      </c>
      <c r="F846" s="9" t="s">
        <v>416</v>
      </c>
      <c r="G846" s="13" t="s">
        <v>440</v>
      </c>
      <c r="H846" s="10">
        <v>44976</v>
      </c>
      <c r="I846" s="10">
        <v>44977</v>
      </c>
      <c r="J846" s="11">
        <v>243046</v>
      </c>
      <c r="K846" s="11" t="s">
        <v>606</v>
      </c>
      <c r="L846" s="11">
        <v>53034.3</v>
      </c>
      <c r="M846" s="12">
        <v>24</v>
      </c>
      <c r="N846" s="11">
        <f>IFERROR(_xlfn.XLOOKUP(LoanDetails[[#This Row],[Officer ID]],'Sales Officer(Dimension)'!A:A,'Sales Officer(Dimension)'!G:G),0)</f>
        <v>0</v>
      </c>
    </row>
    <row r="847" spans="1:14" x14ac:dyDescent="0.3">
      <c r="A847" s="9" t="s">
        <v>1436</v>
      </c>
      <c r="B847" s="9" t="s">
        <v>90</v>
      </c>
      <c r="C847" s="9" t="s">
        <v>412</v>
      </c>
      <c r="D847" s="9" t="s">
        <v>429</v>
      </c>
      <c r="E847" s="9" t="s">
        <v>451</v>
      </c>
      <c r="F847" s="9" t="s">
        <v>417</v>
      </c>
      <c r="G847" s="13" t="s">
        <v>439</v>
      </c>
      <c r="H847" s="10">
        <v>45454</v>
      </c>
      <c r="I847" s="10">
        <v>45463</v>
      </c>
      <c r="J847" s="11">
        <v>243006</v>
      </c>
      <c r="K847" s="11" t="s">
        <v>605</v>
      </c>
      <c r="L847" s="11">
        <v>0</v>
      </c>
      <c r="M847" s="12">
        <v>60</v>
      </c>
      <c r="N847" s="11">
        <f>IFERROR(_xlfn.XLOOKUP(LoanDetails[[#This Row],[Officer ID]],'Sales Officer(Dimension)'!A:A,'Sales Officer(Dimension)'!G:G),0)</f>
        <v>22544</v>
      </c>
    </row>
    <row r="848" spans="1:14" x14ac:dyDescent="0.3">
      <c r="A848" s="9" t="s">
        <v>1366</v>
      </c>
      <c r="B848" s="9" t="s">
        <v>97</v>
      </c>
      <c r="C848" s="9" t="s">
        <v>413</v>
      </c>
      <c r="D848" s="9" t="s">
        <v>424</v>
      </c>
      <c r="E848" s="9" t="s">
        <v>451</v>
      </c>
      <c r="F848" s="9" t="s">
        <v>418</v>
      </c>
      <c r="G848" s="13" t="s">
        <v>434</v>
      </c>
      <c r="H848" s="10">
        <v>45144</v>
      </c>
      <c r="I848" s="10">
        <v>45152</v>
      </c>
      <c r="J848" s="11">
        <v>242983</v>
      </c>
      <c r="K848" s="11" t="s">
        <v>606</v>
      </c>
      <c r="L848" s="11">
        <v>46963.83</v>
      </c>
      <c r="M848" s="12">
        <v>60</v>
      </c>
      <c r="N848" s="11">
        <f>IFERROR(_xlfn.XLOOKUP(LoanDetails[[#This Row],[Officer ID]],'Sales Officer(Dimension)'!A:A,'Sales Officer(Dimension)'!G:G),0)</f>
        <v>22544</v>
      </c>
    </row>
    <row r="849" spans="1:14" x14ac:dyDescent="0.3">
      <c r="A849" s="9" t="s">
        <v>1275</v>
      </c>
      <c r="B849" s="9" t="s">
        <v>18</v>
      </c>
      <c r="C849" s="9" t="s">
        <v>411</v>
      </c>
      <c r="D849" s="9" t="s">
        <v>426</v>
      </c>
      <c r="E849" s="9" t="s">
        <v>454</v>
      </c>
      <c r="F849" s="9" t="s">
        <v>416</v>
      </c>
      <c r="G849" s="13" t="s">
        <v>436</v>
      </c>
      <c r="H849" s="10">
        <v>45355</v>
      </c>
      <c r="I849" s="10">
        <v>45362</v>
      </c>
      <c r="J849" s="11">
        <v>242703</v>
      </c>
      <c r="K849" s="11" t="s">
        <v>605</v>
      </c>
      <c r="L849" s="11">
        <v>0</v>
      </c>
      <c r="M849" s="12">
        <v>12</v>
      </c>
      <c r="N849" s="11">
        <f>IFERROR(_xlfn.XLOOKUP(LoanDetails[[#This Row],[Officer ID]],'Sales Officer(Dimension)'!A:A,'Sales Officer(Dimension)'!G:G),0)</f>
        <v>23210</v>
      </c>
    </row>
    <row r="850" spans="1:14" x14ac:dyDescent="0.3">
      <c r="A850" s="9" t="s">
        <v>844</v>
      </c>
      <c r="B850" s="9" t="s">
        <v>7</v>
      </c>
      <c r="C850" s="9" t="s">
        <v>410</v>
      </c>
      <c r="D850" s="9" t="s">
        <v>431</v>
      </c>
      <c r="E850" s="9" t="s">
        <v>459</v>
      </c>
      <c r="F850" s="9" t="s">
        <v>415</v>
      </c>
      <c r="G850" s="13" t="s">
        <v>441</v>
      </c>
      <c r="H850" s="10">
        <v>45217</v>
      </c>
      <c r="I850" s="10">
        <v>45218</v>
      </c>
      <c r="J850" s="11">
        <v>242103</v>
      </c>
      <c r="K850" s="11" t="s">
        <v>606</v>
      </c>
      <c r="L850" s="11">
        <v>72518.84</v>
      </c>
      <c r="M850" s="12">
        <v>24</v>
      </c>
      <c r="N850" s="11">
        <f>IFERROR(_xlfn.XLOOKUP(LoanDetails[[#This Row],[Officer ID]],'Sales Officer(Dimension)'!A:A,'Sales Officer(Dimension)'!G:G),0)</f>
        <v>24320</v>
      </c>
    </row>
    <row r="851" spans="1:14" x14ac:dyDescent="0.3">
      <c r="A851" s="9" t="s">
        <v>1288</v>
      </c>
      <c r="B851" s="9" t="s">
        <v>70</v>
      </c>
      <c r="C851" s="9" t="s">
        <v>410</v>
      </c>
      <c r="D851" s="9" t="s">
        <v>431</v>
      </c>
      <c r="E851" s="9" t="s">
        <v>463</v>
      </c>
      <c r="F851" s="9" t="s">
        <v>415</v>
      </c>
      <c r="G851" s="13" t="s">
        <v>441</v>
      </c>
      <c r="H851" s="10">
        <v>45450</v>
      </c>
      <c r="I851" s="10">
        <v>45453</v>
      </c>
      <c r="J851" s="11">
        <v>241935</v>
      </c>
      <c r="K851" s="11" t="s">
        <v>606</v>
      </c>
      <c r="L851" s="11">
        <v>70242.13</v>
      </c>
      <c r="M851" s="12">
        <v>36</v>
      </c>
      <c r="N851" s="11">
        <f>IFERROR(_xlfn.XLOOKUP(LoanDetails[[#This Row],[Officer ID]],'Sales Officer(Dimension)'!A:A,'Sales Officer(Dimension)'!G:G),0)</f>
        <v>25208</v>
      </c>
    </row>
    <row r="852" spans="1:14" x14ac:dyDescent="0.3">
      <c r="A852" s="9" t="s">
        <v>1301</v>
      </c>
      <c r="B852" s="9" t="s">
        <v>44</v>
      </c>
      <c r="C852" s="9" t="s">
        <v>412</v>
      </c>
      <c r="D852" s="9" t="s">
        <v>431</v>
      </c>
      <c r="E852" s="9" t="s">
        <v>461</v>
      </c>
      <c r="F852" s="9" t="s">
        <v>417</v>
      </c>
      <c r="G852" s="13" t="s">
        <v>441</v>
      </c>
      <c r="H852" s="10">
        <v>45408</v>
      </c>
      <c r="I852" s="10">
        <v>45411</v>
      </c>
      <c r="J852" s="11">
        <v>241726</v>
      </c>
      <c r="K852" s="11" t="s">
        <v>605</v>
      </c>
      <c r="L852" s="11">
        <v>0</v>
      </c>
      <c r="M852" s="12">
        <v>24</v>
      </c>
      <c r="N852" s="11">
        <f>IFERROR(_xlfn.XLOOKUP(LoanDetails[[#This Row],[Officer ID]],'Sales Officer(Dimension)'!A:A,'Sales Officer(Dimension)'!G:G),0)</f>
        <v>24764</v>
      </c>
    </row>
    <row r="853" spans="1:14" x14ac:dyDescent="0.3">
      <c r="A853" s="9" t="s">
        <v>716</v>
      </c>
      <c r="B853" s="9" t="s">
        <v>34</v>
      </c>
      <c r="C853" s="9" t="s">
        <v>411</v>
      </c>
      <c r="D853" s="9" t="s">
        <v>422</v>
      </c>
      <c r="E853" s="9" t="s">
        <v>460</v>
      </c>
      <c r="F853" s="9" t="s">
        <v>416</v>
      </c>
      <c r="G853" s="13" t="s">
        <v>432</v>
      </c>
      <c r="H853" s="10">
        <v>45062</v>
      </c>
      <c r="I853" s="10">
        <v>45066</v>
      </c>
      <c r="J853" s="11">
        <v>241440</v>
      </c>
      <c r="K853" s="11" t="s">
        <v>606</v>
      </c>
      <c r="L853" s="11">
        <v>57124.05</v>
      </c>
      <c r="M853" s="12">
        <v>24</v>
      </c>
      <c r="N853" s="11">
        <f>IFERROR(_xlfn.XLOOKUP(LoanDetails[[#This Row],[Officer ID]],'Sales Officer(Dimension)'!A:A,'Sales Officer(Dimension)'!G:G),0)</f>
        <v>24542</v>
      </c>
    </row>
    <row r="854" spans="1:14" x14ac:dyDescent="0.3">
      <c r="A854" s="9" t="s">
        <v>1233</v>
      </c>
      <c r="B854" s="9" t="s">
        <v>66</v>
      </c>
      <c r="C854" s="9" t="s">
        <v>412</v>
      </c>
      <c r="D854" s="9" t="s">
        <v>425</v>
      </c>
      <c r="E854" s="9" t="s">
        <v>450</v>
      </c>
      <c r="F854" s="9" t="s">
        <v>417</v>
      </c>
      <c r="G854" s="13" t="s">
        <v>435</v>
      </c>
      <c r="H854" s="10">
        <v>45069</v>
      </c>
      <c r="I854" s="10">
        <v>45072</v>
      </c>
      <c r="J854" s="11">
        <v>240843</v>
      </c>
      <c r="K854" s="11" t="s">
        <v>605</v>
      </c>
      <c r="L854" s="11">
        <v>0</v>
      </c>
      <c r="M854" s="12">
        <v>36</v>
      </c>
      <c r="N854" s="11">
        <f>IFERROR(_xlfn.XLOOKUP(LoanDetails[[#This Row],[Officer ID]],'Sales Officer(Dimension)'!A:A,'Sales Officer(Dimension)'!G:G),0)</f>
        <v>22322</v>
      </c>
    </row>
    <row r="855" spans="1:14" x14ac:dyDescent="0.3">
      <c r="A855" s="9" t="s">
        <v>978</v>
      </c>
      <c r="B855" s="9" t="s">
        <v>49</v>
      </c>
      <c r="C855" s="9" t="s">
        <v>414</v>
      </c>
      <c r="D855" s="9" t="s">
        <v>425</v>
      </c>
      <c r="E855" s="9" t="s">
        <v>446</v>
      </c>
      <c r="F855" s="9" t="s">
        <v>419</v>
      </c>
      <c r="G855" s="13" t="s">
        <v>435</v>
      </c>
      <c r="H855" s="10">
        <v>45349</v>
      </c>
      <c r="I855" s="10">
        <v>45355</v>
      </c>
      <c r="J855" s="11">
        <v>240823</v>
      </c>
      <c r="K855" s="11" t="s">
        <v>606</v>
      </c>
      <c r="L855" s="11">
        <v>82151.59</v>
      </c>
      <c r="M855" s="12">
        <v>24</v>
      </c>
      <c r="N855" s="11">
        <f>IFERROR(_xlfn.XLOOKUP(LoanDetails[[#This Row],[Officer ID]],'Sales Officer(Dimension)'!A:A,'Sales Officer(Dimension)'!G:G),0)</f>
        <v>21656</v>
      </c>
    </row>
    <row r="856" spans="1:14" x14ac:dyDescent="0.3">
      <c r="A856" s="9" t="s">
        <v>1527</v>
      </c>
      <c r="B856" s="9" t="s">
        <v>98</v>
      </c>
      <c r="C856" s="9" t="s">
        <v>410</v>
      </c>
      <c r="D856" s="9" t="s">
        <v>423</v>
      </c>
      <c r="E856" s="9" t="s">
        <v>452</v>
      </c>
      <c r="F856" s="9" t="s">
        <v>415</v>
      </c>
      <c r="G856" s="13" t="s">
        <v>433</v>
      </c>
      <c r="H856" s="10">
        <v>45312</v>
      </c>
      <c r="I856" s="10">
        <v>45318</v>
      </c>
      <c r="J856" s="11">
        <v>240519</v>
      </c>
      <c r="K856" s="11" t="s">
        <v>606</v>
      </c>
      <c r="L856" s="11">
        <v>65725.119999999995</v>
      </c>
      <c r="M856" s="12">
        <v>36</v>
      </c>
      <c r="N856" s="11">
        <f>IFERROR(_xlfn.XLOOKUP(LoanDetails[[#This Row],[Officer ID]],'Sales Officer(Dimension)'!A:A,'Sales Officer(Dimension)'!G:G),0)</f>
        <v>22766</v>
      </c>
    </row>
    <row r="857" spans="1:14" x14ac:dyDescent="0.3">
      <c r="A857" s="9" t="s">
        <v>927</v>
      </c>
      <c r="B857" s="9" t="s">
        <v>30</v>
      </c>
      <c r="C857" s="9" t="s">
        <v>411</v>
      </c>
      <c r="D857" s="9" t="s">
        <v>427</v>
      </c>
      <c r="E857" s="9" t="s">
        <v>456</v>
      </c>
      <c r="F857" s="9" t="s">
        <v>416</v>
      </c>
      <c r="G857" s="13" t="s">
        <v>437</v>
      </c>
      <c r="H857" s="10">
        <v>44973</v>
      </c>
      <c r="I857" s="10">
        <v>44976</v>
      </c>
      <c r="J857" s="11">
        <v>240483</v>
      </c>
      <c r="K857" s="11" t="s">
        <v>606</v>
      </c>
      <c r="L857" s="11">
        <v>45725.32</v>
      </c>
      <c r="M857" s="12">
        <v>36</v>
      </c>
      <c r="N857" s="11">
        <f>IFERROR(_xlfn.XLOOKUP(LoanDetails[[#This Row],[Officer ID]],'Sales Officer(Dimension)'!A:A,'Sales Officer(Dimension)'!G:G),0)</f>
        <v>23654</v>
      </c>
    </row>
    <row r="858" spans="1:14" x14ac:dyDescent="0.3">
      <c r="A858" s="9" t="s">
        <v>1349</v>
      </c>
      <c r="B858" s="9" t="s">
        <v>36</v>
      </c>
      <c r="C858" s="9" t="s">
        <v>410</v>
      </c>
      <c r="D858" s="9" t="s">
        <v>428</v>
      </c>
      <c r="E858" s="9" t="s">
        <v>447</v>
      </c>
      <c r="F858" s="9" t="s">
        <v>415</v>
      </c>
      <c r="G858" s="13" t="s">
        <v>438</v>
      </c>
      <c r="H858" s="10">
        <v>45337</v>
      </c>
      <c r="I858" s="10">
        <v>45340</v>
      </c>
      <c r="J858" s="11">
        <v>240047</v>
      </c>
      <c r="K858" s="11" t="s">
        <v>605</v>
      </c>
      <c r="L858" s="11">
        <v>0</v>
      </c>
      <c r="M858" s="12">
        <v>24</v>
      </c>
      <c r="N858" s="11">
        <f>IFERROR(_xlfn.XLOOKUP(LoanDetails[[#This Row],[Officer ID]],'Sales Officer(Dimension)'!A:A,'Sales Officer(Dimension)'!G:G),0)</f>
        <v>0</v>
      </c>
    </row>
    <row r="859" spans="1:14" x14ac:dyDescent="0.3">
      <c r="A859" s="9" t="s">
        <v>1057</v>
      </c>
      <c r="B859" s="9" t="s">
        <v>63</v>
      </c>
      <c r="C859" s="9" t="s">
        <v>413</v>
      </c>
      <c r="D859" s="9" t="s">
        <v>424</v>
      </c>
      <c r="E859" s="9" t="s">
        <v>460</v>
      </c>
      <c r="F859" s="9" t="s">
        <v>418</v>
      </c>
      <c r="G859" s="13" t="s">
        <v>434</v>
      </c>
      <c r="H859" s="10">
        <v>45610</v>
      </c>
      <c r="I859" s="10">
        <v>45615</v>
      </c>
      <c r="J859" s="11">
        <v>240046</v>
      </c>
      <c r="K859" s="11" t="s">
        <v>606</v>
      </c>
      <c r="L859" s="11">
        <v>50640.9</v>
      </c>
      <c r="M859" s="12">
        <v>60</v>
      </c>
      <c r="N859" s="11">
        <f>IFERROR(_xlfn.XLOOKUP(LoanDetails[[#This Row],[Officer ID]],'Sales Officer(Dimension)'!A:A,'Sales Officer(Dimension)'!G:G),0)</f>
        <v>24542</v>
      </c>
    </row>
    <row r="860" spans="1:14" x14ac:dyDescent="0.3">
      <c r="A860" s="9" t="s">
        <v>1418</v>
      </c>
      <c r="B860" s="9" t="s">
        <v>6</v>
      </c>
      <c r="C860" s="9" t="s">
        <v>411</v>
      </c>
      <c r="D860" s="9" t="s">
        <v>431</v>
      </c>
      <c r="E860" s="9" t="s">
        <v>446</v>
      </c>
      <c r="F860" s="9" t="s">
        <v>416</v>
      </c>
      <c r="G860" s="13" t="s">
        <v>441</v>
      </c>
      <c r="H860" s="10">
        <v>45524</v>
      </c>
      <c r="I860" s="10">
        <v>45533</v>
      </c>
      <c r="J860" s="11">
        <v>239820</v>
      </c>
      <c r="K860" s="11" t="s">
        <v>606</v>
      </c>
      <c r="L860" s="11">
        <v>58147</v>
      </c>
      <c r="M860" s="12">
        <v>60</v>
      </c>
      <c r="N860" s="11">
        <f>IFERROR(_xlfn.XLOOKUP(LoanDetails[[#This Row],[Officer ID]],'Sales Officer(Dimension)'!A:A,'Sales Officer(Dimension)'!G:G),0)</f>
        <v>21656</v>
      </c>
    </row>
    <row r="861" spans="1:14" x14ac:dyDescent="0.3">
      <c r="A861" s="9" t="s">
        <v>776</v>
      </c>
      <c r="B861" s="9" t="s">
        <v>28</v>
      </c>
      <c r="C861" s="9" t="s">
        <v>413</v>
      </c>
      <c r="D861" s="9" t="s">
        <v>428</v>
      </c>
      <c r="E861" s="9" t="s">
        <v>453</v>
      </c>
      <c r="F861" s="9" t="s">
        <v>418</v>
      </c>
      <c r="G861" s="13" t="s">
        <v>438</v>
      </c>
      <c r="H861" s="10">
        <v>45063</v>
      </c>
      <c r="I861" s="10">
        <v>45066</v>
      </c>
      <c r="J861" s="11">
        <v>239756</v>
      </c>
      <c r="K861" s="11" t="s">
        <v>606</v>
      </c>
      <c r="L861" s="11">
        <v>82018.570000000007</v>
      </c>
      <c r="M861" s="12">
        <v>48</v>
      </c>
      <c r="N861" s="11">
        <f>IFERROR(_xlfn.XLOOKUP(LoanDetails[[#This Row],[Officer ID]],'Sales Officer(Dimension)'!A:A,'Sales Officer(Dimension)'!G:G),0)</f>
        <v>22988</v>
      </c>
    </row>
    <row r="862" spans="1:14" x14ac:dyDescent="0.3">
      <c r="A862" s="9" t="s">
        <v>968</v>
      </c>
      <c r="B862" s="9" t="s">
        <v>102</v>
      </c>
      <c r="C862" s="9" t="s">
        <v>414</v>
      </c>
      <c r="D862" s="9" t="s">
        <v>424</v>
      </c>
      <c r="E862" s="9" t="s">
        <v>451</v>
      </c>
      <c r="F862" s="9" t="s">
        <v>419</v>
      </c>
      <c r="G862" s="13" t="s">
        <v>434</v>
      </c>
      <c r="H862" s="10">
        <v>45492</v>
      </c>
      <c r="I862" s="10">
        <v>45493</v>
      </c>
      <c r="J862" s="11">
        <v>239723</v>
      </c>
      <c r="K862" s="11" t="s">
        <v>605</v>
      </c>
      <c r="L862" s="11">
        <v>0</v>
      </c>
      <c r="M862" s="12">
        <v>12</v>
      </c>
      <c r="N862" s="11">
        <f>IFERROR(_xlfn.XLOOKUP(LoanDetails[[#This Row],[Officer ID]],'Sales Officer(Dimension)'!A:A,'Sales Officer(Dimension)'!G:G),0)</f>
        <v>22544</v>
      </c>
    </row>
    <row r="863" spans="1:14" x14ac:dyDescent="0.3">
      <c r="A863" s="9" t="s">
        <v>1056</v>
      </c>
      <c r="B863" s="9" t="s">
        <v>63</v>
      </c>
      <c r="C863" s="9" t="s">
        <v>410</v>
      </c>
      <c r="D863" s="9" t="s">
        <v>429</v>
      </c>
      <c r="E863" s="9" t="s">
        <v>444</v>
      </c>
      <c r="F863" s="9" t="s">
        <v>415</v>
      </c>
      <c r="G863" s="13" t="s">
        <v>439</v>
      </c>
      <c r="H863" s="10">
        <v>45386</v>
      </c>
      <c r="I863" s="10">
        <v>45389</v>
      </c>
      <c r="J863" s="11">
        <v>239489</v>
      </c>
      <c r="K863" s="11" t="s">
        <v>606</v>
      </c>
      <c r="L863" s="11">
        <v>50885.06</v>
      </c>
      <c r="M863" s="12">
        <v>12</v>
      </c>
      <c r="N863" s="11">
        <f>IFERROR(_xlfn.XLOOKUP(LoanDetails[[#This Row],[Officer ID]],'Sales Officer(Dimension)'!A:A,'Sales Officer(Dimension)'!G:G),0)</f>
        <v>21212</v>
      </c>
    </row>
    <row r="864" spans="1:14" x14ac:dyDescent="0.3">
      <c r="A864" s="9" t="s">
        <v>615</v>
      </c>
      <c r="B864" s="9" t="s">
        <v>77</v>
      </c>
      <c r="C864" s="9" t="s">
        <v>412</v>
      </c>
      <c r="D864" s="9" t="s">
        <v>431</v>
      </c>
      <c r="E864" s="9" t="s">
        <v>454</v>
      </c>
      <c r="F864" s="9" t="s">
        <v>417</v>
      </c>
      <c r="G864" s="13" t="s">
        <v>441</v>
      </c>
      <c r="H864" s="10">
        <v>45306</v>
      </c>
      <c r="I864" s="10">
        <v>45313</v>
      </c>
      <c r="J864" s="11">
        <v>239294</v>
      </c>
      <c r="K864" s="11" t="s">
        <v>605</v>
      </c>
      <c r="L864" s="11">
        <v>0</v>
      </c>
      <c r="M864" s="12">
        <v>60</v>
      </c>
      <c r="N864" s="11">
        <f>IFERROR(_xlfn.XLOOKUP(LoanDetails[[#This Row],[Officer ID]],'Sales Officer(Dimension)'!A:A,'Sales Officer(Dimension)'!G:G),0)</f>
        <v>23210</v>
      </c>
    </row>
    <row r="865" spans="1:14" x14ac:dyDescent="0.3">
      <c r="A865" s="9" t="s">
        <v>1102</v>
      </c>
      <c r="B865" s="9" t="s">
        <v>94</v>
      </c>
      <c r="C865" s="9" t="s">
        <v>412</v>
      </c>
      <c r="D865" s="9" t="s">
        <v>430</v>
      </c>
      <c r="E865" s="9" t="s">
        <v>462</v>
      </c>
      <c r="F865" s="9" t="s">
        <v>417</v>
      </c>
      <c r="G865" s="13" t="s">
        <v>440</v>
      </c>
      <c r="H865" s="10">
        <v>45115</v>
      </c>
      <c r="I865" s="10">
        <v>45116</v>
      </c>
      <c r="J865" s="11">
        <v>238983</v>
      </c>
      <c r="K865" s="11" t="s">
        <v>606</v>
      </c>
      <c r="L865" s="11">
        <v>75721.899999999994</v>
      </c>
      <c r="M865" s="12">
        <v>60</v>
      </c>
      <c r="N865" s="11">
        <f>IFERROR(_xlfn.XLOOKUP(LoanDetails[[#This Row],[Officer ID]],'Sales Officer(Dimension)'!A:A,'Sales Officer(Dimension)'!G:G),0)</f>
        <v>24986</v>
      </c>
    </row>
    <row r="866" spans="1:14" x14ac:dyDescent="0.3">
      <c r="A866" s="9" t="s">
        <v>1219</v>
      </c>
      <c r="B866" s="9" t="s">
        <v>94</v>
      </c>
      <c r="C866" s="9" t="s">
        <v>414</v>
      </c>
      <c r="D866" s="9" t="s">
        <v>427</v>
      </c>
      <c r="E866" s="9" t="s">
        <v>452</v>
      </c>
      <c r="F866" s="9" t="s">
        <v>419</v>
      </c>
      <c r="G866" s="13" t="s">
        <v>437</v>
      </c>
      <c r="H866" s="10">
        <v>45489</v>
      </c>
      <c r="I866" s="10">
        <v>45494</v>
      </c>
      <c r="J866" s="11">
        <v>238741</v>
      </c>
      <c r="K866" s="11" t="s">
        <v>605</v>
      </c>
      <c r="L866" s="11">
        <v>0</v>
      </c>
      <c r="M866" s="12">
        <v>12</v>
      </c>
      <c r="N866" s="11">
        <f>IFERROR(_xlfn.XLOOKUP(LoanDetails[[#This Row],[Officer ID]],'Sales Officer(Dimension)'!A:A,'Sales Officer(Dimension)'!G:G),0)</f>
        <v>22766</v>
      </c>
    </row>
    <row r="867" spans="1:14" x14ac:dyDescent="0.3">
      <c r="A867" s="9" t="s">
        <v>631</v>
      </c>
      <c r="B867" s="9" t="s">
        <v>43</v>
      </c>
      <c r="C867" s="9" t="s">
        <v>412</v>
      </c>
      <c r="D867" s="9" t="s">
        <v>426</v>
      </c>
      <c r="E867" s="9" t="s">
        <v>446</v>
      </c>
      <c r="F867" s="9" t="s">
        <v>417</v>
      </c>
      <c r="G867" s="13" t="s">
        <v>436</v>
      </c>
      <c r="H867" s="10">
        <v>45622</v>
      </c>
      <c r="I867" s="10">
        <v>45630</v>
      </c>
      <c r="J867" s="11">
        <v>238712</v>
      </c>
      <c r="K867" s="11" t="s">
        <v>605</v>
      </c>
      <c r="L867" s="11">
        <v>0</v>
      </c>
      <c r="M867" s="12">
        <v>24</v>
      </c>
      <c r="N867" s="11">
        <f>IFERROR(_xlfn.XLOOKUP(LoanDetails[[#This Row],[Officer ID]],'Sales Officer(Dimension)'!A:A,'Sales Officer(Dimension)'!G:G),0)</f>
        <v>21656</v>
      </c>
    </row>
    <row r="868" spans="1:14" x14ac:dyDescent="0.3">
      <c r="A868" s="9" t="s">
        <v>1309</v>
      </c>
      <c r="B868" s="9" t="s">
        <v>18</v>
      </c>
      <c r="C868" s="9" t="s">
        <v>412</v>
      </c>
      <c r="D868" s="9" t="s">
        <v>430</v>
      </c>
      <c r="E868" s="9" t="s">
        <v>455</v>
      </c>
      <c r="F868" s="9" t="s">
        <v>417</v>
      </c>
      <c r="G868" s="13" t="s">
        <v>440</v>
      </c>
      <c r="H868" s="10">
        <v>44988</v>
      </c>
      <c r="I868" s="10">
        <v>44989</v>
      </c>
      <c r="J868" s="11">
        <v>238306</v>
      </c>
      <c r="K868" s="11" t="s">
        <v>606</v>
      </c>
      <c r="L868" s="11">
        <v>67451.55</v>
      </c>
      <c r="M868" s="12">
        <v>36</v>
      </c>
      <c r="N868" s="11">
        <f>IFERROR(_xlfn.XLOOKUP(LoanDetails[[#This Row],[Officer ID]],'Sales Officer(Dimension)'!A:A,'Sales Officer(Dimension)'!G:G),0)</f>
        <v>23432</v>
      </c>
    </row>
    <row r="869" spans="1:14" x14ac:dyDescent="0.3">
      <c r="A869" s="9" t="s">
        <v>883</v>
      </c>
      <c r="B869" s="9" t="s">
        <v>45</v>
      </c>
      <c r="C869" s="9" t="s">
        <v>411</v>
      </c>
      <c r="D869" s="9" t="s">
        <v>430</v>
      </c>
      <c r="E869" s="9" t="s">
        <v>448</v>
      </c>
      <c r="F869" s="9" t="s">
        <v>416</v>
      </c>
      <c r="G869" s="13" t="s">
        <v>440</v>
      </c>
      <c r="H869" s="10">
        <v>45181</v>
      </c>
      <c r="I869" s="10">
        <v>45182</v>
      </c>
      <c r="J869" s="11">
        <v>238228</v>
      </c>
      <c r="K869" s="11" t="s">
        <v>606</v>
      </c>
      <c r="L869" s="11">
        <v>97932.85</v>
      </c>
      <c r="M869" s="12">
        <v>60</v>
      </c>
      <c r="N869" s="11">
        <f>IFERROR(_xlfn.XLOOKUP(LoanDetails[[#This Row],[Officer ID]],'Sales Officer(Dimension)'!A:A,'Sales Officer(Dimension)'!G:G),0)</f>
        <v>21878</v>
      </c>
    </row>
    <row r="870" spans="1:14" x14ac:dyDescent="0.3">
      <c r="A870" s="9" t="s">
        <v>773</v>
      </c>
      <c r="B870" s="9" t="s">
        <v>101</v>
      </c>
      <c r="C870" s="9" t="s">
        <v>411</v>
      </c>
      <c r="D870" s="9" t="s">
        <v>424</v>
      </c>
      <c r="E870" s="9" t="s">
        <v>462</v>
      </c>
      <c r="F870" s="9" t="s">
        <v>416</v>
      </c>
      <c r="G870" s="13" t="s">
        <v>434</v>
      </c>
      <c r="H870" s="10">
        <v>45450</v>
      </c>
      <c r="I870" s="10">
        <v>45454</v>
      </c>
      <c r="J870" s="11">
        <v>237656</v>
      </c>
      <c r="K870" s="11" t="s">
        <v>606</v>
      </c>
      <c r="L870" s="11">
        <v>59202.67</v>
      </c>
      <c r="M870" s="12">
        <v>48</v>
      </c>
      <c r="N870" s="11">
        <f>IFERROR(_xlfn.XLOOKUP(LoanDetails[[#This Row],[Officer ID]],'Sales Officer(Dimension)'!A:A,'Sales Officer(Dimension)'!G:G),0)</f>
        <v>24986</v>
      </c>
    </row>
    <row r="871" spans="1:14" x14ac:dyDescent="0.3">
      <c r="A871" s="9" t="s">
        <v>680</v>
      </c>
      <c r="B871" s="9" t="s">
        <v>86</v>
      </c>
      <c r="C871" s="9" t="s">
        <v>410</v>
      </c>
      <c r="D871" s="9" t="s">
        <v>426</v>
      </c>
      <c r="E871" s="9" t="s">
        <v>461</v>
      </c>
      <c r="F871" s="9" t="s">
        <v>415</v>
      </c>
      <c r="G871" s="13" t="s">
        <v>436</v>
      </c>
      <c r="H871" s="10">
        <v>45456</v>
      </c>
      <c r="I871" s="10">
        <v>45459</v>
      </c>
      <c r="J871" s="11">
        <v>237221</v>
      </c>
      <c r="K871" s="11" t="s">
        <v>605</v>
      </c>
      <c r="L871" s="11">
        <v>0</v>
      </c>
      <c r="M871" s="12">
        <v>60</v>
      </c>
      <c r="N871" s="11">
        <f>IFERROR(_xlfn.XLOOKUP(LoanDetails[[#This Row],[Officer ID]],'Sales Officer(Dimension)'!A:A,'Sales Officer(Dimension)'!G:G),0)</f>
        <v>24764</v>
      </c>
    </row>
    <row r="872" spans="1:14" x14ac:dyDescent="0.3">
      <c r="A872" s="9" t="s">
        <v>1572</v>
      </c>
      <c r="B872" s="9" t="s">
        <v>91</v>
      </c>
      <c r="C872" s="9" t="s">
        <v>414</v>
      </c>
      <c r="D872" s="9" t="s">
        <v>427</v>
      </c>
      <c r="E872" s="9" t="s">
        <v>462</v>
      </c>
      <c r="F872" s="9" t="s">
        <v>419</v>
      </c>
      <c r="G872" s="13" t="s">
        <v>437</v>
      </c>
      <c r="H872" s="10">
        <v>45219</v>
      </c>
      <c r="I872" s="10">
        <v>45220</v>
      </c>
      <c r="J872" s="11">
        <v>237105</v>
      </c>
      <c r="K872" s="11" t="s">
        <v>605</v>
      </c>
      <c r="L872" s="11">
        <v>0</v>
      </c>
      <c r="M872" s="12">
        <v>24</v>
      </c>
      <c r="N872" s="11">
        <f>IFERROR(_xlfn.XLOOKUP(LoanDetails[[#This Row],[Officer ID]],'Sales Officer(Dimension)'!A:A,'Sales Officer(Dimension)'!G:G),0)</f>
        <v>24986</v>
      </c>
    </row>
    <row r="873" spans="1:14" x14ac:dyDescent="0.3">
      <c r="A873" s="9" t="s">
        <v>1433</v>
      </c>
      <c r="B873" s="9" t="s">
        <v>79</v>
      </c>
      <c r="C873" s="9" t="s">
        <v>413</v>
      </c>
      <c r="D873" s="9" t="s">
        <v>430</v>
      </c>
      <c r="E873" s="9" t="s">
        <v>461</v>
      </c>
      <c r="F873" s="9" t="s">
        <v>418</v>
      </c>
      <c r="G873" s="13" t="s">
        <v>440</v>
      </c>
      <c r="H873" s="10">
        <v>45218</v>
      </c>
      <c r="I873" s="10">
        <v>45221</v>
      </c>
      <c r="J873" s="11">
        <v>236769</v>
      </c>
      <c r="K873" s="11" t="s">
        <v>605</v>
      </c>
      <c r="L873" s="11">
        <v>0</v>
      </c>
      <c r="M873" s="12">
        <v>60</v>
      </c>
      <c r="N873" s="11">
        <f>IFERROR(_xlfn.XLOOKUP(LoanDetails[[#This Row],[Officer ID]],'Sales Officer(Dimension)'!A:A,'Sales Officer(Dimension)'!G:G),0)</f>
        <v>24764</v>
      </c>
    </row>
    <row r="874" spans="1:14" x14ac:dyDescent="0.3">
      <c r="A874" s="9" t="s">
        <v>1363</v>
      </c>
      <c r="B874" s="9" t="s">
        <v>29</v>
      </c>
      <c r="C874" s="9" t="s">
        <v>414</v>
      </c>
      <c r="D874" s="9" t="s">
        <v>426</v>
      </c>
      <c r="E874" s="9" t="s">
        <v>453</v>
      </c>
      <c r="F874" s="9" t="s">
        <v>419</v>
      </c>
      <c r="G874" s="13" t="s">
        <v>436</v>
      </c>
      <c r="H874" s="10">
        <v>44984</v>
      </c>
      <c r="I874" s="10">
        <v>44992</v>
      </c>
      <c r="J874" s="11">
        <v>236705</v>
      </c>
      <c r="K874" s="11" t="s">
        <v>606</v>
      </c>
      <c r="L874" s="11">
        <v>88225.74</v>
      </c>
      <c r="M874" s="12">
        <v>60</v>
      </c>
      <c r="N874" s="11">
        <f>IFERROR(_xlfn.XLOOKUP(LoanDetails[[#This Row],[Officer ID]],'Sales Officer(Dimension)'!A:A,'Sales Officer(Dimension)'!G:G),0)</f>
        <v>22988</v>
      </c>
    </row>
    <row r="875" spans="1:14" x14ac:dyDescent="0.3">
      <c r="A875" s="9" t="s">
        <v>1399</v>
      </c>
      <c r="B875" s="9" t="s">
        <v>10</v>
      </c>
      <c r="C875" s="9" t="s">
        <v>413</v>
      </c>
      <c r="D875" s="9" t="s">
        <v>423</v>
      </c>
      <c r="E875" s="9" t="s">
        <v>461</v>
      </c>
      <c r="F875" s="9" t="s">
        <v>418</v>
      </c>
      <c r="G875" s="13" t="s">
        <v>433</v>
      </c>
      <c r="H875" s="10">
        <v>45225</v>
      </c>
      <c r="I875" s="10">
        <v>45229</v>
      </c>
      <c r="J875" s="11">
        <v>236691</v>
      </c>
      <c r="K875" s="11" t="s">
        <v>606</v>
      </c>
      <c r="L875" s="11">
        <v>76962.570000000007</v>
      </c>
      <c r="M875" s="12">
        <v>48</v>
      </c>
      <c r="N875" s="11">
        <f>IFERROR(_xlfn.XLOOKUP(LoanDetails[[#This Row],[Officer ID]],'Sales Officer(Dimension)'!A:A,'Sales Officer(Dimension)'!G:G),0)</f>
        <v>24764</v>
      </c>
    </row>
    <row r="876" spans="1:14" x14ac:dyDescent="0.3">
      <c r="A876" s="9" t="s">
        <v>961</v>
      </c>
      <c r="B876" s="9" t="s">
        <v>32</v>
      </c>
      <c r="C876" s="9" t="s">
        <v>410</v>
      </c>
      <c r="D876" s="9" t="s">
        <v>430</v>
      </c>
      <c r="E876" s="9" t="s">
        <v>458</v>
      </c>
      <c r="F876" s="9" t="s">
        <v>415</v>
      </c>
      <c r="G876" s="13" t="s">
        <v>440</v>
      </c>
      <c r="H876" s="10">
        <v>45197</v>
      </c>
      <c r="I876" s="10">
        <v>45203</v>
      </c>
      <c r="J876" s="11">
        <v>236534</v>
      </c>
      <c r="K876" s="11" t="s">
        <v>606</v>
      </c>
      <c r="L876" s="11">
        <v>57129.71</v>
      </c>
      <c r="M876" s="12">
        <v>24</v>
      </c>
      <c r="N876" s="11">
        <f>IFERROR(_xlfn.XLOOKUP(LoanDetails[[#This Row],[Officer ID]],'Sales Officer(Dimension)'!A:A,'Sales Officer(Dimension)'!G:G),0)</f>
        <v>24098</v>
      </c>
    </row>
    <row r="877" spans="1:14" x14ac:dyDescent="0.3">
      <c r="A877" s="9" t="s">
        <v>1031</v>
      </c>
      <c r="B877" s="9" t="s">
        <v>12</v>
      </c>
      <c r="C877" s="9" t="s">
        <v>411</v>
      </c>
      <c r="D877" s="9" t="s">
        <v>431</v>
      </c>
      <c r="E877" s="9" t="s">
        <v>456</v>
      </c>
      <c r="F877" s="9" t="s">
        <v>416</v>
      </c>
      <c r="G877" s="13" t="s">
        <v>441</v>
      </c>
      <c r="H877" s="10">
        <v>45151</v>
      </c>
      <c r="I877" s="10">
        <v>45157</v>
      </c>
      <c r="J877" s="11">
        <v>236533</v>
      </c>
      <c r="K877" s="11" t="s">
        <v>605</v>
      </c>
      <c r="L877" s="11">
        <v>0</v>
      </c>
      <c r="M877" s="12">
        <v>60</v>
      </c>
      <c r="N877" s="11">
        <f>IFERROR(_xlfn.XLOOKUP(LoanDetails[[#This Row],[Officer ID]],'Sales Officer(Dimension)'!A:A,'Sales Officer(Dimension)'!G:G),0)</f>
        <v>23654</v>
      </c>
    </row>
    <row r="878" spans="1:14" x14ac:dyDescent="0.3">
      <c r="A878" s="9" t="s">
        <v>837</v>
      </c>
      <c r="B878" s="9" t="s">
        <v>97</v>
      </c>
      <c r="C878" s="9" t="s">
        <v>410</v>
      </c>
      <c r="D878" s="9" t="s">
        <v>422</v>
      </c>
      <c r="E878" s="9" t="s">
        <v>454</v>
      </c>
      <c r="F878" s="9" t="s">
        <v>415</v>
      </c>
      <c r="G878" s="13" t="s">
        <v>432</v>
      </c>
      <c r="H878" s="10">
        <v>45097</v>
      </c>
      <c r="I878" s="10">
        <v>45099</v>
      </c>
      <c r="J878" s="11">
        <v>236234</v>
      </c>
      <c r="K878" s="11" t="s">
        <v>606</v>
      </c>
      <c r="L878" s="11">
        <v>51743.28</v>
      </c>
      <c r="M878" s="12">
        <v>60</v>
      </c>
      <c r="N878" s="11">
        <f>IFERROR(_xlfn.XLOOKUP(LoanDetails[[#This Row],[Officer ID]],'Sales Officer(Dimension)'!A:A,'Sales Officer(Dimension)'!G:G),0)</f>
        <v>23210</v>
      </c>
    </row>
    <row r="879" spans="1:14" x14ac:dyDescent="0.3">
      <c r="A879" s="9" t="s">
        <v>1049</v>
      </c>
      <c r="B879" s="9" t="s">
        <v>91</v>
      </c>
      <c r="C879" s="9" t="s">
        <v>413</v>
      </c>
      <c r="D879" s="9" t="s">
        <v>423</v>
      </c>
      <c r="E879" s="9" t="s">
        <v>445</v>
      </c>
      <c r="F879" s="9" t="s">
        <v>418</v>
      </c>
      <c r="G879" s="13" t="s">
        <v>433</v>
      </c>
      <c r="H879" s="10">
        <v>45331</v>
      </c>
      <c r="I879" s="10">
        <v>45334</v>
      </c>
      <c r="J879" s="11">
        <v>235586</v>
      </c>
      <c r="K879" s="11" t="s">
        <v>606</v>
      </c>
      <c r="L879" s="11">
        <v>80003.009999999995</v>
      </c>
      <c r="M879" s="12">
        <v>12</v>
      </c>
      <c r="N879" s="11">
        <f>IFERROR(_xlfn.XLOOKUP(LoanDetails[[#This Row],[Officer ID]],'Sales Officer(Dimension)'!A:A,'Sales Officer(Dimension)'!G:G),0)</f>
        <v>21434</v>
      </c>
    </row>
    <row r="880" spans="1:14" x14ac:dyDescent="0.3">
      <c r="A880" s="9" t="s">
        <v>1010</v>
      </c>
      <c r="B880" s="9" t="s">
        <v>91</v>
      </c>
      <c r="C880" s="9" t="s">
        <v>412</v>
      </c>
      <c r="D880" s="9" t="s">
        <v>426</v>
      </c>
      <c r="E880" s="9" t="s">
        <v>456</v>
      </c>
      <c r="F880" s="9" t="s">
        <v>417</v>
      </c>
      <c r="G880" s="13" t="s">
        <v>436</v>
      </c>
      <c r="H880" s="10">
        <v>44953</v>
      </c>
      <c r="I880" s="10">
        <v>44961</v>
      </c>
      <c r="J880" s="11">
        <v>235584</v>
      </c>
      <c r="K880" s="11" t="s">
        <v>606</v>
      </c>
      <c r="L880" s="11">
        <v>51950.47</v>
      </c>
      <c r="M880" s="12">
        <v>60</v>
      </c>
      <c r="N880" s="11">
        <f>IFERROR(_xlfn.XLOOKUP(LoanDetails[[#This Row],[Officer ID]],'Sales Officer(Dimension)'!A:A,'Sales Officer(Dimension)'!G:G),0)</f>
        <v>23654</v>
      </c>
    </row>
    <row r="881" spans="1:14" x14ac:dyDescent="0.3">
      <c r="A881" s="9" t="s">
        <v>1063</v>
      </c>
      <c r="B881" s="9" t="s">
        <v>20</v>
      </c>
      <c r="C881" s="9" t="s">
        <v>411</v>
      </c>
      <c r="D881" s="9" t="s">
        <v>429</v>
      </c>
      <c r="E881" s="9" t="s">
        <v>453</v>
      </c>
      <c r="F881" s="9" t="s">
        <v>416</v>
      </c>
      <c r="G881" s="13" t="s">
        <v>439</v>
      </c>
      <c r="H881" s="10">
        <v>45258</v>
      </c>
      <c r="I881" s="10">
        <v>45264</v>
      </c>
      <c r="J881" s="11">
        <v>235413</v>
      </c>
      <c r="K881" s="11" t="s">
        <v>605</v>
      </c>
      <c r="L881" s="11">
        <v>0</v>
      </c>
      <c r="M881" s="12">
        <v>24</v>
      </c>
      <c r="N881" s="11">
        <f>IFERROR(_xlfn.XLOOKUP(LoanDetails[[#This Row],[Officer ID]],'Sales Officer(Dimension)'!A:A,'Sales Officer(Dimension)'!G:G),0)</f>
        <v>22988</v>
      </c>
    </row>
    <row r="882" spans="1:14" x14ac:dyDescent="0.3">
      <c r="A882" s="9" t="s">
        <v>745</v>
      </c>
      <c r="B882" s="9" t="s">
        <v>67</v>
      </c>
      <c r="C882" s="9" t="s">
        <v>411</v>
      </c>
      <c r="D882" s="9" t="s">
        <v>430</v>
      </c>
      <c r="E882" s="9" t="s">
        <v>456</v>
      </c>
      <c r="F882" s="9" t="s">
        <v>416</v>
      </c>
      <c r="G882" s="13" t="s">
        <v>440</v>
      </c>
      <c r="H882" s="10">
        <v>45425</v>
      </c>
      <c r="I882" s="10">
        <v>45426</v>
      </c>
      <c r="J882" s="11">
        <v>235233</v>
      </c>
      <c r="K882" s="11" t="s">
        <v>605</v>
      </c>
      <c r="L882" s="11">
        <v>0</v>
      </c>
      <c r="M882" s="12">
        <v>24</v>
      </c>
      <c r="N882" s="11">
        <f>IFERROR(_xlfn.XLOOKUP(LoanDetails[[#This Row],[Officer ID]],'Sales Officer(Dimension)'!A:A,'Sales Officer(Dimension)'!G:G),0)</f>
        <v>23654</v>
      </c>
    </row>
    <row r="883" spans="1:14" x14ac:dyDescent="0.3">
      <c r="A883" s="9" t="s">
        <v>981</v>
      </c>
      <c r="B883" s="9" t="s">
        <v>98</v>
      </c>
      <c r="C883" s="9" t="s">
        <v>414</v>
      </c>
      <c r="D883" s="9" t="s">
        <v>427</v>
      </c>
      <c r="E883" s="9" t="s">
        <v>458</v>
      </c>
      <c r="F883" s="9" t="s">
        <v>419</v>
      </c>
      <c r="G883" s="13" t="s">
        <v>437</v>
      </c>
      <c r="H883" s="10">
        <v>45221</v>
      </c>
      <c r="I883" s="10">
        <v>45226</v>
      </c>
      <c r="J883" s="11">
        <v>235123</v>
      </c>
      <c r="K883" s="11" t="s">
        <v>606</v>
      </c>
      <c r="L883" s="11">
        <v>99607.41</v>
      </c>
      <c r="M883" s="12">
        <v>24</v>
      </c>
      <c r="N883" s="11">
        <f>IFERROR(_xlfn.XLOOKUP(LoanDetails[[#This Row],[Officer ID]],'Sales Officer(Dimension)'!A:A,'Sales Officer(Dimension)'!G:G),0)</f>
        <v>24098</v>
      </c>
    </row>
    <row r="884" spans="1:14" x14ac:dyDescent="0.3">
      <c r="A884" s="9" t="s">
        <v>1093</v>
      </c>
      <c r="B884" s="9" t="s">
        <v>28</v>
      </c>
      <c r="C884" s="9" t="s">
        <v>414</v>
      </c>
      <c r="D884" s="9" t="s">
        <v>430</v>
      </c>
      <c r="E884" s="9" t="s">
        <v>461</v>
      </c>
      <c r="F884" s="9" t="s">
        <v>419</v>
      </c>
      <c r="G884" s="13" t="s">
        <v>440</v>
      </c>
      <c r="H884" s="10">
        <v>45637</v>
      </c>
      <c r="I884" s="10">
        <v>45644</v>
      </c>
      <c r="J884" s="11">
        <v>234972</v>
      </c>
      <c r="K884" s="11" t="s">
        <v>605</v>
      </c>
      <c r="L884" s="11">
        <v>0</v>
      </c>
      <c r="M884" s="12">
        <v>60</v>
      </c>
      <c r="N884" s="11">
        <f>IFERROR(_xlfn.XLOOKUP(LoanDetails[[#This Row],[Officer ID]],'Sales Officer(Dimension)'!A:A,'Sales Officer(Dimension)'!G:G),0)</f>
        <v>24764</v>
      </c>
    </row>
    <row r="885" spans="1:14" x14ac:dyDescent="0.3">
      <c r="A885" s="9" t="s">
        <v>1587</v>
      </c>
      <c r="B885" s="9" t="s">
        <v>23</v>
      </c>
      <c r="C885" s="9" t="s">
        <v>413</v>
      </c>
      <c r="D885" s="9" t="s">
        <v>431</v>
      </c>
      <c r="E885" s="9" t="s">
        <v>461</v>
      </c>
      <c r="F885" s="9" t="s">
        <v>418</v>
      </c>
      <c r="G885" s="13" t="s">
        <v>441</v>
      </c>
      <c r="H885" s="10">
        <v>45354</v>
      </c>
      <c r="I885" s="10">
        <v>45361</v>
      </c>
      <c r="J885" s="11">
        <v>234436</v>
      </c>
      <c r="K885" s="11" t="s">
        <v>605</v>
      </c>
      <c r="L885" s="11">
        <v>0</v>
      </c>
      <c r="M885" s="12">
        <v>24</v>
      </c>
      <c r="N885" s="11">
        <f>IFERROR(_xlfn.XLOOKUP(LoanDetails[[#This Row],[Officer ID]],'Sales Officer(Dimension)'!A:A,'Sales Officer(Dimension)'!G:G),0)</f>
        <v>24764</v>
      </c>
    </row>
    <row r="886" spans="1:14" x14ac:dyDescent="0.3">
      <c r="A886" s="9" t="s">
        <v>698</v>
      </c>
      <c r="B886" s="9" t="s">
        <v>19</v>
      </c>
      <c r="C886" s="9" t="s">
        <v>413</v>
      </c>
      <c r="D886" s="9" t="s">
        <v>426</v>
      </c>
      <c r="E886" s="9" t="s">
        <v>456</v>
      </c>
      <c r="F886" s="9" t="s">
        <v>418</v>
      </c>
      <c r="G886" s="13" t="s">
        <v>436</v>
      </c>
      <c r="H886" s="10">
        <v>45176</v>
      </c>
      <c r="I886" s="10">
        <v>45182</v>
      </c>
      <c r="J886" s="11">
        <v>234293</v>
      </c>
      <c r="K886" s="11" t="s">
        <v>605</v>
      </c>
      <c r="L886" s="11">
        <v>0</v>
      </c>
      <c r="M886" s="12">
        <v>36</v>
      </c>
      <c r="N886" s="11">
        <f>IFERROR(_xlfn.XLOOKUP(LoanDetails[[#This Row],[Officer ID]],'Sales Officer(Dimension)'!A:A,'Sales Officer(Dimension)'!G:G),0)</f>
        <v>23654</v>
      </c>
    </row>
    <row r="887" spans="1:14" x14ac:dyDescent="0.3">
      <c r="A887" s="9" t="s">
        <v>748</v>
      </c>
      <c r="B887" s="9" t="s">
        <v>104</v>
      </c>
      <c r="C887" s="9" t="s">
        <v>412</v>
      </c>
      <c r="D887" s="9" t="s">
        <v>431</v>
      </c>
      <c r="E887" s="9" t="s">
        <v>458</v>
      </c>
      <c r="F887" s="9" t="s">
        <v>417</v>
      </c>
      <c r="G887" s="13" t="s">
        <v>441</v>
      </c>
      <c r="H887" s="10">
        <v>45310</v>
      </c>
      <c r="I887" s="10">
        <v>45319</v>
      </c>
      <c r="J887" s="11">
        <v>234051</v>
      </c>
      <c r="K887" s="11" t="s">
        <v>605</v>
      </c>
      <c r="L887" s="11">
        <v>0</v>
      </c>
      <c r="M887" s="12">
        <v>24</v>
      </c>
      <c r="N887" s="11">
        <f>IFERROR(_xlfn.XLOOKUP(LoanDetails[[#This Row],[Officer ID]],'Sales Officer(Dimension)'!A:A,'Sales Officer(Dimension)'!G:G),0)</f>
        <v>24098</v>
      </c>
    </row>
    <row r="888" spans="1:14" x14ac:dyDescent="0.3">
      <c r="A888" s="9" t="s">
        <v>681</v>
      </c>
      <c r="B888" s="9" t="s">
        <v>41</v>
      </c>
      <c r="C888" s="9" t="s">
        <v>410</v>
      </c>
      <c r="D888" s="9" t="s">
        <v>431</v>
      </c>
      <c r="E888" s="9" t="s">
        <v>460</v>
      </c>
      <c r="F888" s="9" t="s">
        <v>415</v>
      </c>
      <c r="G888" s="13" t="s">
        <v>441</v>
      </c>
      <c r="H888" s="10">
        <v>45525</v>
      </c>
      <c r="I888" s="10">
        <v>45530</v>
      </c>
      <c r="J888" s="11">
        <v>233784</v>
      </c>
      <c r="K888" s="11" t="s">
        <v>606</v>
      </c>
      <c r="L888" s="11">
        <v>68329.45</v>
      </c>
      <c r="M888" s="12">
        <v>36</v>
      </c>
      <c r="N888" s="11">
        <f>IFERROR(_xlfn.XLOOKUP(LoanDetails[[#This Row],[Officer ID]],'Sales Officer(Dimension)'!A:A,'Sales Officer(Dimension)'!G:G),0)</f>
        <v>24542</v>
      </c>
    </row>
    <row r="889" spans="1:14" x14ac:dyDescent="0.3">
      <c r="A889" s="9" t="s">
        <v>1136</v>
      </c>
      <c r="B889" s="9" t="s">
        <v>28</v>
      </c>
      <c r="C889" s="9" t="s">
        <v>410</v>
      </c>
      <c r="D889" s="9" t="s">
        <v>428</v>
      </c>
      <c r="E889" s="9" t="s">
        <v>455</v>
      </c>
      <c r="F889" s="9" t="s">
        <v>415</v>
      </c>
      <c r="G889" s="13" t="s">
        <v>438</v>
      </c>
      <c r="H889" s="10">
        <v>45602</v>
      </c>
      <c r="I889" s="10">
        <v>45603</v>
      </c>
      <c r="J889" s="11">
        <v>233716</v>
      </c>
      <c r="K889" s="11" t="s">
        <v>606</v>
      </c>
      <c r="L889" s="11">
        <v>73065.3</v>
      </c>
      <c r="M889" s="12">
        <v>36</v>
      </c>
      <c r="N889" s="11">
        <f>IFERROR(_xlfn.XLOOKUP(LoanDetails[[#This Row],[Officer ID]],'Sales Officer(Dimension)'!A:A,'Sales Officer(Dimension)'!G:G),0)</f>
        <v>23432</v>
      </c>
    </row>
    <row r="890" spans="1:14" x14ac:dyDescent="0.3">
      <c r="A890" s="9" t="s">
        <v>1106</v>
      </c>
      <c r="B890" s="9" t="s">
        <v>69</v>
      </c>
      <c r="C890" s="9" t="s">
        <v>414</v>
      </c>
      <c r="D890" s="9" t="s">
        <v>423</v>
      </c>
      <c r="E890" s="9" t="s">
        <v>447</v>
      </c>
      <c r="F890" s="9" t="s">
        <v>419</v>
      </c>
      <c r="G890" s="13" t="s">
        <v>433</v>
      </c>
      <c r="H890" s="10">
        <v>45429</v>
      </c>
      <c r="I890" s="10">
        <v>45435</v>
      </c>
      <c r="J890" s="11">
        <v>233434</v>
      </c>
      <c r="K890" s="11" t="s">
        <v>606</v>
      </c>
      <c r="L890" s="11">
        <v>65104.82</v>
      </c>
      <c r="M890" s="12">
        <v>60</v>
      </c>
      <c r="N890" s="11">
        <f>IFERROR(_xlfn.XLOOKUP(LoanDetails[[#This Row],[Officer ID]],'Sales Officer(Dimension)'!A:A,'Sales Officer(Dimension)'!G:G),0)</f>
        <v>0</v>
      </c>
    </row>
    <row r="891" spans="1:14" x14ac:dyDescent="0.3">
      <c r="A891" s="9" t="s">
        <v>638</v>
      </c>
      <c r="B891" s="9" t="s">
        <v>63</v>
      </c>
      <c r="C891" s="9" t="s">
        <v>413</v>
      </c>
      <c r="D891" s="9" t="s">
        <v>422</v>
      </c>
      <c r="E891" s="9" t="s">
        <v>448</v>
      </c>
      <c r="F891" s="9" t="s">
        <v>418</v>
      </c>
      <c r="G891" s="13" t="s">
        <v>432</v>
      </c>
      <c r="H891" s="10">
        <v>45152</v>
      </c>
      <c r="I891" s="10">
        <v>45154</v>
      </c>
      <c r="J891" s="11">
        <v>233277</v>
      </c>
      <c r="K891" s="11" t="s">
        <v>605</v>
      </c>
      <c r="L891" s="11">
        <v>0</v>
      </c>
      <c r="M891" s="12">
        <v>48</v>
      </c>
      <c r="N891" s="11">
        <f>IFERROR(_xlfn.XLOOKUP(LoanDetails[[#This Row],[Officer ID]],'Sales Officer(Dimension)'!A:A,'Sales Officer(Dimension)'!G:G),0)</f>
        <v>21878</v>
      </c>
    </row>
    <row r="892" spans="1:14" x14ac:dyDescent="0.3">
      <c r="A892" s="9" t="s">
        <v>775</v>
      </c>
      <c r="B892" s="9" t="s">
        <v>99</v>
      </c>
      <c r="C892" s="9" t="s">
        <v>412</v>
      </c>
      <c r="D892" s="9" t="s">
        <v>422</v>
      </c>
      <c r="E892" s="9" t="s">
        <v>456</v>
      </c>
      <c r="F892" s="9" t="s">
        <v>417</v>
      </c>
      <c r="G892" s="13" t="s">
        <v>432</v>
      </c>
      <c r="H892" s="10">
        <v>45077</v>
      </c>
      <c r="I892" s="10">
        <v>45084</v>
      </c>
      <c r="J892" s="11">
        <v>233162</v>
      </c>
      <c r="K892" s="11" t="s">
        <v>605</v>
      </c>
      <c r="L892" s="11">
        <v>0</v>
      </c>
      <c r="M892" s="12">
        <v>48</v>
      </c>
      <c r="N892" s="11">
        <f>IFERROR(_xlfn.XLOOKUP(LoanDetails[[#This Row],[Officer ID]],'Sales Officer(Dimension)'!A:A,'Sales Officer(Dimension)'!G:G),0)</f>
        <v>23654</v>
      </c>
    </row>
    <row r="893" spans="1:14" x14ac:dyDescent="0.3">
      <c r="A893" s="9" t="s">
        <v>1314</v>
      </c>
      <c r="B893" s="9" t="s">
        <v>77</v>
      </c>
      <c r="C893" s="9" t="s">
        <v>414</v>
      </c>
      <c r="D893" s="9" t="s">
        <v>430</v>
      </c>
      <c r="E893" s="9" t="s">
        <v>460</v>
      </c>
      <c r="F893" s="9" t="s">
        <v>419</v>
      </c>
      <c r="G893" s="13" t="s">
        <v>440</v>
      </c>
      <c r="H893" s="10">
        <v>45115</v>
      </c>
      <c r="I893" s="10">
        <v>45116</v>
      </c>
      <c r="J893" s="11">
        <v>233155</v>
      </c>
      <c r="K893" s="11" t="s">
        <v>605</v>
      </c>
      <c r="L893" s="11">
        <v>0</v>
      </c>
      <c r="M893" s="12">
        <v>24</v>
      </c>
      <c r="N893" s="11">
        <f>IFERROR(_xlfn.XLOOKUP(LoanDetails[[#This Row],[Officer ID]],'Sales Officer(Dimension)'!A:A,'Sales Officer(Dimension)'!G:G),0)</f>
        <v>24542</v>
      </c>
    </row>
    <row r="894" spans="1:14" x14ac:dyDescent="0.3">
      <c r="A894" s="9" t="s">
        <v>997</v>
      </c>
      <c r="B894" s="9" t="s">
        <v>92</v>
      </c>
      <c r="C894" s="9" t="s">
        <v>413</v>
      </c>
      <c r="D894" s="9" t="s">
        <v>427</v>
      </c>
      <c r="E894" s="9" t="s">
        <v>461</v>
      </c>
      <c r="F894" s="9" t="s">
        <v>418</v>
      </c>
      <c r="G894" s="13" t="s">
        <v>437</v>
      </c>
      <c r="H894" s="10">
        <v>45439</v>
      </c>
      <c r="I894" s="10">
        <v>45440</v>
      </c>
      <c r="J894" s="11">
        <v>233132</v>
      </c>
      <c r="K894" s="11" t="s">
        <v>605</v>
      </c>
      <c r="L894" s="11">
        <v>0</v>
      </c>
      <c r="M894" s="12">
        <v>48</v>
      </c>
      <c r="N894" s="11">
        <f>IFERROR(_xlfn.XLOOKUP(LoanDetails[[#This Row],[Officer ID]],'Sales Officer(Dimension)'!A:A,'Sales Officer(Dimension)'!G:G),0)</f>
        <v>24764</v>
      </c>
    </row>
    <row r="895" spans="1:14" x14ac:dyDescent="0.3">
      <c r="A895" s="9" t="s">
        <v>731</v>
      </c>
      <c r="B895" s="9" t="s">
        <v>40</v>
      </c>
      <c r="C895" s="9" t="s">
        <v>413</v>
      </c>
      <c r="D895" s="9" t="s">
        <v>425</v>
      </c>
      <c r="E895" s="9" t="s">
        <v>455</v>
      </c>
      <c r="F895" s="9" t="s">
        <v>418</v>
      </c>
      <c r="G895" s="13" t="s">
        <v>435</v>
      </c>
      <c r="H895" s="10">
        <v>45604</v>
      </c>
      <c r="I895" s="10">
        <v>45606</v>
      </c>
      <c r="J895" s="11">
        <v>232883</v>
      </c>
      <c r="K895" s="11" t="s">
        <v>605</v>
      </c>
      <c r="L895" s="11">
        <v>0</v>
      </c>
      <c r="M895" s="12">
        <v>12</v>
      </c>
      <c r="N895" s="11">
        <f>IFERROR(_xlfn.XLOOKUP(LoanDetails[[#This Row],[Officer ID]],'Sales Officer(Dimension)'!A:A,'Sales Officer(Dimension)'!G:G),0)</f>
        <v>23432</v>
      </c>
    </row>
    <row r="896" spans="1:14" x14ac:dyDescent="0.3">
      <c r="A896" s="9" t="s">
        <v>660</v>
      </c>
      <c r="B896" s="9" t="s">
        <v>78</v>
      </c>
      <c r="C896" s="9" t="s">
        <v>410</v>
      </c>
      <c r="D896" s="9" t="s">
        <v>430</v>
      </c>
      <c r="E896" s="9" t="s">
        <v>463</v>
      </c>
      <c r="F896" s="9" t="s">
        <v>415</v>
      </c>
      <c r="G896" s="13" t="s">
        <v>440</v>
      </c>
      <c r="H896" s="10">
        <v>45011</v>
      </c>
      <c r="I896" s="10">
        <v>45015</v>
      </c>
      <c r="J896" s="11">
        <v>232811</v>
      </c>
      <c r="K896" s="11" t="s">
        <v>605</v>
      </c>
      <c r="L896" s="11">
        <v>0</v>
      </c>
      <c r="M896" s="12">
        <v>48</v>
      </c>
      <c r="N896" s="11">
        <f>IFERROR(_xlfn.XLOOKUP(LoanDetails[[#This Row],[Officer ID]],'Sales Officer(Dimension)'!A:A,'Sales Officer(Dimension)'!G:G),0)</f>
        <v>25208</v>
      </c>
    </row>
    <row r="897" spans="1:14" x14ac:dyDescent="0.3">
      <c r="A897" s="9" t="s">
        <v>836</v>
      </c>
      <c r="B897" s="9" t="s">
        <v>7</v>
      </c>
      <c r="C897" s="9" t="s">
        <v>410</v>
      </c>
      <c r="D897" s="9" t="s">
        <v>427</v>
      </c>
      <c r="E897" s="9" t="s">
        <v>458</v>
      </c>
      <c r="F897" s="9" t="s">
        <v>415</v>
      </c>
      <c r="G897" s="13" t="s">
        <v>437</v>
      </c>
      <c r="H897" s="10">
        <v>45098</v>
      </c>
      <c r="I897" s="10">
        <v>45103</v>
      </c>
      <c r="J897" s="11">
        <v>232537</v>
      </c>
      <c r="K897" s="11" t="s">
        <v>606</v>
      </c>
      <c r="L897" s="11">
        <v>90218.64</v>
      </c>
      <c r="M897" s="12">
        <v>36</v>
      </c>
      <c r="N897" s="11">
        <f>IFERROR(_xlfn.XLOOKUP(LoanDetails[[#This Row],[Officer ID]],'Sales Officer(Dimension)'!A:A,'Sales Officer(Dimension)'!G:G),0)</f>
        <v>24098</v>
      </c>
    </row>
    <row r="898" spans="1:14" x14ac:dyDescent="0.3">
      <c r="A898" s="9" t="s">
        <v>976</v>
      </c>
      <c r="B898" s="9" t="s">
        <v>54</v>
      </c>
      <c r="C898" s="9" t="s">
        <v>414</v>
      </c>
      <c r="D898" s="9" t="s">
        <v>426</v>
      </c>
      <c r="E898" s="9" t="s">
        <v>462</v>
      </c>
      <c r="F898" s="9" t="s">
        <v>419</v>
      </c>
      <c r="G898" s="13" t="s">
        <v>436</v>
      </c>
      <c r="H898" s="10">
        <v>45450</v>
      </c>
      <c r="I898" s="10">
        <v>45459</v>
      </c>
      <c r="J898" s="11">
        <v>232100</v>
      </c>
      <c r="K898" s="11" t="s">
        <v>606</v>
      </c>
      <c r="L898" s="11">
        <v>45472.24</v>
      </c>
      <c r="M898" s="12">
        <v>36</v>
      </c>
      <c r="N898" s="11">
        <f>IFERROR(_xlfn.XLOOKUP(LoanDetails[[#This Row],[Officer ID]],'Sales Officer(Dimension)'!A:A,'Sales Officer(Dimension)'!G:G),0)</f>
        <v>24986</v>
      </c>
    </row>
    <row r="899" spans="1:14" x14ac:dyDescent="0.3">
      <c r="A899" s="9" t="s">
        <v>1156</v>
      </c>
      <c r="B899" s="9" t="s">
        <v>96</v>
      </c>
      <c r="C899" s="9" t="s">
        <v>414</v>
      </c>
      <c r="D899" s="9" t="s">
        <v>424</v>
      </c>
      <c r="E899" s="9" t="s">
        <v>448</v>
      </c>
      <c r="F899" s="9" t="s">
        <v>419</v>
      </c>
      <c r="G899" s="13" t="s">
        <v>434</v>
      </c>
      <c r="H899" s="10">
        <v>45235</v>
      </c>
      <c r="I899" s="10">
        <v>45243</v>
      </c>
      <c r="J899" s="11">
        <v>232026</v>
      </c>
      <c r="K899" s="11" t="s">
        <v>605</v>
      </c>
      <c r="L899" s="11">
        <v>0</v>
      </c>
      <c r="M899" s="12">
        <v>36</v>
      </c>
      <c r="N899" s="11">
        <f>IFERROR(_xlfn.XLOOKUP(LoanDetails[[#This Row],[Officer ID]],'Sales Officer(Dimension)'!A:A,'Sales Officer(Dimension)'!G:G),0)</f>
        <v>21878</v>
      </c>
    </row>
    <row r="900" spans="1:14" x14ac:dyDescent="0.3">
      <c r="A900" s="9" t="s">
        <v>1464</v>
      </c>
      <c r="B900" s="9" t="s">
        <v>22</v>
      </c>
      <c r="C900" s="9" t="s">
        <v>414</v>
      </c>
      <c r="D900" s="9" t="s">
        <v>425</v>
      </c>
      <c r="E900" s="9" t="s">
        <v>448</v>
      </c>
      <c r="F900" s="9" t="s">
        <v>419</v>
      </c>
      <c r="G900" s="13" t="s">
        <v>435</v>
      </c>
      <c r="H900" s="10">
        <v>45272</v>
      </c>
      <c r="I900" s="10">
        <v>45273</v>
      </c>
      <c r="J900" s="11">
        <v>231767</v>
      </c>
      <c r="K900" s="11" t="s">
        <v>605</v>
      </c>
      <c r="L900" s="11">
        <v>0</v>
      </c>
      <c r="M900" s="12">
        <v>24</v>
      </c>
      <c r="N900" s="11">
        <f>IFERROR(_xlfn.XLOOKUP(LoanDetails[[#This Row],[Officer ID]],'Sales Officer(Dimension)'!A:A,'Sales Officer(Dimension)'!G:G),0)</f>
        <v>21878</v>
      </c>
    </row>
    <row r="901" spans="1:14" x14ac:dyDescent="0.3">
      <c r="A901" s="9" t="s">
        <v>1017</v>
      </c>
      <c r="B901" s="9" t="s">
        <v>38</v>
      </c>
      <c r="C901" s="9" t="s">
        <v>411</v>
      </c>
      <c r="D901" s="9" t="s">
        <v>426</v>
      </c>
      <c r="E901" s="9" t="s">
        <v>446</v>
      </c>
      <c r="F901" s="9" t="s">
        <v>416</v>
      </c>
      <c r="G901" s="13" t="s">
        <v>436</v>
      </c>
      <c r="H901" s="10">
        <v>45117</v>
      </c>
      <c r="I901" s="10">
        <v>45118</v>
      </c>
      <c r="J901" s="11">
        <v>231767</v>
      </c>
      <c r="K901" s="11" t="s">
        <v>605</v>
      </c>
      <c r="L901" s="11">
        <v>0</v>
      </c>
      <c r="M901" s="12">
        <v>60</v>
      </c>
      <c r="N901" s="11">
        <f>IFERROR(_xlfn.XLOOKUP(LoanDetails[[#This Row],[Officer ID]],'Sales Officer(Dimension)'!A:A,'Sales Officer(Dimension)'!G:G),0)</f>
        <v>21656</v>
      </c>
    </row>
    <row r="902" spans="1:14" x14ac:dyDescent="0.3">
      <c r="A902" s="9" t="s">
        <v>1536</v>
      </c>
      <c r="B902" s="9" t="s">
        <v>97</v>
      </c>
      <c r="C902" s="9" t="s">
        <v>413</v>
      </c>
      <c r="D902" s="9" t="s">
        <v>426</v>
      </c>
      <c r="E902" s="9" t="s">
        <v>455</v>
      </c>
      <c r="F902" s="9" t="s">
        <v>418</v>
      </c>
      <c r="G902" s="13" t="s">
        <v>436</v>
      </c>
      <c r="H902" s="10">
        <v>45234</v>
      </c>
      <c r="I902" s="10">
        <v>45242</v>
      </c>
      <c r="J902" s="11">
        <v>231422</v>
      </c>
      <c r="K902" s="11" t="s">
        <v>605</v>
      </c>
      <c r="L902" s="11">
        <v>0</v>
      </c>
      <c r="M902" s="12">
        <v>60</v>
      </c>
      <c r="N902" s="11">
        <f>IFERROR(_xlfn.XLOOKUP(LoanDetails[[#This Row],[Officer ID]],'Sales Officer(Dimension)'!A:A,'Sales Officer(Dimension)'!G:G),0)</f>
        <v>23432</v>
      </c>
    </row>
    <row r="903" spans="1:14" x14ac:dyDescent="0.3">
      <c r="A903" s="9" t="s">
        <v>1541</v>
      </c>
      <c r="B903" s="9" t="s">
        <v>75</v>
      </c>
      <c r="C903" s="9" t="s">
        <v>411</v>
      </c>
      <c r="D903" s="9" t="s">
        <v>423</v>
      </c>
      <c r="E903" s="9" t="s">
        <v>460</v>
      </c>
      <c r="F903" s="9" t="s">
        <v>416</v>
      </c>
      <c r="G903" s="13" t="s">
        <v>433</v>
      </c>
      <c r="H903" s="10">
        <v>45551</v>
      </c>
      <c r="I903" s="10">
        <v>45558</v>
      </c>
      <c r="J903" s="11">
        <v>231326</v>
      </c>
      <c r="K903" s="11" t="s">
        <v>605</v>
      </c>
      <c r="L903" s="11">
        <v>0</v>
      </c>
      <c r="M903" s="12">
        <v>36</v>
      </c>
      <c r="N903" s="11">
        <f>IFERROR(_xlfn.XLOOKUP(LoanDetails[[#This Row],[Officer ID]],'Sales Officer(Dimension)'!A:A,'Sales Officer(Dimension)'!G:G),0)</f>
        <v>24542</v>
      </c>
    </row>
    <row r="904" spans="1:14" x14ac:dyDescent="0.3">
      <c r="A904" s="9" t="s">
        <v>1234</v>
      </c>
      <c r="B904" s="9" t="s">
        <v>24</v>
      </c>
      <c r="C904" s="9" t="s">
        <v>413</v>
      </c>
      <c r="D904" s="9" t="s">
        <v>424</v>
      </c>
      <c r="E904" s="9" t="s">
        <v>447</v>
      </c>
      <c r="F904" s="9" t="s">
        <v>418</v>
      </c>
      <c r="G904" s="13" t="s">
        <v>434</v>
      </c>
      <c r="H904" s="10">
        <v>45639</v>
      </c>
      <c r="I904" s="10">
        <v>45645</v>
      </c>
      <c r="J904" s="11">
        <v>231203</v>
      </c>
      <c r="K904" s="11" t="s">
        <v>605</v>
      </c>
      <c r="L904" s="11">
        <v>0</v>
      </c>
      <c r="M904" s="12">
        <v>36</v>
      </c>
      <c r="N904" s="11">
        <f>IFERROR(_xlfn.XLOOKUP(LoanDetails[[#This Row],[Officer ID]],'Sales Officer(Dimension)'!A:A,'Sales Officer(Dimension)'!G:G),0)</f>
        <v>0</v>
      </c>
    </row>
    <row r="905" spans="1:14" x14ac:dyDescent="0.3">
      <c r="A905" s="9" t="s">
        <v>1520</v>
      </c>
      <c r="B905" s="9" t="s">
        <v>9</v>
      </c>
      <c r="C905" s="9" t="s">
        <v>413</v>
      </c>
      <c r="D905" s="9" t="s">
        <v>426</v>
      </c>
      <c r="E905" s="9" t="s">
        <v>449</v>
      </c>
      <c r="F905" s="9" t="s">
        <v>418</v>
      </c>
      <c r="G905" s="13" t="s">
        <v>436</v>
      </c>
      <c r="H905" s="10">
        <v>45534</v>
      </c>
      <c r="I905" s="10">
        <v>45542</v>
      </c>
      <c r="J905" s="11">
        <v>230816</v>
      </c>
      <c r="K905" s="11" t="s">
        <v>606</v>
      </c>
      <c r="L905" s="11">
        <v>84334.68</v>
      </c>
      <c r="M905" s="12">
        <v>48</v>
      </c>
      <c r="N905" s="11">
        <f>IFERROR(_xlfn.XLOOKUP(LoanDetails[[#This Row],[Officer ID]],'Sales Officer(Dimension)'!A:A,'Sales Officer(Dimension)'!G:G),0)</f>
        <v>22100</v>
      </c>
    </row>
    <row r="906" spans="1:14" x14ac:dyDescent="0.3">
      <c r="A906" s="9" t="s">
        <v>1481</v>
      </c>
      <c r="B906" s="9" t="s">
        <v>84</v>
      </c>
      <c r="C906" s="9" t="s">
        <v>414</v>
      </c>
      <c r="D906" s="9" t="s">
        <v>427</v>
      </c>
      <c r="E906" s="9" t="s">
        <v>448</v>
      </c>
      <c r="F906" s="9" t="s">
        <v>419</v>
      </c>
      <c r="G906" s="13" t="s">
        <v>437</v>
      </c>
      <c r="H906" s="10">
        <v>45201</v>
      </c>
      <c r="I906" s="10">
        <v>45207</v>
      </c>
      <c r="J906" s="11">
        <v>230348</v>
      </c>
      <c r="K906" s="11" t="s">
        <v>606</v>
      </c>
      <c r="L906" s="11">
        <v>55333.75</v>
      </c>
      <c r="M906" s="12">
        <v>12</v>
      </c>
      <c r="N906" s="11">
        <f>IFERROR(_xlfn.XLOOKUP(LoanDetails[[#This Row],[Officer ID]],'Sales Officer(Dimension)'!A:A,'Sales Officer(Dimension)'!G:G),0)</f>
        <v>21878</v>
      </c>
    </row>
    <row r="907" spans="1:14" x14ac:dyDescent="0.3">
      <c r="A907" s="9" t="s">
        <v>804</v>
      </c>
      <c r="B907" s="9" t="s">
        <v>6</v>
      </c>
      <c r="C907" s="9" t="s">
        <v>410</v>
      </c>
      <c r="D907" s="9" t="s">
        <v>431</v>
      </c>
      <c r="E907" s="9" t="s">
        <v>447</v>
      </c>
      <c r="F907" s="9" t="s">
        <v>415</v>
      </c>
      <c r="G907" s="13" t="s">
        <v>441</v>
      </c>
      <c r="H907" s="10">
        <v>45161</v>
      </c>
      <c r="I907" s="10">
        <v>45168</v>
      </c>
      <c r="J907" s="11">
        <v>230299</v>
      </c>
      <c r="K907" s="11" t="s">
        <v>606</v>
      </c>
      <c r="L907" s="11">
        <v>51460.28</v>
      </c>
      <c r="M907" s="12">
        <v>60</v>
      </c>
      <c r="N907" s="11">
        <f>IFERROR(_xlfn.XLOOKUP(LoanDetails[[#This Row],[Officer ID]],'Sales Officer(Dimension)'!A:A,'Sales Officer(Dimension)'!G:G),0)</f>
        <v>0</v>
      </c>
    </row>
    <row r="908" spans="1:14" x14ac:dyDescent="0.3">
      <c r="A908" s="9" t="s">
        <v>1354</v>
      </c>
      <c r="B908" s="9" t="s">
        <v>92</v>
      </c>
      <c r="C908" s="9" t="s">
        <v>413</v>
      </c>
      <c r="D908" s="9" t="s">
        <v>430</v>
      </c>
      <c r="E908" s="9" t="s">
        <v>460</v>
      </c>
      <c r="F908" s="9" t="s">
        <v>418</v>
      </c>
      <c r="G908" s="13" t="s">
        <v>440</v>
      </c>
      <c r="H908" s="10">
        <v>45627</v>
      </c>
      <c r="I908" s="10">
        <v>45631</v>
      </c>
      <c r="J908" s="11">
        <v>230280</v>
      </c>
      <c r="K908" s="11" t="s">
        <v>605</v>
      </c>
      <c r="L908" s="11">
        <v>0</v>
      </c>
      <c r="M908" s="12">
        <v>36</v>
      </c>
      <c r="N908" s="11">
        <f>IFERROR(_xlfn.XLOOKUP(LoanDetails[[#This Row],[Officer ID]],'Sales Officer(Dimension)'!A:A,'Sales Officer(Dimension)'!G:G),0)</f>
        <v>24542</v>
      </c>
    </row>
    <row r="909" spans="1:14" x14ac:dyDescent="0.3">
      <c r="A909" s="9" t="s">
        <v>967</v>
      </c>
      <c r="B909" s="9" t="s">
        <v>69</v>
      </c>
      <c r="C909" s="9" t="s">
        <v>411</v>
      </c>
      <c r="D909" s="9" t="s">
        <v>430</v>
      </c>
      <c r="E909" s="9" t="s">
        <v>452</v>
      </c>
      <c r="F909" s="9" t="s">
        <v>416</v>
      </c>
      <c r="G909" s="13" t="s">
        <v>440</v>
      </c>
      <c r="H909" s="10">
        <v>45025</v>
      </c>
      <c r="I909" s="10">
        <v>45027</v>
      </c>
      <c r="J909" s="11">
        <v>230136</v>
      </c>
      <c r="K909" s="11" t="s">
        <v>606</v>
      </c>
      <c r="L909" s="11">
        <v>81226.880000000005</v>
      </c>
      <c r="M909" s="12">
        <v>24</v>
      </c>
      <c r="N909" s="11">
        <f>IFERROR(_xlfn.XLOOKUP(LoanDetails[[#This Row],[Officer ID]],'Sales Officer(Dimension)'!A:A,'Sales Officer(Dimension)'!G:G),0)</f>
        <v>22766</v>
      </c>
    </row>
    <row r="910" spans="1:14" x14ac:dyDescent="0.3">
      <c r="A910" s="9" t="s">
        <v>1607</v>
      </c>
      <c r="B910" s="9" t="s">
        <v>15</v>
      </c>
      <c r="C910" s="9" t="s">
        <v>414</v>
      </c>
      <c r="D910" s="9" t="s">
        <v>426</v>
      </c>
      <c r="E910" s="9" t="s">
        <v>444</v>
      </c>
      <c r="F910" s="9" t="s">
        <v>419</v>
      </c>
      <c r="G910" s="13" t="s">
        <v>436</v>
      </c>
      <c r="H910" s="10">
        <v>45418</v>
      </c>
      <c r="I910" s="10">
        <v>45422</v>
      </c>
      <c r="J910" s="11">
        <v>229501</v>
      </c>
      <c r="K910" s="11" t="s">
        <v>605</v>
      </c>
      <c r="L910" s="11">
        <v>0</v>
      </c>
      <c r="M910" s="12">
        <v>24</v>
      </c>
      <c r="N910" s="11">
        <f>IFERROR(_xlfn.XLOOKUP(LoanDetails[[#This Row],[Officer ID]],'Sales Officer(Dimension)'!A:A,'Sales Officer(Dimension)'!G:G),0)</f>
        <v>21212</v>
      </c>
    </row>
    <row r="911" spans="1:14" x14ac:dyDescent="0.3">
      <c r="A911" s="9" t="s">
        <v>1365</v>
      </c>
      <c r="B911" s="9" t="s">
        <v>13</v>
      </c>
      <c r="C911" s="9" t="s">
        <v>414</v>
      </c>
      <c r="D911" s="9" t="s">
        <v>422</v>
      </c>
      <c r="E911" s="9" t="s">
        <v>453</v>
      </c>
      <c r="F911" s="9" t="s">
        <v>419</v>
      </c>
      <c r="G911" s="13" t="s">
        <v>432</v>
      </c>
      <c r="H911" s="10">
        <v>45645</v>
      </c>
      <c r="I911" s="10">
        <v>45647</v>
      </c>
      <c r="J911" s="11">
        <v>229379</v>
      </c>
      <c r="K911" s="11" t="s">
        <v>606</v>
      </c>
      <c r="L911" s="11">
        <v>52118.239999999998</v>
      </c>
      <c r="M911" s="12">
        <v>48</v>
      </c>
      <c r="N911" s="11">
        <f>IFERROR(_xlfn.XLOOKUP(LoanDetails[[#This Row],[Officer ID]],'Sales Officer(Dimension)'!A:A,'Sales Officer(Dimension)'!G:G),0)</f>
        <v>22988</v>
      </c>
    </row>
    <row r="912" spans="1:14" x14ac:dyDescent="0.3">
      <c r="A912" s="9" t="s">
        <v>700</v>
      </c>
      <c r="B912" s="9" t="s">
        <v>53</v>
      </c>
      <c r="C912" s="9" t="s">
        <v>412</v>
      </c>
      <c r="D912" s="9" t="s">
        <v>425</v>
      </c>
      <c r="E912" s="9" t="s">
        <v>460</v>
      </c>
      <c r="F912" s="9" t="s">
        <v>417</v>
      </c>
      <c r="G912" s="13" t="s">
        <v>435</v>
      </c>
      <c r="H912" s="10">
        <v>45428</v>
      </c>
      <c r="I912" s="10">
        <v>45429</v>
      </c>
      <c r="J912" s="11">
        <v>229273</v>
      </c>
      <c r="K912" s="11" t="s">
        <v>606</v>
      </c>
      <c r="L912" s="11">
        <v>55637.42</v>
      </c>
      <c r="M912" s="12">
        <v>48</v>
      </c>
      <c r="N912" s="11">
        <f>IFERROR(_xlfn.XLOOKUP(LoanDetails[[#This Row],[Officer ID]],'Sales Officer(Dimension)'!A:A,'Sales Officer(Dimension)'!G:G),0)</f>
        <v>24542</v>
      </c>
    </row>
    <row r="913" spans="1:14" x14ac:dyDescent="0.3">
      <c r="A913" s="9" t="s">
        <v>623</v>
      </c>
      <c r="B913" s="9" t="s">
        <v>105</v>
      </c>
      <c r="C913" s="9" t="s">
        <v>412</v>
      </c>
      <c r="D913" s="9" t="s">
        <v>422</v>
      </c>
      <c r="E913" s="9" t="s">
        <v>445</v>
      </c>
      <c r="F913" s="9" t="s">
        <v>417</v>
      </c>
      <c r="G913" s="13" t="s">
        <v>432</v>
      </c>
      <c r="H913" s="10">
        <v>45487</v>
      </c>
      <c r="I913" s="10">
        <v>45490</v>
      </c>
      <c r="J913" s="11">
        <v>229185</v>
      </c>
      <c r="K913" s="11" t="s">
        <v>606</v>
      </c>
      <c r="L913" s="11">
        <v>75804.160000000003</v>
      </c>
      <c r="M913" s="12">
        <v>24</v>
      </c>
      <c r="N913" s="11">
        <f>IFERROR(_xlfn.XLOOKUP(LoanDetails[[#This Row],[Officer ID]],'Sales Officer(Dimension)'!A:A,'Sales Officer(Dimension)'!G:G),0)</f>
        <v>21434</v>
      </c>
    </row>
    <row r="914" spans="1:14" x14ac:dyDescent="0.3">
      <c r="A914" s="9" t="s">
        <v>777</v>
      </c>
      <c r="B914" s="9" t="s">
        <v>20</v>
      </c>
      <c r="C914" s="9" t="s">
        <v>411</v>
      </c>
      <c r="D914" s="9" t="s">
        <v>426</v>
      </c>
      <c r="E914" s="9" t="s">
        <v>457</v>
      </c>
      <c r="F914" s="9" t="s">
        <v>416</v>
      </c>
      <c r="G914" s="13" t="s">
        <v>436</v>
      </c>
      <c r="H914" s="10">
        <v>45401</v>
      </c>
      <c r="I914" s="10">
        <v>45407</v>
      </c>
      <c r="J914" s="11">
        <v>228883</v>
      </c>
      <c r="K914" s="11" t="s">
        <v>606</v>
      </c>
      <c r="L914" s="11">
        <v>87670.81</v>
      </c>
      <c r="M914" s="12">
        <v>24</v>
      </c>
      <c r="N914" s="11">
        <f>IFERROR(_xlfn.XLOOKUP(LoanDetails[[#This Row],[Officer ID]],'Sales Officer(Dimension)'!A:A,'Sales Officer(Dimension)'!G:G),0)</f>
        <v>23876</v>
      </c>
    </row>
    <row r="915" spans="1:14" x14ac:dyDescent="0.3">
      <c r="A915" s="9" t="s">
        <v>620</v>
      </c>
      <c r="B915" s="9" t="s">
        <v>80</v>
      </c>
      <c r="C915" s="9" t="s">
        <v>411</v>
      </c>
      <c r="D915" s="9" t="s">
        <v>431</v>
      </c>
      <c r="E915" s="9" t="s">
        <v>447</v>
      </c>
      <c r="F915" s="9" t="s">
        <v>416</v>
      </c>
      <c r="G915" s="13" t="s">
        <v>441</v>
      </c>
      <c r="H915" s="10">
        <v>45652</v>
      </c>
      <c r="I915" s="10">
        <v>45659</v>
      </c>
      <c r="J915" s="11">
        <v>228536</v>
      </c>
      <c r="K915" s="11" t="s">
        <v>606</v>
      </c>
      <c r="L915" s="11">
        <v>47800.37</v>
      </c>
      <c r="M915" s="12">
        <v>24</v>
      </c>
      <c r="N915" s="11">
        <f>IFERROR(_xlfn.XLOOKUP(LoanDetails[[#This Row],[Officer ID]],'Sales Officer(Dimension)'!A:A,'Sales Officer(Dimension)'!G:G),0)</f>
        <v>0</v>
      </c>
    </row>
    <row r="916" spans="1:14" x14ac:dyDescent="0.3">
      <c r="A916" s="9" t="s">
        <v>801</v>
      </c>
      <c r="B916" s="9" t="s">
        <v>94</v>
      </c>
      <c r="C916" s="9" t="s">
        <v>414</v>
      </c>
      <c r="D916" s="9" t="s">
        <v>425</v>
      </c>
      <c r="E916" s="9" t="s">
        <v>449</v>
      </c>
      <c r="F916" s="9" t="s">
        <v>419</v>
      </c>
      <c r="G916" s="13" t="s">
        <v>435</v>
      </c>
      <c r="H916" s="10">
        <v>45512</v>
      </c>
      <c r="I916" s="10">
        <v>45516</v>
      </c>
      <c r="J916" s="11">
        <v>228462</v>
      </c>
      <c r="K916" s="11" t="s">
        <v>605</v>
      </c>
      <c r="L916" s="11">
        <v>0</v>
      </c>
      <c r="M916" s="12">
        <v>24</v>
      </c>
      <c r="N916" s="11">
        <f>IFERROR(_xlfn.XLOOKUP(LoanDetails[[#This Row],[Officer ID]],'Sales Officer(Dimension)'!A:A,'Sales Officer(Dimension)'!G:G),0)</f>
        <v>22100</v>
      </c>
    </row>
    <row r="917" spans="1:14" x14ac:dyDescent="0.3">
      <c r="A917" s="9" t="s">
        <v>1231</v>
      </c>
      <c r="B917" s="9" t="s">
        <v>105</v>
      </c>
      <c r="C917" s="9" t="s">
        <v>414</v>
      </c>
      <c r="D917" s="9" t="s">
        <v>428</v>
      </c>
      <c r="E917" s="9" t="s">
        <v>447</v>
      </c>
      <c r="F917" s="9" t="s">
        <v>419</v>
      </c>
      <c r="G917" s="13" t="s">
        <v>438</v>
      </c>
      <c r="H917" s="10">
        <v>45351</v>
      </c>
      <c r="I917" s="10">
        <v>45356</v>
      </c>
      <c r="J917" s="11">
        <v>228263</v>
      </c>
      <c r="K917" s="11" t="s">
        <v>606</v>
      </c>
      <c r="L917" s="11">
        <v>47463.65</v>
      </c>
      <c r="M917" s="12">
        <v>60</v>
      </c>
      <c r="N917" s="11">
        <f>IFERROR(_xlfn.XLOOKUP(LoanDetails[[#This Row],[Officer ID]],'Sales Officer(Dimension)'!A:A,'Sales Officer(Dimension)'!G:G),0)</f>
        <v>0</v>
      </c>
    </row>
    <row r="918" spans="1:14" x14ac:dyDescent="0.3">
      <c r="A918" s="9" t="s">
        <v>1428</v>
      </c>
      <c r="B918" s="9" t="s">
        <v>58</v>
      </c>
      <c r="C918" s="9" t="s">
        <v>410</v>
      </c>
      <c r="D918" s="9" t="s">
        <v>429</v>
      </c>
      <c r="E918" s="9" t="s">
        <v>457</v>
      </c>
      <c r="F918" s="9" t="s">
        <v>415</v>
      </c>
      <c r="G918" s="13" t="s">
        <v>439</v>
      </c>
      <c r="H918" s="10">
        <v>45276</v>
      </c>
      <c r="I918" s="10">
        <v>45281</v>
      </c>
      <c r="J918" s="11">
        <v>228057</v>
      </c>
      <c r="K918" s="11" t="s">
        <v>605</v>
      </c>
      <c r="L918" s="11">
        <v>0</v>
      </c>
      <c r="M918" s="12">
        <v>60</v>
      </c>
      <c r="N918" s="11">
        <f>IFERROR(_xlfn.XLOOKUP(LoanDetails[[#This Row],[Officer ID]],'Sales Officer(Dimension)'!A:A,'Sales Officer(Dimension)'!G:G),0)</f>
        <v>23876</v>
      </c>
    </row>
    <row r="919" spans="1:14" x14ac:dyDescent="0.3">
      <c r="A919" s="9" t="s">
        <v>1611</v>
      </c>
      <c r="B919" s="9" t="s">
        <v>91</v>
      </c>
      <c r="C919" s="9" t="s">
        <v>411</v>
      </c>
      <c r="D919" s="9" t="s">
        <v>430</v>
      </c>
      <c r="E919" s="9" t="s">
        <v>462</v>
      </c>
      <c r="F919" s="9" t="s">
        <v>416</v>
      </c>
      <c r="G919" s="13" t="s">
        <v>440</v>
      </c>
      <c r="H919" s="10">
        <v>45438</v>
      </c>
      <c r="I919" s="10">
        <v>45443</v>
      </c>
      <c r="J919" s="11">
        <v>227679</v>
      </c>
      <c r="K919" s="11" t="s">
        <v>606</v>
      </c>
      <c r="L919" s="11">
        <v>50136</v>
      </c>
      <c r="M919" s="12">
        <v>60</v>
      </c>
      <c r="N919" s="11">
        <f>IFERROR(_xlfn.XLOOKUP(LoanDetails[[#This Row],[Officer ID]],'Sales Officer(Dimension)'!A:A,'Sales Officer(Dimension)'!G:G),0)</f>
        <v>24986</v>
      </c>
    </row>
    <row r="920" spans="1:14" x14ac:dyDescent="0.3">
      <c r="A920" s="9" t="s">
        <v>1563</v>
      </c>
      <c r="B920" s="9" t="s">
        <v>31</v>
      </c>
      <c r="C920" s="9" t="s">
        <v>413</v>
      </c>
      <c r="D920" s="9" t="s">
        <v>425</v>
      </c>
      <c r="E920" s="9" t="s">
        <v>462</v>
      </c>
      <c r="F920" s="9" t="s">
        <v>418</v>
      </c>
      <c r="G920" s="13" t="s">
        <v>435</v>
      </c>
      <c r="H920" s="10">
        <v>45153</v>
      </c>
      <c r="I920" s="10">
        <v>45162</v>
      </c>
      <c r="J920" s="11">
        <v>227473</v>
      </c>
      <c r="K920" s="11" t="s">
        <v>606</v>
      </c>
      <c r="L920" s="11">
        <v>83109.36</v>
      </c>
      <c r="M920" s="12">
        <v>24</v>
      </c>
      <c r="N920" s="11">
        <f>IFERROR(_xlfn.XLOOKUP(LoanDetails[[#This Row],[Officer ID]],'Sales Officer(Dimension)'!A:A,'Sales Officer(Dimension)'!G:G),0)</f>
        <v>24986</v>
      </c>
    </row>
    <row r="921" spans="1:14" x14ac:dyDescent="0.3">
      <c r="A921" s="9" t="s">
        <v>1357</v>
      </c>
      <c r="B921" s="9" t="s">
        <v>17</v>
      </c>
      <c r="C921" s="9" t="s">
        <v>414</v>
      </c>
      <c r="D921" s="9" t="s">
        <v>426</v>
      </c>
      <c r="E921" s="9" t="s">
        <v>455</v>
      </c>
      <c r="F921" s="9" t="s">
        <v>419</v>
      </c>
      <c r="G921" s="13" t="s">
        <v>436</v>
      </c>
      <c r="H921" s="10">
        <v>45616</v>
      </c>
      <c r="I921" s="10">
        <v>45625</v>
      </c>
      <c r="J921" s="11">
        <v>227169</v>
      </c>
      <c r="K921" s="11" t="s">
        <v>605</v>
      </c>
      <c r="L921" s="11">
        <v>0</v>
      </c>
      <c r="M921" s="12">
        <v>24</v>
      </c>
      <c r="N921" s="11">
        <f>IFERROR(_xlfn.XLOOKUP(LoanDetails[[#This Row],[Officer ID]],'Sales Officer(Dimension)'!A:A,'Sales Officer(Dimension)'!G:G),0)</f>
        <v>23432</v>
      </c>
    </row>
    <row r="922" spans="1:14" x14ac:dyDescent="0.3">
      <c r="A922" s="9" t="s">
        <v>1221</v>
      </c>
      <c r="B922" s="9" t="s">
        <v>35</v>
      </c>
      <c r="C922" s="9" t="s">
        <v>410</v>
      </c>
      <c r="D922" s="9" t="s">
        <v>427</v>
      </c>
      <c r="E922" s="9" t="s">
        <v>448</v>
      </c>
      <c r="F922" s="9" t="s">
        <v>415</v>
      </c>
      <c r="G922" s="13" t="s">
        <v>437</v>
      </c>
      <c r="H922" s="10">
        <v>45501</v>
      </c>
      <c r="I922" s="10">
        <v>45504</v>
      </c>
      <c r="J922" s="11">
        <v>227056</v>
      </c>
      <c r="K922" s="11" t="s">
        <v>605</v>
      </c>
      <c r="L922" s="11">
        <v>0</v>
      </c>
      <c r="M922" s="12">
        <v>48</v>
      </c>
      <c r="N922" s="11">
        <f>IFERROR(_xlfn.XLOOKUP(LoanDetails[[#This Row],[Officer ID]],'Sales Officer(Dimension)'!A:A,'Sales Officer(Dimension)'!G:G),0)</f>
        <v>21878</v>
      </c>
    </row>
    <row r="923" spans="1:14" x14ac:dyDescent="0.3">
      <c r="A923" s="9" t="s">
        <v>1162</v>
      </c>
      <c r="B923" s="9" t="s">
        <v>38</v>
      </c>
      <c r="C923" s="9" t="s">
        <v>410</v>
      </c>
      <c r="D923" s="9" t="s">
        <v>429</v>
      </c>
      <c r="E923" s="9" t="s">
        <v>452</v>
      </c>
      <c r="F923" s="9" t="s">
        <v>415</v>
      </c>
      <c r="G923" s="13" t="s">
        <v>439</v>
      </c>
      <c r="H923" s="10">
        <v>45146</v>
      </c>
      <c r="I923" s="10">
        <v>45147</v>
      </c>
      <c r="J923" s="11">
        <v>226351</v>
      </c>
      <c r="K923" s="11" t="s">
        <v>605</v>
      </c>
      <c r="L923" s="11">
        <v>0</v>
      </c>
      <c r="M923" s="12">
        <v>12</v>
      </c>
      <c r="N923" s="11">
        <f>IFERROR(_xlfn.XLOOKUP(LoanDetails[[#This Row],[Officer ID]],'Sales Officer(Dimension)'!A:A,'Sales Officer(Dimension)'!G:G),0)</f>
        <v>22766</v>
      </c>
    </row>
    <row r="924" spans="1:14" x14ac:dyDescent="0.3">
      <c r="A924" s="9" t="s">
        <v>992</v>
      </c>
      <c r="B924" s="9" t="s">
        <v>65</v>
      </c>
      <c r="C924" s="9" t="s">
        <v>411</v>
      </c>
      <c r="D924" s="9" t="s">
        <v>426</v>
      </c>
      <c r="E924" s="9" t="s">
        <v>452</v>
      </c>
      <c r="F924" s="9" t="s">
        <v>416</v>
      </c>
      <c r="G924" s="13" t="s">
        <v>436</v>
      </c>
      <c r="H924" s="10">
        <v>45490</v>
      </c>
      <c r="I924" s="10">
        <v>45494</v>
      </c>
      <c r="J924" s="11">
        <v>224641</v>
      </c>
      <c r="K924" s="11" t="s">
        <v>605</v>
      </c>
      <c r="L924" s="11">
        <v>0</v>
      </c>
      <c r="M924" s="12">
        <v>24</v>
      </c>
      <c r="N924" s="11">
        <f>IFERROR(_xlfn.XLOOKUP(LoanDetails[[#This Row],[Officer ID]],'Sales Officer(Dimension)'!A:A,'Sales Officer(Dimension)'!G:G),0)</f>
        <v>22766</v>
      </c>
    </row>
    <row r="925" spans="1:14" x14ac:dyDescent="0.3">
      <c r="A925" s="9" t="s">
        <v>1442</v>
      </c>
      <c r="B925" s="9" t="s">
        <v>82</v>
      </c>
      <c r="C925" s="9" t="s">
        <v>410</v>
      </c>
      <c r="D925" s="9" t="s">
        <v>428</v>
      </c>
      <c r="E925" s="9" t="s">
        <v>457</v>
      </c>
      <c r="F925" s="9" t="s">
        <v>415</v>
      </c>
      <c r="G925" s="13" t="s">
        <v>438</v>
      </c>
      <c r="H925" s="10">
        <v>45407</v>
      </c>
      <c r="I925" s="10">
        <v>45412</v>
      </c>
      <c r="J925" s="11">
        <v>224344</v>
      </c>
      <c r="K925" s="11" t="s">
        <v>606</v>
      </c>
      <c r="L925" s="11">
        <v>48533.97</v>
      </c>
      <c r="M925" s="12">
        <v>36</v>
      </c>
      <c r="N925" s="11">
        <f>IFERROR(_xlfn.XLOOKUP(LoanDetails[[#This Row],[Officer ID]],'Sales Officer(Dimension)'!A:A,'Sales Officer(Dimension)'!G:G),0)</f>
        <v>23876</v>
      </c>
    </row>
    <row r="926" spans="1:14" x14ac:dyDescent="0.3">
      <c r="A926" s="9" t="s">
        <v>1318</v>
      </c>
      <c r="B926" s="9" t="s">
        <v>8</v>
      </c>
      <c r="C926" s="9" t="s">
        <v>414</v>
      </c>
      <c r="D926" s="9" t="s">
        <v>425</v>
      </c>
      <c r="E926" s="9" t="s">
        <v>461</v>
      </c>
      <c r="F926" s="9" t="s">
        <v>419</v>
      </c>
      <c r="G926" s="13" t="s">
        <v>435</v>
      </c>
      <c r="H926" s="10">
        <v>45458</v>
      </c>
      <c r="I926" s="10">
        <v>45465</v>
      </c>
      <c r="J926" s="11">
        <v>224177</v>
      </c>
      <c r="K926" s="11" t="s">
        <v>606</v>
      </c>
      <c r="L926" s="11">
        <v>67244.259999999995</v>
      </c>
      <c r="M926" s="12">
        <v>60</v>
      </c>
      <c r="N926" s="11">
        <f>IFERROR(_xlfn.XLOOKUP(LoanDetails[[#This Row],[Officer ID]],'Sales Officer(Dimension)'!A:A,'Sales Officer(Dimension)'!G:G),0)</f>
        <v>24764</v>
      </c>
    </row>
    <row r="927" spans="1:14" x14ac:dyDescent="0.3">
      <c r="A927" s="9" t="s">
        <v>1126</v>
      </c>
      <c r="B927" s="9" t="s">
        <v>81</v>
      </c>
      <c r="C927" s="9" t="s">
        <v>412</v>
      </c>
      <c r="D927" s="9" t="s">
        <v>427</v>
      </c>
      <c r="E927" s="9" t="s">
        <v>444</v>
      </c>
      <c r="F927" s="9" t="s">
        <v>417</v>
      </c>
      <c r="G927" s="13" t="s">
        <v>437</v>
      </c>
      <c r="H927" s="10">
        <v>45073</v>
      </c>
      <c r="I927" s="10">
        <v>45078</v>
      </c>
      <c r="J927" s="11">
        <v>223189</v>
      </c>
      <c r="K927" s="11" t="s">
        <v>606</v>
      </c>
      <c r="L927" s="11">
        <v>99467.35</v>
      </c>
      <c r="M927" s="12">
        <v>48</v>
      </c>
      <c r="N927" s="11">
        <f>IFERROR(_xlfn.XLOOKUP(LoanDetails[[#This Row],[Officer ID]],'Sales Officer(Dimension)'!A:A,'Sales Officer(Dimension)'!G:G),0)</f>
        <v>21212</v>
      </c>
    </row>
    <row r="928" spans="1:14" x14ac:dyDescent="0.3">
      <c r="A928" s="9" t="s">
        <v>1152</v>
      </c>
      <c r="B928" s="9" t="s">
        <v>85</v>
      </c>
      <c r="C928" s="9" t="s">
        <v>413</v>
      </c>
      <c r="D928" s="9" t="s">
        <v>423</v>
      </c>
      <c r="E928" s="9" t="s">
        <v>450</v>
      </c>
      <c r="F928" s="9" t="s">
        <v>418</v>
      </c>
      <c r="G928" s="13" t="s">
        <v>433</v>
      </c>
      <c r="H928" s="10">
        <v>45467</v>
      </c>
      <c r="I928" s="10">
        <v>45476</v>
      </c>
      <c r="J928" s="11">
        <v>222812</v>
      </c>
      <c r="K928" s="11" t="s">
        <v>606</v>
      </c>
      <c r="L928" s="11">
        <v>77026.31</v>
      </c>
      <c r="M928" s="12">
        <v>48</v>
      </c>
      <c r="N928" s="11">
        <f>IFERROR(_xlfn.XLOOKUP(LoanDetails[[#This Row],[Officer ID]],'Sales Officer(Dimension)'!A:A,'Sales Officer(Dimension)'!G:G),0)</f>
        <v>22322</v>
      </c>
    </row>
    <row r="929" spans="1:14" x14ac:dyDescent="0.3">
      <c r="A929" s="9" t="s">
        <v>796</v>
      </c>
      <c r="B929" s="9" t="s">
        <v>89</v>
      </c>
      <c r="C929" s="9" t="s">
        <v>414</v>
      </c>
      <c r="D929" s="9" t="s">
        <v>430</v>
      </c>
      <c r="E929" s="9" t="s">
        <v>444</v>
      </c>
      <c r="F929" s="9" t="s">
        <v>419</v>
      </c>
      <c r="G929" s="13" t="s">
        <v>440</v>
      </c>
      <c r="H929" s="10">
        <v>44932</v>
      </c>
      <c r="I929" s="10">
        <v>44936</v>
      </c>
      <c r="J929" s="11">
        <v>222694</v>
      </c>
      <c r="K929" s="11" t="s">
        <v>605</v>
      </c>
      <c r="L929" s="11">
        <v>0</v>
      </c>
      <c r="M929" s="12">
        <v>60</v>
      </c>
      <c r="N929" s="11">
        <f>IFERROR(_xlfn.XLOOKUP(LoanDetails[[#This Row],[Officer ID]],'Sales Officer(Dimension)'!A:A,'Sales Officer(Dimension)'!G:G),0)</f>
        <v>21212</v>
      </c>
    </row>
    <row r="930" spans="1:14" x14ac:dyDescent="0.3">
      <c r="A930" s="9" t="s">
        <v>1107</v>
      </c>
      <c r="B930" s="9" t="s">
        <v>68</v>
      </c>
      <c r="C930" s="9" t="s">
        <v>414</v>
      </c>
      <c r="D930" s="9" t="s">
        <v>431</v>
      </c>
      <c r="E930" s="9" t="s">
        <v>447</v>
      </c>
      <c r="F930" s="9" t="s">
        <v>419</v>
      </c>
      <c r="G930" s="13" t="s">
        <v>441</v>
      </c>
      <c r="H930" s="10">
        <v>44988</v>
      </c>
      <c r="I930" s="10">
        <v>44996</v>
      </c>
      <c r="J930" s="11">
        <v>222501</v>
      </c>
      <c r="K930" s="11" t="s">
        <v>605</v>
      </c>
      <c r="L930" s="11">
        <v>0</v>
      </c>
      <c r="M930" s="12">
        <v>24</v>
      </c>
      <c r="N930" s="11">
        <f>IFERROR(_xlfn.XLOOKUP(LoanDetails[[#This Row],[Officer ID]],'Sales Officer(Dimension)'!A:A,'Sales Officer(Dimension)'!G:G),0)</f>
        <v>0</v>
      </c>
    </row>
    <row r="931" spans="1:14" x14ac:dyDescent="0.3">
      <c r="A931" s="9" t="s">
        <v>735</v>
      </c>
      <c r="B931" s="9" t="s">
        <v>46</v>
      </c>
      <c r="C931" s="9" t="s">
        <v>412</v>
      </c>
      <c r="D931" s="9" t="s">
        <v>422</v>
      </c>
      <c r="E931" s="9" t="s">
        <v>451</v>
      </c>
      <c r="F931" s="9" t="s">
        <v>417</v>
      </c>
      <c r="G931" s="13" t="s">
        <v>432</v>
      </c>
      <c r="H931" s="10">
        <v>44956</v>
      </c>
      <c r="I931" s="10">
        <v>44959</v>
      </c>
      <c r="J931" s="11">
        <v>221713</v>
      </c>
      <c r="K931" s="11" t="s">
        <v>605</v>
      </c>
      <c r="L931" s="11">
        <v>0</v>
      </c>
      <c r="M931" s="12">
        <v>24</v>
      </c>
      <c r="N931" s="11">
        <f>IFERROR(_xlfn.XLOOKUP(LoanDetails[[#This Row],[Officer ID]],'Sales Officer(Dimension)'!A:A,'Sales Officer(Dimension)'!G:G),0)</f>
        <v>22544</v>
      </c>
    </row>
    <row r="932" spans="1:14" x14ac:dyDescent="0.3">
      <c r="A932" s="9" t="s">
        <v>1048</v>
      </c>
      <c r="B932" s="9" t="s">
        <v>68</v>
      </c>
      <c r="C932" s="9" t="s">
        <v>410</v>
      </c>
      <c r="D932" s="9" t="s">
        <v>428</v>
      </c>
      <c r="E932" s="9" t="s">
        <v>458</v>
      </c>
      <c r="F932" s="9" t="s">
        <v>415</v>
      </c>
      <c r="G932" s="13" t="s">
        <v>438</v>
      </c>
      <c r="H932" s="10">
        <v>45439</v>
      </c>
      <c r="I932" s="10">
        <v>45443</v>
      </c>
      <c r="J932" s="11">
        <v>221711</v>
      </c>
      <c r="K932" s="11" t="s">
        <v>605</v>
      </c>
      <c r="L932" s="11">
        <v>0</v>
      </c>
      <c r="M932" s="12">
        <v>24</v>
      </c>
      <c r="N932" s="11">
        <f>IFERROR(_xlfn.XLOOKUP(LoanDetails[[#This Row],[Officer ID]],'Sales Officer(Dimension)'!A:A,'Sales Officer(Dimension)'!G:G),0)</f>
        <v>24098</v>
      </c>
    </row>
    <row r="933" spans="1:14" x14ac:dyDescent="0.3">
      <c r="A933" s="9" t="s">
        <v>1372</v>
      </c>
      <c r="B933" s="9" t="s">
        <v>55</v>
      </c>
      <c r="C933" s="9" t="s">
        <v>413</v>
      </c>
      <c r="D933" s="9" t="s">
        <v>422</v>
      </c>
      <c r="E933" s="9" t="s">
        <v>455</v>
      </c>
      <c r="F933" s="9" t="s">
        <v>418</v>
      </c>
      <c r="G933" s="13" t="s">
        <v>432</v>
      </c>
      <c r="H933" s="10">
        <v>45066</v>
      </c>
      <c r="I933" s="10">
        <v>45072</v>
      </c>
      <c r="J933" s="11">
        <v>221650</v>
      </c>
      <c r="K933" s="11" t="s">
        <v>605</v>
      </c>
      <c r="L933" s="11">
        <v>0</v>
      </c>
      <c r="M933" s="12">
        <v>24</v>
      </c>
      <c r="N933" s="11">
        <f>IFERROR(_xlfn.XLOOKUP(LoanDetails[[#This Row],[Officer ID]],'Sales Officer(Dimension)'!A:A,'Sales Officer(Dimension)'!G:G),0)</f>
        <v>23432</v>
      </c>
    </row>
    <row r="934" spans="1:14" x14ac:dyDescent="0.3">
      <c r="A934" s="9" t="s">
        <v>1104</v>
      </c>
      <c r="B934" s="9" t="s">
        <v>21</v>
      </c>
      <c r="C934" s="9" t="s">
        <v>411</v>
      </c>
      <c r="D934" s="9" t="s">
        <v>431</v>
      </c>
      <c r="E934" s="9" t="s">
        <v>445</v>
      </c>
      <c r="F934" s="9" t="s">
        <v>416</v>
      </c>
      <c r="G934" s="13" t="s">
        <v>441</v>
      </c>
      <c r="H934" s="10">
        <v>45084</v>
      </c>
      <c r="I934" s="10">
        <v>45086</v>
      </c>
      <c r="J934" s="11">
        <v>221349</v>
      </c>
      <c r="K934" s="11" t="s">
        <v>606</v>
      </c>
      <c r="L934" s="11">
        <v>66764.570000000007</v>
      </c>
      <c r="M934" s="12">
        <v>12</v>
      </c>
      <c r="N934" s="11">
        <f>IFERROR(_xlfn.XLOOKUP(LoanDetails[[#This Row],[Officer ID]],'Sales Officer(Dimension)'!A:A,'Sales Officer(Dimension)'!G:G),0)</f>
        <v>21434</v>
      </c>
    </row>
    <row r="935" spans="1:14" x14ac:dyDescent="0.3">
      <c r="A935" s="9" t="s">
        <v>1530</v>
      </c>
      <c r="B935" s="9" t="s">
        <v>66</v>
      </c>
      <c r="C935" s="9" t="s">
        <v>411</v>
      </c>
      <c r="D935" s="9" t="s">
        <v>423</v>
      </c>
      <c r="E935" s="9" t="s">
        <v>449</v>
      </c>
      <c r="F935" s="9" t="s">
        <v>416</v>
      </c>
      <c r="G935" s="13" t="s">
        <v>433</v>
      </c>
      <c r="H935" s="10">
        <v>45078</v>
      </c>
      <c r="I935" s="10">
        <v>45086</v>
      </c>
      <c r="J935" s="11">
        <v>221083</v>
      </c>
      <c r="K935" s="11" t="s">
        <v>606</v>
      </c>
      <c r="L935" s="11">
        <v>59674.27</v>
      </c>
      <c r="M935" s="12">
        <v>48</v>
      </c>
      <c r="N935" s="11">
        <f>IFERROR(_xlfn.XLOOKUP(LoanDetails[[#This Row],[Officer ID]],'Sales Officer(Dimension)'!A:A,'Sales Officer(Dimension)'!G:G),0)</f>
        <v>22100</v>
      </c>
    </row>
    <row r="936" spans="1:14" x14ac:dyDescent="0.3">
      <c r="A936" s="9" t="s">
        <v>1322</v>
      </c>
      <c r="B936" s="9" t="s">
        <v>68</v>
      </c>
      <c r="C936" s="9" t="s">
        <v>412</v>
      </c>
      <c r="D936" s="9" t="s">
        <v>427</v>
      </c>
      <c r="E936" s="9" t="s">
        <v>452</v>
      </c>
      <c r="F936" s="9" t="s">
        <v>417</v>
      </c>
      <c r="G936" s="13" t="s">
        <v>437</v>
      </c>
      <c r="H936" s="10">
        <v>45434</v>
      </c>
      <c r="I936" s="10">
        <v>45436</v>
      </c>
      <c r="J936" s="11">
        <v>220651</v>
      </c>
      <c r="K936" s="11" t="s">
        <v>606</v>
      </c>
      <c r="L936" s="11">
        <v>52948.01</v>
      </c>
      <c r="M936" s="12">
        <v>12</v>
      </c>
      <c r="N936" s="11">
        <f>IFERROR(_xlfn.XLOOKUP(LoanDetails[[#This Row],[Officer ID]],'Sales Officer(Dimension)'!A:A,'Sales Officer(Dimension)'!G:G),0)</f>
        <v>22766</v>
      </c>
    </row>
    <row r="937" spans="1:14" x14ac:dyDescent="0.3">
      <c r="A937" s="9" t="s">
        <v>1608</v>
      </c>
      <c r="B937" s="9" t="s">
        <v>72</v>
      </c>
      <c r="C937" s="9" t="s">
        <v>410</v>
      </c>
      <c r="D937" s="9" t="s">
        <v>425</v>
      </c>
      <c r="E937" s="9" t="s">
        <v>461</v>
      </c>
      <c r="F937" s="9" t="s">
        <v>415</v>
      </c>
      <c r="G937" s="13" t="s">
        <v>435</v>
      </c>
      <c r="H937" s="10">
        <v>45162</v>
      </c>
      <c r="I937" s="10">
        <v>45164</v>
      </c>
      <c r="J937" s="11">
        <v>220486</v>
      </c>
      <c r="K937" s="11" t="s">
        <v>606</v>
      </c>
      <c r="L937" s="11">
        <v>59013.59</v>
      </c>
      <c r="M937" s="12">
        <v>60</v>
      </c>
      <c r="N937" s="11">
        <f>IFERROR(_xlfn.XLOOKUP(LoanDetails[[#This Row],[Officer ID]],'Sales Officer(Dimension)'!A:A,'Sales Officer(Dimension)'!G:G),0)</f>
        <v>24764</v>
      </c>
    </row>
    <row r="938" spans="1:14" x14ac:dyDescent="0.3">
      <c r="A938" s="9" t="s">
        <v>706</v>
      </c>
      <c r="B938" s="9" t="s">
        <v>45</v>
      </c>
      <c r="C938" s="9" t="s">
        <v>414</v>
      </c>
      <c r="D938" s="9" t="s">
        <v>423</v>
      </c>
      <c r="E938" s="9" t="s">
        <v>444</v>
      </c>
      <c r="F938" s="9" t="s">
        <v>419</v>
      </c>
      <c r="G938" s="13" t="s">
        <v>433</v>
      </c>
      <c r="H938" s="10">
        <v>45372</v>
      </c>
      <c r="I938" s="10">
        <v>45377</v>
      </c>
      <c r="J938" s="11">
        <v>220345</v>
      </c>
      <c r="K938" s="11" t="s">
        <v>606</v>
      </c>
      <c r="L938" s="11">
        <v>65689.490000000005</v>
      </c>
      <c r="M938" s="12">
        <v>12</v>
      </c>
      <c r="N938" s="11">
        <f>IFERROR(_xlfn.XLOOKUP(LoanDetails[[#This Row],[Officer ID]],'Sales Officer(Dimension)'!A:A,'Sales Officer(Dimension)'!G:G),0)</f>
        <v>21212</v>
      </c>
    </row>
    <row r="939" spans="1:14" x14ac:dyDescent="0.3">
      <c r="A939" s="9" t="s">
        <v>1135</v>
      </c>
      <c r="B939" s="9" t="s">
        <v>99</v>
      </c>
      <c r="C939" s="9" t="s">
        <v>410</v>
      </c>
      <c r="D939" s="9" t="s">
        <v>431</v>
      </c>
      <c r="E939" s="9" t="s">
        <v>462</v>
      </c>
      <c r="F939" s="9" t="s">
        <v>415</v>
      </c>
      <c r="G939" s="13" t="s">
        <v>441</v>
      </c>
      <c r="H939" s="10">
        <v>45089</v>
      </c>
      <c r="I939" s="10">
        <v>45096</v>
      </c>
      <c r="J939" s="11">
        <v>219927</v>
      </c>
      <c r="K939" s="11" t="s">
        <v>606</v>
      </c>
      <c r="L939" s="11">
        <v>75779.17</v>
      </c>
      <c r="M939" s="12">
        <v>48</v>
      </c>
      <c r="N939" s="11">
        <f>IFERROR(_xlfn.XLOOKUP(LoanDetails[[#This Row],[Officer ID]],'Sales Officer(Dimension)'!A:A,'Sales Officer(Dimension)'!G:G),0)</f>
        <v>24986</v>
      </c>
    </row>
    <row r="940" spans="1:14" x14ac:dyDescent="0.3">
      <c r="A940" s="9" t="s">
        <v>1143</v>
      </c>
      <c r="B940" s="9" t="s">
        <v>15</v>
      </c>
      <c r="C940" s="9" t="s">
        <v>414</v>
      </c>
      <c r="D940" s="9" t="s">
        <v>429</v>
      </c>
      <c r="E940" s="9" t="s">
        <v>452</v>
      </c>
      <c r="F940" s="9" t="s">
        <v>419</v>
      </c>
      <c r="G940" s="13" t="s">
        <v>439</v>
      </c>
      <c r="H940" s="10">
        <v>45654</v>
      </c>
      <c r="I940" s="10">
        <v>45658</v>
      </c>
      <c r="J940" s="11">
        <v>219627</v>
      </c>
      <c r="K940" s="11" t="s">
        <v>605</v>
      </c>
      <c r="L940" s="11">
        <v>0</v>
      </c>
      <c r="M940" s="12">
        <v>24</v>
      </c>
      <c r="N940" s="11">
        <f>IFERROR(_xlfn.XLOOKUP(LoanDetails[[#This Row],[Officer ID]],'Sales Officer(Dimension)'!A:A,'Sales Officer(Dimension)'!G:G),0)</f>
        <v>22766</v>
      </c>
    </row>
    <row r="941" spans="1:14" x14ac:dyDescent="0.3">
      <c r="A941" s="9" t="s">
        <v>1032</v>
      </c>
      <c r="B941" s="9" t="s">
        <v>62</v>
      </c>
      <c r="C941" s="9" t="s">
        <v>414</v>
      </c>
      <c r="D941" s="9" t="s">
        <v>426</v>
      </c>
      <c r="E941" s="9" t="s">
        <v>456</v>
      </c>
      <c r="F941" s="9" t="s">
        <v>419</v>
      </c>
      <c r="G941" s="13" t="s">
        <v>436</v>
      </c>
      <c r="H941" s="10">
        <v>45108</v>
      </c>
      <c r="I941" s="10">
        <v>45114</v>
      </c>
      <c r="J941" s="11">
        <v>219354</v>
      </c>
      <c r="K941" s="11" t="s">
        <v>606</v>
      </c>
      <c r="L941" s="11">
        <v>63820.82</v>
      </c>
      <c r="M941" s="12">
        <v>24</v>
      </c>
      <c r="N941" s="11">
        <f>IFERROR(_xlfn.XLOOKUP(LoanDetails[[#This Row],[Officer ID]],'Sales Officer(Dimension)'!A:A,'Sales Officer(Dimension)'!G:G),0)</f>
        <v>23654</v>
      </c>
    </row>
    <row r="942" spans="1:14" x14ac:dyDescent="0.3">
      <c r="A942" s="9" t="s">
        <v>1239</v>
      </c>
      <c r="B942" s="9" t="s">
        <v>83</v>
      </c>
      <c r="C942" s="9" t="s">
        <v>414</v>
      </c>
      <c r="D942" s="9" t="s">
        <v>425</v>
      </c>
      <c r="E942" s="9" t="s">
        <v>451</v>
      </c>
      <c r="F942" s="9" t="s">
        <v>419</v>
      </c>
      <c r="G942" s="13" t="s">
        <v>435</v>
      </c>
      <c r="H942" s="10">
        <v>45333</v>
      </c>
      <c r="I942" s="10">
        <v>45340</v>
      </c>
      <c r="J942" s="11">
        <v>219162</v>
      </c>
      <c r="K942" s="11" t="s">
        <v>606</v>
      </c>
      <c r="L942" s="11">
        <v>82337.97</v>
      </c>
      <c r="M942" s="12">
        <v>48</v>
      </c>
      <c r="N942" s="11">
        <f>IFERROR(_xlfn.XLOOKUP(LoanDetails[[#This Row],[Officer ID]],'Sales Officer(Dimension)'!A:A,'Sales Officer(Dimension)'!G:G),0)</f>
        <v>22544</v>
      </c>
    </row>
    <row r="943" spans="1:14" x14ac:dyDescent="0.3">
      <c r="A943" s="9" t="s">
        <v>1158</v>
      </c>
      <c r="B943" s="9" t="s">
        <v>29</v>
      </c>
      <c r="C943" s="9" t="s">
        <v>414</v>
      </c>
      <c r="D943" s="9" t="s">
        <v>429</v>
      </c>
      <c r="E943" s="9" t="s">
        <v>447</v>
      </c>
      <c r="F943" s="9" t="s">
        <v>419</v>
      </c>
      <c r="G943" s="13" t="s">
        <v>439</v>
      </c>
      <c r="H943" s="10">
        <v>45112</v>
      </c>
      <c r="I943" s="10">
        <v>45120</v>
      </c>
      <c r="J943" s="11">
        <v>218530</v>
      </c>
      <c r="K943" s="11" t="s">
        <v>605</v>
      </c>
      <c r="L943" s="11">
        <v>0</v>
      </c>
      <c r="M943" s="12">
        <v>48</v>
      </c>
      <c r="N943" s="11">
        <f>IFERROR(_xlfn.XLOOKUP(LoanDetails[[#This Row],[Officer ID]],'Sales Officer(Dimension)'!A:A,'Sales Officer(Dimension)'!G:G),0)</f>
        <v>0</v>
      </c>
    </row>
    <row r="944" spans="1:14" x14ac:dyDescent="0.3">
      <c r="A944" s="9" t="s">
        <v>894</v>
      </c>
      <c r="B944" s="9" t="s">
        <v>99</v>
      </c>
      <c r="C944" s="9" t="s">
        <v>410</v>
      </c>
      <c r="D944" s="9" t="s">
        <v>423</v>
      </c>
      <c r="E944" s="9" t="s">
        <v>456</v>
      </c>
      <c r="F944" s="9" t="s">
        <v>415</v>
      </c>
      <c r="G944" s="13" t="s">
        <v>433</v>
      </c>
      <c r="H944" s="10">
        <v>45625</v>
      </c>
      <c r="I944" s="10">
        <v>45626</v>
      </c>
      <c r="J944" s="11">
        <v>218223</v>
      </c>
      <c r="K944" s="11" t="s">
        <v>606</v>
      </c>
      <c r="L944" s="11">
        <v>57674.26</v>
      </c>
      <c r="M944" s="12">
        <v>48</v>
      </c>
      <c r="N944" s="11">
        <f>IFERROR(_xlfn.XLOOKUP(LoanDetails[[#This Row],[Officer ID]],'Sales Officer(Dimension)'!A:A,'Sales Officer(Dimension)'!G:G),0)</f>
        <v>23654</v>
      </c>
    </row>
    <row r="945" spans="1:14" x14ac:dyDescent="0.3">
      <c r="A945" s="9" t="s">
        <v>1182</v>
      </c>
      <c r="B945" s="9" t="s">
        <v>92</v>
      </c>
      <c r="C945" s="9" t="s">
        <v>410</v>
      </c>
      <c r="D945" s="9" t="s">
        <v>423</v>
      </c>
      <c r="E945" s="9" t="s">
        <v>447</v>
      </c>
      <c r="F945" s="9" t="s">
        <v>415</v>
      </c>
      <c r="G945" s="13" t="s">
        <v>433</v>
      </c>
      <c r="H945" s="10">
        <v>45637</v>
      </c>
      <c r="I945" s="10">
        <v>45638</v>
      </c>
      <c r="J945" s="11">
        <v>217866</v>
      </c>
      <c r="K945" s="11" t="s">
        <v>606</v>
      </c>
      <c r="L945" s="11">
        <v>62928.43</v>
      </c>
      <c r="M945" s="12">
        <v>36</v>
      </c>
      <c r="N945" s="11">
        <f>IFERROR(_xlfn.XLOOKUP(LoanDetails[[#This Row],[Officer ID]],'Sales Officer(Dimension)'!A:A,'Sales Officer(Dimension)'!G:G),0)</f>
        <v>0</v>
      </c>
    </row>
    <row r="946" spans="1:14" x14ac:dyDescent="0.3">
      <c r="A946" s="9" t="s">
        <v>1390</v>
      </c>
      <c r="B946" s="9" t="s">
        <v>11</v>
      </c>
      <c r="C946" s="9" t="s">
        <v>410</v>
      </c>
      <c r="D946" s="9" t="s">
        <v>422</v>
      </c>
      <c r="E946" s="9" t="s">
        <v>457</v>
      </c>
      <c r="F946" s="9" t="s">
        <v>415</v>
      </c>
      <c r="G946" s="13" t="s">
        <v>432</v>
      </c>
      <c r="H946" s="10">
        <v>45113</v>
      </c>
      <c r="I946" s="10">
        <v>45114</v>
      </c>
      <c r="J946" s="11">
        <v>217793</v>
      </c>
      <c r="K946" s="11" t="s">
        <v>606</v>
      </c>
      <c r="L946" s="11">
        <v>77756.38</v>
      </c>
      <c r="M946" s="12">
        <v>36</v>
      </c>
      <c r="N946" s="11">
        <f>IFERROR(_xlfn.XLOOKUP(LoanDetails[[#This Row],[Officer ID]],'Sales Officer(Dimension)'!A:A,'Sales Officer(Dimension)'!G:G),0)</f>
        <v>23876</v>
      </c>
    </row>
    <row r="947" spans="1:14" x14ac:dyDescent="0.3">
      <c r="A947" s="9" t="s">
        <v>1525</v>
      </c>
      <c r="B947" s="9" t="s">
        <v>72</v>
      </c>
      <c r="C947" s="9" t="s">
        <v>410</v>
      </c>
      <c r="D947" s="9" t="s">
        <v>424</v>
      </c>
      <c r="E947" s="9" t="s">
        <v>445</v>
      </c>
      <c r="F947" s="9" t="s">
        <v>415</v>
      </c>
      <c r="G947" s="13" t="s">
        <v>434</v>
      </c>
      <c r="H947" s="10">
        <v>45486</v>
      </c>
      <c r="I947" s="10">
        <v>45489</v>
      </c>
      <c r="J947" s="11">
        <v>217494</v>
      </c>
      <c r="K947" s="11" t="s">
        <v>606</v>
      </c>
      <c r="L947" s="11">
        <v>70426.55</v>
      </c>
      <c r="M947" s="12">
        <v>12</v>
      </c>
      <c r="N947" s="11">
        <f>IFERROR(_xlfn.XLOOKUP(LoanDetails[[#This Row],[Officer ID]],'Sales Officer(Dimension)'!A:A,'Sales Officer(Dimension)'!G:G),0)</f>
        <v>21434</v>
      </c>
    </row>
    <row r="948" spans="1:14" x14ac:dyDescent="0.3">
      <c r="A948" s="9" t="s">
        <v>717</v>
      </c>
      <c r="B948" s="9" t="s">
        <v>20</v>
      </c>
      <c r="C948" s="9" t="s">
        <v>412</v>
      </c>
      <c r="D948" s="9" t="s">
        <v>425</v>
      </c>
      <c r="E948" s="9" t="s">
        <v>462</v>
      </c>
      <c r="F948" s="9" t="s">
        <v>417</v>
      </c>
      <c r="G948" s="13" t="s">
        <v>435</v>
      </c>
      <c r="H948" s="10">
        <v>45251</v>
      </c>
      <c r="I948" s="10">
        <v>45259</v>
      </c>
      <c r="J948" s="11">
        <v>217406</v>
      </c>
      <c r="K948" s="11" t="s">
        <v>605</v>
      </c>
      <c r="L948" s="11">
        <v>0</v>
      </c>
      <c r="M948" s="12">
        <v>60</v>
      </c>
      <c r="N948" s="11">
        <f>IFERROR(_xlfn.XLOOKUP(LoanDetails[[#This Row],[Officer ID]],'Sales Officer(Dimension)'!A:A,'Sales Officer(Dimension)'!G:G),0)</f>
        <v>24986</v>
      </c>
    </row>
    <row r="949" spans="1:14" x14ac:dyDescent="0.3">
      <c r="A949" s="9" t="s">
        <v>1379</v>
      </c>
      <c r="B949" s="9" t="s">
        <v>68</v>
      </c>
      <c r="C949" s="9" t="s">
        <v>414</v>
      </c>
      <c r="D949" s="9" t="s">
        <v>427</v>
      </c>
      <c r="E949" s="9" t="s">
        <v>462</v>
      </c>
      <c r="F949" s="9" t="s">
        <v>419</v>
      </c>
      <c r="G949" s="13" t="s">
        <v>437</v>
      </c>
      <c r="H949" s="10">
        <v>45038</v>
      </c>
      <c r="I949" s="10">
        <v>45041</v>
      </c>
      <c r="J949" s="11">
        <v>217062</v>
      </c>
      <c r="K949" s="11" t="s">
        <v>605</v>
      </c>
      <c r="L949" s="11">
        <v>0</v>
      </c>
      <c r="M949" s="12">
        <v>24</v>
      </c>
      <c r="N949" s="11">
        <f>IFERROR(_xlfn.XLOOKUP(LoanDetails[[#This Row],[Officer ID]],'Sales Officer(Dimension)'!A:A,'Sales Officer(Dimension)'!G:G),0)</f>
        <v>24986</v>
      </c>
    </row>
    <row r="950" spans="1:14" x14ac:dyDescent="0.3">
      <c r="A950" s="9" t="s">
        <v>730</v>
      </c>
      <c r="B950" s="9" t="s">
        <v>13</v>
      </c>
      <c r="C950" s="9" t="s">
        <v>411</v>
      </c>
      <c r="D950" s="9" t="s">
        <v>425</v>
      </c>
      <c r="E950" s="9" t="s">
        <v>451</v>
      </c>
      <c r="F950" s="9" t="s">
        <v>416</v>
      </c>
      <c r="G950" s="13" t="s">
        <v>435</v>
      </c>
      <c r="H950" s="10">
        <v>45508</v>
      </c>
      <c r="I950" s="10">
        <v>45509</v>
      </c>
      <c r="J950" s="11">
        <v>216473</v>
      </c>
      <c r="K950" s="11" t="s">
        <v>605</v>
      </c>
      <c r="L950" s="11">
        <v>0</v>
      </c>
      <c r="M950" s="12">
        <v>36</v>
      </c>
      <c r="N950" s="11">
        <f>IFERROR(_xlfn.XLOOKUP(LoanDetails[[#This Row],[Officer ID]],'Sales Officer(Dimension)'!A:A,'Sales Officer(Dimension)'!G:G),0)</f>
        <v>22544</v>
      </c>
    </row>
    <row r="951" spans="1:14" x14ac:dyDescent="0.3">
      <c r="A951" s="9" t="s">
        <v>1475</v>
      </c>
      <c r="B951" s="9" t="s">
        <v>103</v>
      </c>
      <c r="C951" s="9" t="s">
        <v>413</v>
      </c>
      <c r="D951" s="9" t="s">
        <v>428</v>
      </c>
      <c r="E951" s="9" t="s">
        <v>455</v>
      </c>
      <c r="F951" s="9" t="s">
        <v>418</v>
      </c>
      <c r="G951" s="13" t="s">
        <v>438</v>
      </c>
      <c r="H951" s="10">
        <v>45357</v>
      </c>
      <c r="I951" s="10">
        <v>45363</v>
      </c>
      <c r="J951" s="11">
        <v>215801</v>
      </c>
      <c r="K951" s="11" t="s">
        <v>606</v>
      </c>
      <c r="L951" s="11">
        <v>85277.88</v>
      </c>
      <c r="M951" s="12">
        <v>12</v>
      </c>
      <c r="N951" s="11">
        <f>IFERROR(_xlfn.XLOOKUP(LoanDetails[[#This Row],[Officer ID]],'Sales Officer(Dimension)'!A:A,'Sales Officer(Dimension)'!G:G),0)</f>
        <v>23432</v>
      </c>
    </row>
    <row r="952" spans="1:14" x14ac:dyDescent="0.3">
      <c r="A952" s="9" t="s">
        <v>1050</v>
      </c>
      <c r="B952" s="9" t="s">
        <v>56</v>
      </c>
      <c r="C952" s="9" t="s">
        <v>412</v>
      </c>
      <c r="D952" s="9" t="s">
        <v>429</v>
      </c>
      <c r="E952" s="9" t="s">
        <v>450</v>
      </c>
      <c r="F952" s="9" t="s">
        <v>417</v>
      </c>
      <c r="G952" s="13" t="s">
        <v>439</v>
      </c>
      <c r="H952" s="10">
        <v>45098</v>
      </c>
      <c r="I952" s="10">
        <v>45105</v>
      </c>
      <c r="J952" s="11">
        <v>215667</v>
      </c>
      <c r="K952" s="11" t="s">
        <v>606</v>
      </c>
      <c r="L952" s="11">
        <v>84010.52</v>
      </c>
      <c r="M952" s="12">
        <v>48</v>
      </c>
      <c r="N952" s="11">
        <f>IFERROR(_xlfn.XLOOKUP(LoanDetails[[#This Row],[Officer ID]],'Sales Officer(Dimension)'!A:A,'Sales Officer(Dimension)'!G:G),0)</f>
        <v>22322</v>
      </c>
    </row>
    <row r="953" spans="1:14" x14ac:dyDescent="0.3">
      <c r="A953" s="9" t="s">
        <v>778</v>
      </c>
      <c r="B953" s="9" t="s">
        <v>48</v>
      </c>
      <c r="C953" s="9" t="s">
        <v>414</v>
      </c>
      <c r="D953" s="9" t="s">
        <v>422</v>
      </c>
      <c r="E953" s="9" t="s">
        <v>461</v>
      </c>
      <c r="F953" s="9" t="s">
        <v>419</v>
      </c>
      <c r="G953" s="13" t="s">
        <v>432</v>
      </c>
      <c r="H953" s="10">
        <v>45591</v>
      </c>
      <c r="I953" s="10">
        <v>45593</v>
      </c>
      <c r="J953" s="11">
        <v>215593</v>
      </c>
      <c r="K953" s="11" t="s">
        <v>605</v>
      </c>
      <c r="L953" s="11">
        <v>0</v>
      </c>
      <c r="M953" s="12">
        <v>36</v>
      </c>
      <c r="N953" s="11">
        <f>IFERROR(_xlfn.XLOOKUP(LoanDetails[[#This Row],[Officer ID]],'Sales Officer(Dimension)'!A:A,'Sales Officer(Dimension)'!G:G),0)</f>
        <v>24764</v>
      </c>
    </row>
    <row r="954" spans="1:14" x14ac:dyDescent="0.3">
      <c r="A954" s="9" t="s">
        <v>1443</v>
      </c>
      <c r="B954" s="9" t="s">
        <v>9</v>
      </c>
      <c r="C954" s="9" t="s">
        <v>413</v>
      </c>
      <c r="D954" s="9" t="s">
        <v>425</v>
      </c>
      <c r="E954" s="9" t="s">
        <v>457</v>
      </c>
      <c r="F954" s="9" t="s">
        <v>418</v>
      </c>
      <c r="G954" s="13" t="s">
        <v>435</v>
      </c>
      <c r="H954" s="10">
        <v>45156</v>
      </c>
      <c r="I954" s="10">
        <v>45163</v>
      </c>
      <c r="J954" s="11">
        <v>215130</v>
      </c>
      <c r="K954" s="11" t="s">
        <v>605</v>
      </c>
      <c r="L954" s="11">
        <v>0</v>
      </c>
      <c r="M954" s="12">
        <v>12</v>
      </c>
      <c r="N954" s="11">
        <f>IFERROR(_xlfn.XLOOKUP(LoanDetails[[#This Row],[Officer ID]],'Sales Officer(Dimension)'!A:A,'Sales Officer(Dimension)'!G:G),0)</f>
        <v>23876</v>
      </c>
    </row>
    <row r="955" spans="1:14" x14ac:dyDescent="0.3">
      <c r="A955" s="9" t="s">
        <v>990</v>
      </c>
      <c r="B955" s="9" t="s">
        <v>100</v>
      </c>
      <c r="C955" s="9" t="s">
        <v>413</v>
      </c>
      <c r="D955" s="9" t="s">
        <v>426</v>
      </c>
      <c r="E955" s="9" t="s">
        <v>455</v>
      </c>
      <c r="F955" s="9" t="s">
        <v>418</v>
      </c>
      <c r="G955" s="13" t="s">
        <v>436</v>
      </c>
      <c r="H955" s="10">
        <v>45655</v>
      </c>
      <c r="I955" s="10">
        <v>45661</v>
      </c>
      <c r="J955" s="11">
        <v>214989</v>
      </c>
      <c r="K955" s="11" t="s">
        <v>605</v>
      </c>
      <c r="L955" s="11">
        <v>0</v>
      </c>
      <c r="M955" s="12">
        <v>24</v>
      </c>
      <c r="N955" s="11">
        <f>IFERROR(_xlfn.XLOOKUP(LoanDetails[[#This Row],[Officer ID]],'Sales Officer(Dimension)'!A:A,'Sales Officer(Dimension)'!G:G),0)</f>
        <v>23432</v>
      </c>
    </row>
    <row r="956" spans="1:14" x14ac:dyDescent="0.3">
      <c r="A956" s="9" t="s">
        <v>1447</v>
      </c>
      <c r="B956" s="9" t="s">
        <v>39</v>
      </c>
      <c r="C956" s="9" t="s">
        <v>413</v>
      </c>
      <c r="D956" s="9" t="s">
        <v>424</v>
      </c>
      <c r="E956" s="9" t="s">
        <v>448</v>
      </c>
      <c r="F956" s="9" t="s">
        <v>418</v>
      </c>
      <c r="G956" s="13" t="s">
        <v>434</v>
      </c>
      <c r="H956" s="10">
        <v>44984</v>
      </c>
      <c r="I956" s="10">
        <v>44989</v>
      </c>
      <c r="J956" s="11">
        <v>214958</v>
      </c>
      <c r="K956" s="11" t="s">
        <v>606</v>
      </c>
      <c r="L956" s="11">
        <v>97974.66</v>
      </c>
      <c r="M956" s="12">
        <v>60</v>
      </c>
      <c r="N956" s="11">
        <f>IFERROR(_xlfn.XLOOKUP(LoanDetails[[#This Row],[Officer ID]],'Sales Officer(Dimension)'!A:A,'Sales Officer(Dimension)'!G:G),0)</f>
        <v>21878</v>
      </c>
    </row>
    <row r="957" spans="1:14" x14ac:dyDescent="0.3">
      <c r="A957" s="9" t="s">
        <v>1566</v>
      </c>
      <c r="B957" s="9" t="s">
        <v>13</v>
      </c>
      <c r="C957" s="9" t="s">
        <v>412</v>
      </c>
      <c r="D957" s="9" t="s">
        <v>428</v>
      </c>
      <c r="E957" s="9" t="s">
        <v>459</v>
      </c>
      <c r="F957" s="9" t="s">
        <v>417</v>
      </c>
      <c r="G957" s="13" t="s">
        <v>438</v>
      </c>
      <c r="H957" s="10">
        <v>45418</v>
      </c>
      <c r="I957" s="10">
        <v>45424</v>
      </c>
      <c r="J957" s="11">
        <v>214171</v>
      </c>
      <c r="K957" s="11" t="s">
        <v>606</v>
      </c>
      <c r="L957" s="11">
        <v>61336.85</v>
      </c>
      <c r="M957" s="12">
        <v>36</v>
      </c>
      <c r="N957" s="11">
        <f>IFERROR(_xlfn.XLOOKUP(LoanDetails[[#This Row],[Officer ID]],'Sales Officer(Dimension)'!A:A,'Sales Officer(Dimension)'!G:G),0)</f>
        <v>24320</v>
      </c>
    </row>
    <row r="958" spans="1:14" x14ac:dyDescent="0.3">
      <c r="A958" s="9" t="s">
        <v>787</v>
      </c>
      <c r="B958" s="9" t="s">
        <v>71</v>
      </c>
      <c r="C958" s="9" t="s">
        <v>413</v>
      </c>
      <c r="D958" s="9" t="s">
        <v>423</v>
      </c>
      <c r="E958" s="9" t="s">
        <v>446</v>
      </c>
      <c r="F958" s="9" t="s">
        <v>418</v>
      </c>
      <c r="G958" s="13" t="s">
        <v>433</v>
      </c>
      <c r="H958" s="10">
        <v>45238</v>
      </c>
      <c r="I958" s="10">
        <v>45240</v>
      </c>
      <c r="J958" s="11">
        <v>214104</v>
      </c>
      <c r="K958" s="11" t="s">
        <v>606</v>
      </c>
      <c r="L958" s="11">
        <v>65303.72</v>
      </c>
      <c r="M958" s="12">
        <v>24</v>
      </c>
      <c r="N958" s="11">
        <f>IFERROR(_xlfn.XLOOKUP(LoanDetails[[#This Row],[Officer ID]],'Sales Officer(Dimension)'!A:A,'Sales Officer(Dimension)'!G:G),0)</f>
        <v>21656</v>
      </c>
    </row>
    <row r="959" spans="1:14" x14ac:dyDescent="0.3">
      <c r="A959" s="9" t="s">
        <v>1592</v>
      </c>
      <c r="B959" s="9" t="s">
        <v>94</v>
      </c>
      <c r="C959" s="9" t="s">
        <v>411</v>
      </c>
      <c r="D959" s="9" t="s">
        <v>424</v>
      </c>
      <c r="E959" s="9" t="s">
        <v>463</v>
      </c>
      <c r="F959" s="9" t="s">
        <v>416</v>
      </c>
      <c r="G959" s="13" t="s">
        <v>434</v>
      </c>
      <c r="H959" s="10">
        <v>45089</v>
      </c>
      <c r="I959" s="10">
        <v>45098</v>
      </c>
      <c r="J959" s="11">
        <v>213658</v>
      </c>
      <c r="K959" s="11" t="s">
        <v>605</v>
      </c>
      <c r="L959" s="11">
        <v>0</v>
      </c>
      <c r="M959" s="12">
        <v>36</v>
      </c>
      <c r="N959" s="11">
        <f>IFERROR(_xlfn.XLOOKUP(LoanDetails[[#This Row],[Officer ID]],'Sales Officer(Dimension)'!A:A,'Sales Officer(Dimension)'!G:G),0)</f>
        <v>25208</v>
      </c>
    </row>
    <row r="960" spans="1:14" x14ac:dyDescent="0.3">
      <c r="A960" s="9" t="s">
        <v>1259</v>
      </c>
      <c r="B960" s="9" t="s">
        <v>44</v>
      </c>
      <c r="C960" s="9" t="s">
        <v>413</v>
      </c>
      <c r="D960" s="9" t="s">
        <v>428</v>
      </c>
      <c r="E960" s="9" t="s">
        <v>458</v>
      </c>
      <c r="F960" s="9" t="s">
        <v>418</v>
      </c>
      <c r="G960" s="13" t="s">
        <v>438</v>
      </c>
      <c r="H960" s="10">
        <v>45319</v>
      </c>
      <c r="I960" s="10">
        <v>45320</v>
      </c>
      <c r="J960" s="11">
        <v>213325</v>
      </c>
      <c r="K960" s="11" t="s">
        <v>605</v>
      </c>
      <c r="L960" s="11">
        <v>0</v>
      </c>
      <c r="M960" s="12">
        <v>36</v>
      </c>
      <c r="N960" s="11">
        <f>IFERROR(_xlfn.XLOOKUP(LoanDetails[[#This Row],[Officer ID]],'Sales Officer(Dimension)'!A:A,'Sales Officer(Dimension)'!G:G),0)</f>
        <v>24098</v>
      </c>
    </row>
    <row r="961" spans="1:14" x14ac:dyDescent="0.3">
      <c r="A961" s="9" t="s">
        <v>1190</v>
      </c>
      <c r="B961" s="9" t="s">
        <v>39</v>
      </c>
      <c r="C961" s="9" t="s">
        <v>414</v>
      </c>
      <c r="D961" s="9" t="s">
        <v>425</v>
      </c>
      <c r="E961" s="9" t="s">
        <v>453</v>
      </c>
      <c r="F961" s="9" t="s">
        <v>419</v>
      </c>
      <c r="G961" s="13" t="s">
        <v>435</v>
      </c>
      <c r="H961" s="10">
        <v>45098</v>
      </c>
      <c r="I961" s="10">
        <v>45107</v>
      </c>
      <c r="J961" s="11">
        <v>213148</v>
      </c>
      <c r="K961" s="11" t="s">
        <v>605</v>
      </c>
      <c r="L961" s="11">
        <v>0</v>
      </c>
      <c r="M961" s="12">
        <v>48</v>
      </c>
      <c r="N961" s="11">
        <f>IFERROR(_xlfn.XLOOKUP(LoanDetails[[#This Row],[Officer ID]],'Sales Officer(Dimension)'!A:A,'Sales Officer(Dimension)'!G:G),0)</f>
        <v>22988</v>
      </c>
    </row>
    <row r="962" spans="1:14" x14ac:dyDescent="0.3">
      <c r="A962" s="9" t="s">
        <v>1593</v>
      </c>
      <c r="B962" s="9" t="s">
        <v>33</v>
      </c>
      <c r="C962" s="9" t="s">
        <v>410</v>
      </c>
      <c r="D962" s="9" t="s">
        <v>424</v>
      </c>
      <c r="E962" s="9" t="s">
        <v>459</v>
      </c>
      <c r="F962" s="9" t="s">
        <v>415</v>
      </c>
      <c r="G962" s="13" t="s">
        <v>434</v>
      </c>
      <c r="H962" s="10">
        <v>45267</v>
      </c>
      <c r="I962" s="10">
        <v>45274</v>
      </c>
      <c r="J962" s="11">
        <v>213142</v>
      </c>
      <c r="K962" s="11" t="s">
        <v>606</v>
      </c>
      <c r="L962" s="11">
        <v>66181.67</v>
      </c>
      <c r="M962" s="12">
        <v>60</v>
      </c>
      <c r="N962" s="11">
        <f>IFERROR(_xlfn.XLOOKUP(LoanDetails[[#This Row],[Officer ID]],'Sales Officer(Dimension)'!A:A,'Sales Officer(Dimension)'!G:G),0)</f>
        <v>24320</v>
      </c>
    </row>
    <row r="963" spans="1:14" x14ac:dyDescent="0.3">
      <c r="A963" s="9" t="s">
        <v>1053</v>
      </c>
      <c r="B963" s="9" t="s">
        <v>68</v>
      </c>
      <c r="C963" s="9" t="s">
        <v>414</v>
      </c>
      <c r="D963" s="9" t="s">
        <v>422</v>
      </c>
      <c r="E963" s="9" t="s">
        <v>457</v>
      </c>
      <c r="F963" s="9" t="s">
        <v>419</v>
      </c>
      <c r="G963" s="13" t="s">
        <v>432</v>
      </c>
      <c r="H963" s="10">
        <v>45140</v>
      </c>
      <c r="I963" s="10">
        <v>45147</v>
      </c>
      <c r="J963" s="11">
        <v>212513</v>
      </c>
      <c r="K963" s="11" t="s">
        <v>606</v>
      </c>
      <c r="L963" s="11">
        <v>50607.39</v>
      </c>
      <c r="M963" s="12">
        <v>36</v>
      </c>
      <c r="N963" s="11">
        <f>IFERROR(_xlfn.XLOOKUP(LoanDetails[[#This Row],[Officer ID]],'Sales Officer(Dimension)'!A:A,'Sales Officer(Dimension)'!G:G),0)</f>
        <v>23876</v>
      </c>
    </row>
    <row r="964" spans="1:14" x14ac:dyDescent="0.3">
      <c r="A964" s="9" t="s">
        <v>1333</v>
      </c>
      <c r="B964" s="9" t="s">
        <v>66</v>
      </c>
      <c r="C964" s="9" t="s">
        <v>414</v>
      </c>
      <c r="D964" s="9" t="s">
        <v>425</v>
      </c>
      <c r="E964" s="9" t="s">
        <v>461</v>
      </c>
      <c r="F964" s="9" t="s">
        <v>419</v>
      </c>
      <c r="G964" s="13" t="s">
        <v>435</v>
      </c>
      <c r="H964" s="10">
        <v>44970</v>
      </c>
      <c r="I964" s="10">
        <v>44971</v>
      </c>
      <c r="J964" s="11">
        <v>212368</v>
      </c>
      <c r="K964" s="11" t="s">
        <v>605</v>
      </c>
      <c r="L964" s="11">
        <v>0</v>
      </c>
      <c r="M964" s="12">
        <v>48</v>
      </c>
      <c r="N964" s="11">
        <f>IFERROR(_xlfn.XLOOKUP(LoanDetails[[#This Row],[Officer ID]],'Sales Officer(Dimension)'!A:A,'Sales Officer(Dimension)'!G:G),0)</f>
        <v>24764</v>
      </c>
    </row>
    <row r="965" spans="1:14" x14ac:dyDescent="0.3">
      <c r="A965" s="9" t="s">
        <v>875</v>
      </c>
      <c r="B965" s="9" t="s">
        <v>95</v>
      </c>
      <c r="C965" s="9" t="s">
        <v>412</v>
      </c>
      <c r="D965" s="9" t="s">
        <v>427</v>
      </c>
      <c r="E965" s="9" t="s">
        <v>460</v>
      </c>
      <c r="F965" s="9" t="s">
        <v>417</v>
      </c>
      <c r="G965" s="13" t="s">
        <v>437</v>
      </c>
      <c r="H965" s="10">
        <v>45352</v>
      </c>
      <c r="I965" s="10">
        <v>45359</v>
      </c>
      <c r="J965" s="11">
        <v>212343</v>
      </c>
      <c r="K965" s="11" t="s">
        <v>605</v>
      </c>
      <c r="L965" s="11">
        <v>0</v>
      </c>
      <c r="M965" s="12">
        <v>48</v>
      </c>
      <c r="N965" s="11">
        <f>IFERROR(_xlfn.XLOOKUP(LoanDetails[[#This Row],[Officer ID]],'Sales Officer(Dimension)'!A:A,'Sales Officer(Dimension)'!G:G),0)</f>
        <v>24542</v>
      </c>
    </row>
    <row r="966" spans="1:14" x14ac:dyDescent="0.3">
      <c r="A966" s="9" t="s">
        <v>1585</v>
      </c>
      <c r="B966" s="9" t="s">
        <v>8</v>
      </c>
      <c r="C966" s="9" t="s">
        <v>413</v>
      </c>
      <c r="D966" s="9" t="s">
        <v>429</v>
      </c>
      <c r="E966" s="9" t="s">
        <v>457</v>
      </c>
      <c r="F966" s="9" t="s">
        <v>418</v>
      </c>
      <c r="G966" s="13" t="s">
        <v>439</v>
      </c>
      <c r="H966" s="10">
        <v>45456</v>
      </c>
      <c r="I966" s="10">
        <v>45459</v>
      </c>
      <c r="J966" s="11">
        <v>211398</v>
      </c>
      <c r="K966" s="11" t="s">
        <v>605</v>
      </c>
      <c r="L966" s="11">
        <v>0</v>
      </c>
      <c r="M966" s="12">
        <v>12</v>
      </c>
      <c r="N966" s="11">
        <f>IFERROR(_xlfn.XLOOKUP(LoanDetails[[#This Row],[Officer ID]],'Sales Officer(Dimension)'!A:A,'Sales Officer(Dimension)'!G:G),0)</f>
        <v>23876</v>
      </c>
    </row>
    <row r="967" spans="1:14" x14ac:dyDescent="0.3">
      <c r="A967" s="9" t="s">
        <v>1203</v>
      </c>
      <c r="B967" s="9" t="s">
        <v>69</v>
      </c>
      <c r="C967" s="9" t="s">
        <v>411</v>
      </c>
      <c r="D967" s="9" t="s">
        <v>424</v>
      </c>
      <c r="E967" s="9" t="s">
        <v>449</v>
      </c>
      <c r="F967" s="9" t="s">
        <v>416</v>
      </c>
      <c r="G967" s="13" t="s">
        <v>434</v>
      </c>
      <c r="H967" s="10">
        <v>45079</v>
      </c>
      <c r="I967" s="10">
        <v>45084</v>
      </c>
      <c r="J967" s="11">
        <v>211044</v>
      </c>
      <c r="K967" s="11" t="s">
        <v>606</v>
      </c>
      <c r="L967" s="11">
        <v>62107.99</v>
      </c>
      <c r="M967" s="12">
        <v>12</v>
      </c>
      <c r="N967" s="11">
        <f>IFERROR(_xlfn.XLOOKUP(LoanDetails[[#This Row],[Officer ID]],'Sales Officer(Dimension)'!A:A,'Sales Officer(Dimension)'!G:G),0)</f>
        <v>22100</v>
      </c>
    </row>
    <row r="968" spans="1:14" x14ac:dyDescent="0.3">
      <c r="A968" s="9" t="s">
        <v>679</v>
      </c>
      <c r="B968" s="9" t="s">
        <v>83</v>
      </c>
      <c r="C968" s="9" t="s">
        <v>414</v>
      </c>
      <c r="D968" s="9" t="s">
        <v>424</v>
      </c>
      <c r="E968" s="9" t="s">
        <v>449</v>
      </c>
      <c r="F968" s="9" t="s">
        <v>419</v>
      </c>
      <c r="G968" s="13" t="s">
        <v>434</v>
      </c>
      <c r="H968" s="10">
        <v>45005</v>
      </c>
      <c r="I968" s="10">
        <v>45011</v>
      </c>
      <c r="J968" s="11">
        <v>210856</v>
      </c>
      <c r="K968" s="11" t="s">
        <v>605</v>
      </c>
      <c r="L968" s="11">
        <v>0</v>
      </c>
      <c r="M968" s="12">
        <v>36</v>
      </c>
      <c r="N968" s="11">
        <f>IFERROR(_xlfn.XLOOKUP(LoanDetails[[#This Row],[Officer ID]],'Sales Officer(Dimension)'!A:A,'Sales Officer(Dimension)'!G:G),0)</f>
        <v>22100</v>
      </c>
    </row>
    <row r="969" spans="1:14" x14ac:dyDescent="0.3">
      <c r="A969" s="9" t="s">
        <v>1211</v>
      </c>
      <c r="B969" s="9" t="s">
        <v>28</v>
      </c>
      <c r="C969" s="9" t="s">
        <v>412</v>
      </c>
      <c r="D969" s="9" t="s">
        <v>425</v>
      </c>
      <c r="E969" s="9" t="s">
        <v>463</v>
      </c>
      <c r="F969" s="9" t="s">
        <v>417</v>
      </c>
      <c r="G969" s="13" t="s">
        <v>435</v>
      </c>
      <c r="H969" s="10">
        <v>45354</v>
      </c>
      <c r="I969" s="10">
        <v>45356</v>
      </c>
      <c r="J969" s="11">
        <v>210539</v>
      </c>
      <c r="K969" s="11" t="s">
        <v>605</v>
      </c>
      <c r="L969" s="11">
        <v>0</v>
      </c>
      <c r="M969" s="12">
        <v>48</v>
      </c>
      <c r="N969" s="11">
        <f>IFERROR(_xlfn.XLOOKUP(LoanDetails[[#This Row],[Officer ID]],'Sales Officer(Dimension)'!A:A,'Sales Officer(Dimension)'!G:G),0)</f>
        <v>25208</v>
      </c>
    </row>
    <row r="970" spans="1:14" x14ac:dyDescent="0.3">
      <c r="A970" s="9" t="s">
        <v>1145</v>
      </c>
      <c r="B970" s="9" t="s">
        <v>63</v>
      </c>
      <c r="C970" s="9" t="s">
        <v>412</v>
      </c>
      <c r="D970" s="9" t="s">
        <v>428</v>
      </c>
      <c r="E970" s="9" t="s">
        <v>458</v>
      </c>
      <c r="F970" s="9" t="s">
        <v>417</v>
      </c>
      <c r="G970" s="13" t="s">
        <v>438</v>
      </c>
      <c r="H970" s="10">
        <v>45502</v>
      </c>
      <c r="I970" s="10">
        <v>45508</v>
      </c>
      <c r="J970" s="11">
        <v>210419</v>
      </c>
      <c r="K970" s="11" t="s">
        <v>605</v>
      </c>
      <c r="L970" s="11">
        <v>0</v>
      </c>
      <c r="M970" s="12">
        <v>36</v>
      </c>
      <c r="N970" s="11">
        <f>IFERROR(_xlfn.XLOOKUP(LoanDetails[[#This Row],[Officer ID]],'Sales Officer(Dimension)'!A:A,'Sales Officer(Dimension)'!G:G),0)</f>
        <v>24098</v>
      </c>
    </row>
    <row r="971" spans="1:14" x14ac:dyDescent="0.3">
      <c r="A971" s="9" t="s">
        <v>1006</v>
      </c>
      <c r="B971" s="9" t="s">
        <v>51</v>
      </c>
      <c r="C971" s="9" t="s">
        <v>413</v>
      </c>
      <c r="D971" s="9" t="s">
        <v>426</v>
      </c>
      <c r="E971" s="9" t="s">
        <v>448</v>
      </c>
      <c r="F971" s="9" t="s">
        <v>418</v>
      </c>
      <c r="G971" s="13" t="s">
        <v>436</v>
      </c>
      <c r="H971" s="10">
        <v>45087</v>
      </c>
      <c r="I971" s="10">
        <v>45093</v>
      </c>
      <c r="J971" s="11">
        <v>210395</v>
      </c>
      <c r="K971" s="11" t="s">
        <v>606</v>
      </c>
      <c r="L971" s="11">
        <v>55319.23</v>
      </c>
      <c r="M971" s="12">
        <v>24</v>
      </c>
      <c r="N971" s="11">
        <f>IFERROR(_xlfn.XLOOKUP(LoanDetails[[#This Row],[Officer ID]],'Sales Officer(Dimension)'!A:A,'Sales Officer(Dimension)'!G:G),0)</f>
        <v>21878</v>
      </c>
    </row>
    <row r="972" spans="1:14" x14ac:dyDescent="0.3">
      <c r="A972" s="9" t="s">
        <v>1199</v>
      </c>
      <c r="B972" s="9" t="s">
        <v>41</v>
      </c>
      <c r="C972" s="9" t="s">
        <v>412</v>
      </c>
      <c r="D972" s="9" t="s">
        <v>423</v>
      </c>
      <c r="E972" s="9" t="s">
        <v>453</v>
      </c>
      <c r="F972" s="9" t="s">
        <v>417</v>
      </c>
      <c r="G972" s="13" t="s">
        <v>433</v>
      </c>
      <c r="H972" s="10">
        <v>45486</v>
      </c>
      <c r="I972" s="10">
        <v>45487</v>
      </c>
      <c r="J972" s="11">
        <v>210142</v>
      </c>
      <c r="K972" s="11" t="s">
        <v>605</v>
      </c>
      <c r="L972" s="11">
        <v>0</v>
      </c>
      <c r="M972" s="12">
        <v>60</v>
      </c>
      <c r="N972" s="11">
        <f>IFERROR(_xlfn.XLOOKUP(LoanDetails[[#This Row],[Officer ID]],'Sales Officer(Dimension)'!A:A,'Sales Officer(Dimension)'!G:G),0)</f>
        <v>22988</v>
      </c>
    </row>
    <row r="973" spans="1:14" x14ac:dyDescent="0.3">
      <c r="A973" s="9" t="s">
        <v>1487</v>
      </c>
      <c r="B973" s="9" t="s">
        <v>43</v>
      </c>
      <c r="C973" s="9" t="s">
        <v>411</v>
      </c>
      <c r="D973" s="9" t="s">
        <v>426</v>
      </c>
      <c r="E973" s="9" t="s">
        <v>457</v>
      </c>
      <c r="F973" s="9" t="s">
        <v>416</v>
      </c>
      <c r="G973" s="13" t="s">
        <v>436</v>
      </c>
      <c r="H973" s="10">
        <v>45178</v>
      </c>
      <c r="I973" s="10">
        <v>45186</v>
      </c>
      <c r="J973" s="11">
        <v>210127</v>
      </c>
      <c r="K973" s="11" t="s">
        <v>606</v>
      </c>
      <c r="L973" s="11">
        <v>73084.179999999993</v>
      </c>
      <c r="M973" s="12">
        <v>36</v>
      </c>
      <c r="N973" s="11">
        <f>IFERROR(_xlfn.XLOOKUP(LoanDetails[[#This Row],[Officer ID]],'Sales Officer(Dimension)'!A:A,'Sales Officer(Dimension)'!G:G),0)</f>
        <v>23876</v>
      </c>
    </row>
    <row r="974" spans="1:14" x14ac:dyDescent="0.3">
      <c r="A974" s="9" t="s">
        <v>705</v>
      </c>
      <c r="B974" s="9" t="s">
        <v>67</v>
      </c>
      <c r="C974" s="9" t="s">
        <v>414</v>
      </c>
      <c r="D974" s="9" t="s">
        <v>424</v>
      </c>
      <c r="E974" s="9" t="s">
        <v>463</v>
      </c>
      <c r="F974" s="9" t="s">
        <v>419</v>
      </c>
      <c r="G974" s="13" t="s">
        <v>434</v>
      </c>
      <c r="H974" s="10">
        <v>45433</v>
      </c>
      <c r="I974" s="10">
        <v>45437</v>
      </c>
      <c r="J974" s="11">
        <v>209904</v>
      </c>
      <c r="K974" s="11" t="s">
        <v>606</v>
      </c>
      <c r="L974" s="11">
        <v>50179.77</v>
      </c>
      <c r="M974" s="12">
        <v>24</v>
      </c>
      <c r="N974" s="11">
        <f>IFERROR(_xlfn.XLOOKUP(LoanDetails[[#This Row],[Officer ID]],'Sales Officer(Dimension)'!A:A,'Sales Officer(Dimension)'!G:G),0)</f>
        <v>25208</v>
      </c>
    </row>
    <row r="975" spans="1:14" x14ac:dyDescent="0.3">
      <c r="A975" s="9" t="s">
        <v>1395</v>
      </c>
      <c r="B975" s="9" t="s">
        <v>71</v>
      </c>
      <c r="C975" s="9" t="s">
        <v>410</v>
      </c>
      <c r="D975" s="9" t="s">
        <v>422</v>
      </c>
      <c r="E975" s="9" t="s">
        <v>463</v>
      </c>
      <c r="F975" s="9" t="s">
        <v>415</v>
      </c>
      <c r="G975" s="13" t="s">
        <v>432</v>
      </c>
      <c r="H975" s="10">
        <v>45452</v>
      </c>
      <c r="I975" s="10">
        <v>45459</v>
      </c>
      <c r="J975" s="11">
        <v>209676</v>
      </c>
      <c r="K975" s="11" t="s">
        <v>606</v>
      </c>
      <c r="L975" s="11">
        <v>73500.639999999999</v>
      </c>
      <c r="M975" s="12">
        <v>12</v>
      </c>
      <c r="N975" s="11">
        <f>IFERROR(_xlfn.XLOOKUP(LoanDetails[[#This Row],[Officer ID]],'Sales Officer(Dimension)'!A:A,'Sales Officer(Dimension)'!G:G),0)</f>
        <v>25208</v>
      </c>
    </row>
    <row r="976" spans="1:14" x14ac:dyDescent="0.3">
      <c r="A976" s="9" t="s">
        <v>1305</v>
      </c>
      <c r="B976" s="9" t="s">
        <v>24</v>
      </c>
      <c r="C976" s="9" t="s">
        <v>414</v>
      </c>
      <c r="D976" s="9" t="s">
        <v>423</v>
      </c>
      <c r="E976" s="9" t="s">
        <v>456</v>
      </c>
      <c r="F976" s="9" t="s">
        <v>419</v>
      </c>
      <c r="G976" s="13" t="s">
        <v>433</v>
      </c>
      <c r="H976" s="10">
        <v>45202</v>
      </c>
      <c r="I976" s="10">
        <v>45211</v>
      </c>
      <c r="J976" s="11">
        <v>209216</v>
      </c>
      <c r="K976" s="11" t="s">
        <v>606</v>
      </c>
      <c r="L976" s="11">
        <v>63805.599999999999</v>
      </c>
      <c r="M976" s="12">
        <v>36</v>
      </c>
      <c r="N976" s="11">
        <f>IFERROR(_xlfn.XLOOKUP(LoanDetails[[#This Row],[Officer ID]],'Sales Officer(Dimension)'!A:A,'Sales Officer(Dimension)'!G:G),0)</f>
        <v>23654</v>
      </c>
    </row>
    <row r="977" spans="1:14" x14ac:dyDescent="0.3">
      <c r="A977" s="9" t="s">
        <v>1283</v>
      </c>
      <c r="B977" s="9" t="s">
        <v>34</v>
      </c>
      <c r="C977" s="9" t="s">
        <v>413</v>
      </c>
      <c r="D977" s="9" t="s">
        <v>427</v>
      </c>
      <c r="E977" s="9" t="s">
        <v>457</v>
      </c>
      <c r="F977" s="9" t="s">
        <v>418</v>
      </c>
      <c r="G977" s="13" t="s">
        <v>437</v>
      </c>
      <c r="H977" s="10">
        <v>45149</v>
      </c>
      <c r="I977" s="10">
        <v>45154</v>
      </c>
      <c r="J977" s="11">
        <v>208971</v>
      </c>
      <c r="K977" s="11" t="s">
        <v>605</v>
      </c>
      <c r="L977" s="11">
        <v>0</v>
      </c>
      <c r="M977" s="12">
        <v>36</v>
      </c>
      <c r="N977" s="11">
        <f>IFERROR(_xlfn.XLOOKUP(LoanDetails[[#This Row],[Officer ID]],'Sales Officer(Dimension)'!A:A,'Sales Officer(Dimension)'!G:G),0)</f>
        <v>23876</v>
      </c>
    </row>
    <row r="978" spans="1:14" x14ac:dyDescent="0.3">
      <c r="A978" s="9" t="s">
        <v>943</v>
      </c>
      <c r="B978" s="9" t="s">
        <v>53</v>
      </c>
      <c r="C978" s="9" t="s">
        <v>414</v>
      </c>
      <c r="D978" s="9" t="s">
        <v>425</v>
      </c>
      <c r="E978" s="9" t="s">
        <v>455</v>
      </c>
      <c r="F978" s="9" t="s">
        <v>419</v>
      </c>
      <c r="G978" s="13" t="s">
        <v>435</v>
      </c>
      <c r="H978" s="10">
        <v>45253</v>
      </c>
      <c r="I978" s="10">
        <v>45262</v>
      </c>
      <c r="J978" s="11">
        <v>208835</v>
      </c>
      <c r="K978" s="11" t="s">
        <v>606</v>
      </c>
      <c r="L978" s="11">
        <v>72837.86</v>
      </c>
      <c r="M978" s="12">
        <v>36</v>
      </c>
      <c r="N978" s="11">
        <f>IFERROR(_xlfn.XLOOKUP(LoanDetails[[#This Row],[Officer ID]],'Sales Officer(Dimension)'!A:A,'Sales Officer(Dimension)'!G:G),0)</f>
        <v>23432</v>
      </c>
    </row>
    <row r="979" spans="1:14" x14ac:dyDescent="0.3">
      <c r="A979" s="9" t="s">
        <v>862</v>
      </c>
      <c r="B979" s="9" t="s">
        <v>16</v>
      </c>
      <c r="C979" s="9" t="s">
        <v>412</v>
      </c>
      <c r="D979" s="9" t="s">
        <v>429</v>
      </c>
      <c r="E979" s="9" t="s">
        <v>461</v>
      </c>
      <c r="F979" s="9" t="s">
        <v>417</v>
      </c>
      <c r="G979" s="13" t="s">
        <v>439</v>
      </c>
      <c r="H979" s="10">
        <v>45538</v>
      </c>
      <c r="I979" s="10">
        <v>45546</v>
      </c>
      <c r="J979" s="11">
        <v>208575</v>
      </c>
      <c r="K979" s="11" t="s">
        <v>605</v>
      </c>
      <c r="L979" s="11">
        <v>0</v>
      </c>
      <c r="M979" s="12">
        <v>36</v>
      </c>
      <c r="N979" s="11">
        <f>IFERROR(_xlfn.XLOOKUP(LoanDetails[[#This Row],[Officer ID]],'Sales Officer(Dimension)'!A:A,'Sales Officer(Dimension)'!G:G),0)</f>
        <v>24764</v>
      </c>
    </row>
    <row r="980" spans="1:14" x14ac:dyDescent="0.3">
      <c r="A980" s="9" t="s">
        <v>810</v>
      </c>
      <c r="B980" s="9" t="s">
        <v>77</v>
      </c>
      <c r="C980" s="9" t="s">
        <v>410</v>
      </c>
      <c r="D980" s="9" t="s">
        <v>425</v>
      </c>
      <c r="E980" s="9" t="s">
        <v>445</v>
      </c>
      <c r="F980" s="9" t="s">
        <v>415</v>
      </c>
      <c r="G980" s="13" t="s">
        <v>435</v>
      </c>
      <c r="H980" s="10">
        <v>45434</v>
      </c>
      <c r="I980" s="10">
        <v>45435</v>
      </c>
      <c r="J980" s="11">
        <v>208259</v>
      </c>
      <c r="K980" s="11" t="s">
        <v>605</v>
      </c>
      <c r="L980" s="11">
        <v>0</v>
      </c>
      <c r="M980" s="12">
        <v>36</v>
      </c>
      <c r="N980" s="11">
        <f>IFERROR(_xlfn.XLOOKUP(LoanDetails[[#This Row],[Officer ID]],'Sales Officer(Dimension)'!A:A,'Sales Officer(Dimension)'!G:G),0)</f>
        <v>21434</v>
      </c>
    </row>
    <row r="981" spans="1:14" x14ac:dyDescent="0.3">
      <c r="A981" s="9" t="s">
        <v>1281</v>
      </c>
      <c r="B981" s="9" t="s">
        <v>71</v>
      </c>
      <c r="C981" s="9" t="s">
        <v>414</v>
      </c>
      <c r="D981" s="9" t="s">
        <v>422</v>
      </c>
      <c r="E981" s="9" t="s">
        <v>458</v>
      </c>
      <c r="F981" s="9" t="s">
        <v>419</v>
      </c>
      <c r="G981" s="13" t="s">
        <v>432</v>
      </c>
      <c r="H981" s="10">
        <v>45140</v>
      </c>
      <c r="I981" s="10">
        <v>45142</v>
      </c>
      <c r="J981" s="11">
        <v>207944</v>
      </c>
      <c r="K981" s="11" t="s">
        <v>606</v>
      </c>
      <c r="L981" s="11">
        <v>80657.53</v>
      </c>
      <c r="M981" s="12">
        <v>48</v>
      </c>
      <c r="N981" s="11">
        <f>IFERROR(_xlfn.XLOOKUP(LoanDetails[[#This Row],[Officer ID]],'Sales Officer(Dimension)'!A:A,'Sales Officer(Dimension)'!G:G),0)</f>
        <v>24098</v>
      </c>
    </row>
    <row r="982" spans="1:14" x14ac:dyDescent="0.3">
      <c r="A982" s="9" t="s">
        <v>1272</v>
      </c>
      <c r="B982" s="9" t="s">
        <v>22</v>
      </c>
      <c r="C982" s="9" t="s">
        <v>414</v>
      </c>
      <c r="D982" s="9" t="s">
        <v>428</v>
      </c>
      <c r="E982" s="9" t="s">
        <v>447</v>
      </c>
      <c r="F982" s="9" t="s">
        <v>419</v>
      </c>
      <c r="G982" s="13" t="s">
        <v>438</v>
      </c>
      <c r="H982" s="10">
        <v>44939</v>
      </c>
      <c r="I982" s="10">
        <v>44944</v>
      </c>
      <c r="J982" s="11">
        <v>207798</v>
      </c>
      <c r="K982" s="11" t="s">
        <v>605</v>
      </c>
      <c r="L982" s="11">
        <v>0</v>
      </c>
      <c r="M982" s="12">
        <v>12</v>
      </c>
      <c r="N982" s="11">
        <f>IFERROR(_xlfn.XLOOKUP(LoanDetails[[#This Row],[Officer ID]],'Sales Officer(Dimension)'!A:A,'Sales Officer(Dimension)'!G:G),0)</f>
        <v>0</v>
      </c>
    </row>
    <row r="983" spans="1:14" x14ac:dyDescent="0.3">
      <c r="A983" s="9" t="s">
        <v>1110</v>
      </c>
      <c r="B983" s="9" t="s">
        <v>98</v>
      </c>
      <c r="C983" s="9" t="s">
        <v>412</v>
      </c>
      <c r="D983" s="9" t="s">
        <v>429</v>
      </c>
      <c r="E983" s="9" t="s">
        <v>462</v>
      </c>
      <c r="F983" s="9" t="s">
        <v>417</v>
      </c>
      <c r="G983" s="13" t="s">
        <v>439</v>
      </c>
      <c r="H983" s="10">
        <v>45584</v>
      </c>
      <c r="I983" s="10">
        <v>45588</v>
      </c>
      <c r="J983" s="11">
        <v>206492</v>
      </c>
      <c r="K983" s="11" t="s">
        <v>605</v>
      </c>
      <c r="L983" s="11">
        <v>0</v>
      </c>
      <c r="M983" s="12">
        <v>24</v>
      </c>
      <c r="N983" s="11">
        <f>IFERROR(_xlfn.XLOOKUP(LoanDetails[[#This Row],[Officer ID]],'Sales Officer(Dimension)'!A:A,'Sales Officer(Dimension)'!G:G),0)</f>
        <v>24986</v>
      </c>
    </row>
    <row r="984" spans="1:14" x14ac:dyDescent="0.3">
      <c r="A984" s="9" t="s">
        <v>661</v>
      </c>
      <c r="B984" s="9" t="s">
        <v>44</v>
      </c>
      <c r="C984" s="9" t="s">
        <v>411</v>
      </c>
      <c r="D984" s="9" t="s">
        <v>426</v>
      </c>
      <c r="E984" s="9" t="s">
        <v>451</v>
      </c>
      <c r="F984" s="9" t="s">
        <v>416</v>
      </c>
      <c r="G984" s="13" t="s">
        <v>436</v>
      </c>
      <c r="H984" s="10">
        <v>45405</v>
      </c>
      <c r="I984" s="10">
        <v>45408</v>
      </c>
      <c r="J984" s="11">
        <v>206334</v>
      </c>
      <c r="K984" s="11" t="s">
        <v>605</v>
      </c>
      <c r="L984" s="11">
        <v>0</v>
      </c>
      <c r="M984" s="12">
        <v>36</v>
      </c>
      <c r="N984" s="11">
        <f>IFERROR(_xlfn.XLOOKUP(LoanDetails[[#This Row],[Officer ID]],'Sales Officer(Dimension)'!A:A,'Sales Officer(Dimension)'!G:G),0)</f>
        <v>22544</v>
      </c>
    </row>
    <row r="985" spans="1:14" x14ac:dyDescent="0.3">
      <c r="A985" s="9" t="s">
        <v>820</v>
      </c>
      <c r="B985" s="9" t="s">
        <v>64</v>
      </c>
      <c r="C985" s="9" t="s">
        <v>411</v>
      </c>
      <c r="D985" s="9" t="s">
        <v>423</v>
      </c>
      <c r="E985" s="9" t="s">
        <v>444</v>
      </c>
      <c r="F985" s="9" t="s">
        <v>416</v>
      </c>
      <c r="G985" s="13" t="s">
        <v>433</v>
      </c>
      <c r="H985" s="10">
        <v>45241</v>
      </c>
      <c r="I985" s="10">
        <v>45247</v>
      </c>
      <c r="J985" s="11">
        <v>206278</v>
      </c>
      <c r="K985" s="11" t="s">
        <v>605</v>
      </c>
      <c r="L985" s="11">
        <v>0</v>
      </c>
      <c r="M985" s="12">
        <v>36</v>
      </c>
      <c r="N985" s="11">
        <f>IFERROR(_xlfn.XLOOKUP(LoanDetails[[#This Row],[Officer ID]],'Sales Officer(Dimension)'!A:A,'Sales Officer(Dimension)'!G:G),0)</f>
        <v>21212</v>
      </c>
    </row>
    <row r="986" spans="1:14" x14ac:dyDescent="0.3">
      <c r="A986" s="9" t="s">
        <v>905</v>
      </c>
      <c r="B986" s="9" t="s">
        <v>74</v>
      </c>
      <c r="C986" s="9" t="s">
        <v>410</v>
      </c>
      <c r="D986" s="9" t="s">
        <v>427</v>
      </c>
      <c r="E986" s="9" t="s">
        <v>446</v>
      </c>
      <c r="F986" s="9" t="s">
        <v>415</v>
      </c>
      <c r="G986" s="13" t="s">
        <v>437</v>
      </c>
      <c r="H986" s="10">
        <v>44971</v>
      </c>
      <c r="I986" s="10">
        <v>44973</v>
      </c>
      <c r="J986" s="11">
        <v>205693</v>
      </c>
      <c r="K986" s="11" t="s">
        <v>605</v>
      </c>
      <c r="L986" s="11">
        <v>0</v>
      </c>
      <c r="M986" s="12">
        <v>36</v>
      </c>
      <c r="N986" s="11">
        <f>IFERROR(_xlfn.XLOOKUP(LoanDetails[[#This Row],[Officer ID]],'Sales Officer(Dimension)'!A:A,'Sales Officer(Dimension)'!G:G),0)</f>
        <v>21656</v>
      </c>
    </row>
    <row r="987" spans="1:14" x14ac:dyDescent="0.3">
      <c r="A987" s="9" t="s">
        <v>1014</v>
      </c>
      <c r="B987" s="9" t="s">
        <v>7</v>
      </c>
      <c r="C987" s="9" t="s">
        <v>412</v>
      </c>
      <c r="D987" s="9" t="s">
        <v>422</v>
      </c>
      <c r="E987" s="9" t="s">
        <v>452</v>
      </c>
      <c r="F987" s="9" t="s">
        <v>417</v>
      </c>
      <c r="G987" s="13" t="s">
        <v>432</v>
      </c>
      <c r="H987" s="10">
        <v>45473</v>
      </c>
      <c r="I987" s="10">
        <v>45475</v>
      </c>
      <c r="J987" s="11">
        <v>205226</v>
      </c>
      <c r="K987" s="11" t="s">
        <v>606</v>
      </c>
      <c r="L987" s="11">
        <v>87966.32</v>
      </c>
      <c r="M987" s="12">
        <v>48</v>
      </c>
      <c r="N987" s="11">
        <f>IFERROR(_xlfn.XLOOKUP(LoanDetails[[#This Row],[Officer ID]],'Sales Officer(Dimension)'!A:A,'Sales Officer(Dimension)'!G:G),0)</f>
        <v>22766</v>
      </c>
    </row>
    <row r="988" spans="1:14" x14ac:dyDescent="0.3">
      <c r="A988" s="9" t="s">
        <v>1606</v>
      </c>
      <c r="B988" s="9" t="s">
        <v>73</v>
      </c>
      <c r="C988" s="9" t="s">
        <v>411</v>
      </c>
      <c r="D988" s="9" t="s">
        <v>427</v>
      </c>
      <c r="E988" s="9" t="s">
        <v>448</v>
      </c>
      <c r="F988" s="9" t="s">
        <v>416</v>
      </c>
      <c r="G988" s="13" t="s">
        <v>437</v>
      </c>
      <c r="H988" s="10">
        <v>45035</v>
      </c>
      <c r="I988" s="10">
        <v>45038</v>
      </c>
      <c r="J988" s="11">
        <v>205058</v>
      </c>
      <c r="K988" s="11" t="s">
        <v>606</v>
      </c>
      <c r="L988" s="11">
        <v>64124.57</v>
      </c>
      <c r="M988" s="12">
        <v>24</v>
      </c>
      <c r="N988" s="11">
        <f>IFERROR(_xlfn.XLOOKUP(LoanDetails[[#This Row],[Officer ID]],'Sales Officer(Dimension)'!A:A,'Sales Officer(Dimension)'!G:G),0)</f>
        <v>21878</v>
      </c>
    </row>
    <row r="989" spans="1:14" x14ac:dyDescent="0.3">
      <c r="A989" s="9" t="s">
        <v>899</v>
      </c>
      <c r="B989" s="9" t="s">
        <v>95</v>
      </c>
      <c r="C989" s="9" t="s">
        <v>413</v>
      </c>
      <c r="D989" s="9" t="s">
        <v>427</v>
      </c>
      <c r="E989" s="9" t="s">
        <v>455</v>
      </c>
      <c r="F989" s="9" t="s">
        <v>418</v>
      </c>
      <c r="G989" s="13" t="s">
        <v>437</v>
      </c>
      <c r="H989" s="10">
        <v>45279</v>
      </c>
      <c r="I989" s="10">
        <v>45282</v>
      </c>
      <c r="J989" s="11">
        <v>204467</v>
      </c>
      <c r="K989" s="11" t="s">
        <v>605</v>
      </c>
      <c r="L989" s="11">
        <v>0</v>
      </c>
      <c r="M989" s="12">
        <v>48</v>
      </c>
      <c r="N989" s="11">
        <f>IFERROR(_xlfn.XLOOKUP(LoanDetails[[#This Row],[Officer ID]],'Sales Officer(Dimension)'!A:A,'Sales Officer(Dimension)'!G:G),0)</f>
        <v>23432</v>
      </c>
    </row>
    <row r="990" spans="1:14" x14ac:dyDescent="0.3">
      <c r="A990" s="9" t="s">
        <v>1078</v>
      </c>
      <c r="B990" s="9" t="s">
        <v>45</v>
      </c>
      <c r="C990" s="9" t="s">
        <v>412</v>
      </c>
      <c r="D990" s="9" t="s">
        <v>425</v>
      </c>
      <c r="E990" s="9" t="s">
        <v>461</v>
      </c>
      <c r="F990" s="9" t="s">
        <v>417</v>
      </c>
      <c r="G990" s="13" t="s">
        <v>435</v>
      </c>
      <c r="H990" s="10">
        <v>45159</v>
      </c>
      <c r="I990" s="10">
        <v>45165</v>
      </c>
      <c r="J990" s="11">
        <v>204317</v>
      </c>
      <c r="K990" s="11" t="s">
        <v>606</v>
      </c>
      <c r="L990" s="11">
        <v>62165.72</v>
      </c>
      <c r="M990" s="12">
        <v>24</v>
      </c>
      <c r="N990" s="11">
        <f>IFERROR(_xlfn.XLOOKUP(LoanDetails[[#This Row],[Officer ID]],'Sales Officer(Dimension)'!A:A,'Sales Officer(Dimension)'!G:G),0)</f>
        <v>24764</v>
      </c>
    </row>
    <row r="991" spans="1:14" x14ac:dyDescent="0.3">
      <c r="A991" s="9" t="s">
        <v>616</v>
      </c>
      <c r="B991" s="9" t="s">
        <v>66</v>
      </c>
      <c r="C991" s="9" t="s">
        <v>411</v>
      </c>
      <c r="D991" s="9" t="s">
        <v>431</v>
      </c>
      <c r="E991" s="9" t="s">
        <v>446</v>
      </c>
      <c r="F991" s="9" t="s">
        <v>416</v>
      </c>
      <c r="G991" s="13" t="s">
        <v>441</v>
      </c>
      <c r="H991" s="10">
        <v>45173</v>
      </c>
      <c r="I991" s="10">
        <v>45177</v>
      </c>
      <c r="J991" s="11">
        <v>204136</v>
      </c>
      <c r="K991" s="11" t="s">
        <v>605</v>
      </c>
      <c r="L991" s="11">
        <v>0</v>
      </c>
      <c r="M991" s="12">
        <v>48</v>
      </c>
      <c r="N991" s="11">
        <f>IFERROR(_xlfn.XLOOKUP(LoanDetails[[#This Row],[Officer ID]],'Sales Officer(Dimension)'!A:A,'Sales Officer(Dimension)'!G:G),0)</f>
        <v>21656</v>
      </c>
    </row>
    <row r="992" spans="1:14" x14ac:dyDescent="0.3">
      <c r="A992" s="9" t="s">
        <v>1200</v>
      </c>
      <c r="B992" s="9" t="s">
        <v>15</v>
      </c>
      <c r="C992" s="9" t="s">
        <v>410</v>
      </c>
      <c r="D992" s="9" t="s">
        <v>426</v>
      </c>
      <c r="E992" s="9" t="s">
        <v>446</v>
      </c>
      <c r="F992" s="9" t="s">
        <v>415</v>
      </c>
      <c r="G992" s="13" t="s">
        <v>436</v>
      </c>
      <c r="H992" s="10">
        <v>45251</v>
      </c>
      <c r="I992" s="10">
        <v>45260</v>
      </c>
      <c r="J992" s="11">
        <v>203662</v>
      </c>
      <c r="K992" s="11" t="s">
        <v>606</v>
      </c>
      <c r="L992" s="11">
        <v>75076.45</v>
      </c>
      <c r="M992" s="12">
        <v>48</v>
      </c>
      <c r="N992" s="11">
        <f>IFERROR(_xlfn.XLOOKUP(LoanDetails[[#This Row],[Officer ID]],'Sales Officer(Dimension)'!A:A,'Sales Officer(Dimension)'!G:G),0)</f>
        <v>21656</v>
      </c>
    </row>
    <row r="993" spans="1:14" x14ac:dyDescent="0.3">
      <c r="A993" s="9" t="s">
        <v>1327</v>
      </c>
      <c r="B993" s="9" t="s">
        <v>11</v>
      </c>
      <c r="C993" s="9" t="s">
        <v>412</v>
      </c>
      <c r="D993" s="9" t="s">
        <v>431</v>
      </c>
      <c r="E993" s="9" t="s">
        <v>455</v>
      </c>
      <c r="F993" s="9" t="s">
        <v>417</v>
      </c>
      <c r="G993" s="13" t="s">
        <v>441</v>
      </c>
      <c r="H993" s="10">
        <v>44999</v>
      </c>
      <c r="I993" s="10">
        <v>45007</v>
      </c>
      <c r="J993" s="11">
        <v>203108</v>
      </c>
      <c r="K993" s="11" t="s">
        <v>606</v>
      </c>
      <c r="L993" s="11">
        <v>46200.14</v>
      </c>
      <c r="M993" s="12">
        <v>12</v>
      </c>
      <c r="N993" s="11">
        <f>IFERROR(_xlfn.XLOOKUP(LoanDetails[[#This Row],[Officer ID]],'Sales Officer(Dimension)'!A:A,'Sales Officer(Dimension)'!G:G),0)</f>
        <v>23432</v>
      </c>
    </row>
    <row r="994" spans="1:14" x14ac:dyDescent="0.3">
      <c r="A994" s="9" t="s">
        <v>1073</v>
      </c>
      <c r="B994" s="9" t="s">
        <v>101</v>
      </c>
      <c r="C994" s="9" t="s">
        <v>414</v>
      </c>
      <c r="D994" s="9" t="s">
        <v>425</v>
      </c>
      <c r="E994" s="9" t="s">
        <v>463</v>
      </c>
      <c r="F994" s="9" t="s">
        <v>419</v>
      </c>
      <c r="G994" s="13" t="s">
        <v>435</v>
      </c>
      <c r="H994" s="10">
        <v>45174</v>
      </c>
      <c r="I994" s="10">
        <v>45181</v>
      </c>
      <c r="J994" s="11">
        <v>202981</v>
      </c>
      <c r="K994" s="11" t="s">
        <v>605</v>
      </c>
      <c r="L994" s="11">
        <v>0</v>
      </c>
      <c r="M994" s="12">
        <v>48</v>
      </c>
      <c r="N994" s="11">
        <f>IFERROR(_xlfn.XLOOKUP(LoanDetails[[#This Row],[Officer ID]],'Sales Officer(Dimension)'!A:A,'Sales Officer(Dimension)'!G:G),0)</f>
        <v>25208</v>
      </c>
    </row>
    <row r="995" spans="1:14" x14ac:dyDescent="0.3">
      <c r="A995" s="9" t="s">
        <v>767</v>
      </c>
      <c r="B995" s="9" t="s">
        <v>47</v>
      </c>
      <c r="C995" s="9" t="s">
        <v>411</v>
      </c>
      <c r="D995" s="9" t="s">
        <v>431</v>
      </c>
      <c r="E995" s="9" t="s">
        <v>452</v>
      </c>
      <c r="F995" s="9" t="s">
        <v>416</v>
      </c>
      <c r="G995" s="13" t="s">
        <v>441</v>
      </c>
      <c r="H995" s="10">
        <v>44937</v>
      </c>
      <c r="I995" s="10">
        <v>44946</v>
      </c>
      <c r="J995" s="11">
        <v>202863</v>
      </c>
      <c r="K995" s="11" t="s">
        <v>606</v>
      </c>
      <c r="L995" s="11">
        <v>45809.58</v>
      </c>
      <c r="M995" s="12">
        <v>60</v>
      </c>
      <c r="N995" s="11">
        <f>IFERROR(_xlfn.XLOOKUP(LoanDetails[[#This Row],[Officer ID]],'Sales Officer(Dimension)'!A:A,'Sales Officer(Dimension)'!G:G),0)</f>
        <v>22766</v>
      </c>
    </row>
    <row r="996" spans="1:14" x14ac:dyDescent="0.3">
      <c r="A996" s="9" t="s">
        <v>713</v>
      </c>
      <c r="B996" s="9" t="s">
        <v>94</v>
      </c>
      <c r="C996" s="9" t="s">
        <v>414</v>
      </c>
      <c r="D996" s="9" t="s">
        <v>425</v>
      </c>
      <c r="E996" s="9" t="s">
        <v>448</v>
      </c>
      <c r="F996" s="9" t="s">
        <v>419</v>
      </c>
      <c r="G996" s="13" t="s">
        <v>435</v>
      </c>
      <c r="H996" s="10">
        <v>44955</v>
      </c>
      <c r="I996" s="10">
        <v>44964</v>
      </c>
      <c r="J996" s="11">
        <v>202468</v>
      </c>
      <c r="K996" s="11" t="s">
        <v>605</v>
      </c>
      <c r="L996" s="11">
        <v>0</v>
      </c>
      <c r="M996" s="12">
        <v>24</v>
      </c>
      <c r="N996" s="11">
        <f>IFERROR(_xlfn.XLOOKUP(LoanDetails[[#This Row],[Officer ID]],'Sales Officer(Dimension)'!A:A,'Sales Officer(Dimension)'!G:G),0)</f>
        <v>21878</v>
      </c>
    </row>
    <row r="997" spans="1:14" x14ac:dyDescent="0.3">
      <c r="A997" s="9" t="s">
        <v>939</v>
      </c>
      <c r="B997" s="9" t="s">
        <v>73</v>
      </c>
      <c r="C997" s="9" t="s">
        <v>412</v>
      </c>
      <c r="D997" s="9" t="s">
        <v>423</v>
      </c>
      <c r="E997" s="9" t="s">
        <v>460</v>
      </c>
      <c r="F997" s="9" t="s">
        <v>417</v>
      </c>
      <c r="G997" s="13" t="s">
        <v>433</v>
      </c>
      <c r="H997" s="10">
        <v>45521</v>
      </c>
      <c r="I997" s="10">
        <v>45529</v>
      </c>
      <c r="J997" s="11">
        <v>201545</v>
      </c>
      <c r="K997" s="11" t="s">
        <v>605</v>
      </c>
      <c r="L997" s="11">
        <v>0</v>
      </c>
      <c r="M997" s="12">
        <v>12</v>
      </c>
      <c r="N997" s="11">
        <f>IFERROR(_xlfn.XLOOKUP(LoanDetails[[#This Row],[Officer ID]],'Sales Officer(Dimension)'!A:A,'Sales Officer(Dimension)'!G:G),0)</f>
        <v>24542</v>
      </c>
    </row>
    <row r="998" spans="1:14" x14ac:dyDescent="0.3">
      <c r="A998" s="9" t="s">
        <v>725</v>
      </c>
      <c r="B998" s="9" t="s">
        <v>13</v>
      </c>
      <c r="C998" s="9" t="s">
        <v>414</v>
      </c>
      <c r="D998" s="9" t="s">
        <v>422</v>
      </c>
      <c r="E998" s="9" t="s">
        <v>454</v>
      </c>
      <c r="F998" s="9" t="s">
        <v>419</v>
      </c>
      <c r="G998" s="13" t="s">
        <v>432</v>
      </c>
      <c r="H998" s="10">
        <v>45235</v>
      </c>
      <c r="I998" s="10">
        <v>45240</v>
      </c>
      <c r="J998" s="11">
        <v>201526</v>
      </c>
      <c r="K998" s="11" t="s">
        <v>606</v>
      </c>
      <c r="L998" s="11">
        <v>56047.47</v>
      </c>
      <c r="M998" s="12">
        <v>12</v>
      </c>
      <c r="N998" s="11">
        <f>IFERROR(_xlfn.XLOOKUP(LoanDetails[[#This Row],[Officer ID]],'Sales Officer(Dimension)'!A:A,'Sales Officer(Dimension)'!G:G),0)</f>
        <v>23210</v>
      </c>
    </row>
    <row r="999" spans="1:14" x14ac:dyDescent="0.3">
      <c r="A999" s="9" t="s">
        <v>910</v>
      </c>
      <c r="B999" s="9" t="s">
        <v>24</v>
      </c>
      <c r="C999" s="9" t="s">
        <v>413</v>
      </c>
      <c r="D999" s="9" t="s">
        <v>427</v>
      </c>
      <c r="E999" s="9" t="s">
        <v>447</v>
      </c>
      <c r="F999" s="9" t="s">
        <v>418</v>
      </c>
      <c r="G999" s="13" t="s">
        <v>437</v>
      </c>
      <c r="H999" s="10">
        <v>45166</v>
      </c>
      <c r="I999" s="10">
        <v>45174</v>
      </c>
      <c r="J999" s="11">
        <v>201517</v>
      </c>
      <c r="K999" s="11" t="s">
        <v>605</v>
      </c>
      <c r="L999" s="11">
        <v>0</v>
      </c>
      <c r="M999" s="12">
        <v>24</v>
      </c>
      <c r="N999" s="11">
        <f>IFERROR(_xlfn.XLOOKUP(LoanDetails[[#This Row],[Officer ID]],'Sales Officer(Dimension)'!A:A,'Sales Officer(Dimension)'!G:G),0)</f>
        <v>0</v>
      </c>
    </row>
    <row r="1000" spans="1:14" x14ac:dyDescent="0.3">
      <c r="A1000" s="9" t="s">
        <v>1507</v>
      </c>
      <c r="B1000" s="9" t="s">
        <v>58</v>
      </c>
      <c r="C1000" s="9" t="s">
        <v>411</v>
      </c>
      <c r="D1000" s="9" t="s">
        <v>427</v>
      </c>
      <c r="E1000" s="9" t="s">
        <v>458</v>
      </c>
      <c r="F1000" s="9" t="s">
        <v>416</v>
      </c>
      <c r="G1000" s="13" t="s">
        <v>437</v>
      </c>
      <c r="H1000" s="10">
        <v>45034</v>
      </c>
      <c r="I1000" s="10">
        <v>45035</v>
      </c>
      <c r="J1000" s="11">
        <v>201368</v>
      </c>
      <c r="K1000" s="11" t="s">
        <v>606</v>
      </c>
      <c r="L1000" s="11">
        <v>73536.06</v>
      </c>
      <c r="M1000" s="12">
        <v>24</v>
      </c>
      <c r="N1000" s="11">
        <f>IFERROR(_xlfn.XLOOKUP(LoanDetails[[#This Row],[Officer ID]],'Sales Officer(Dimension)'!A:A,'Sales Officer(Dimension)'!G:G),0)</f>
        <v>24098</v>
      </c>
    </row>
    <row r="1001" spans="1:14" x14ac:dyDescent="0.3">
      <c r="A1001" s="9" t="s">
        <v>1547</v>
      </c>
      <c r="B1001" s="9" t="s">
        <v>39</v>
      </c>
      <c r="C1001" s="9" t="s">
        <v>414</v>
      </c>
      <c r="D1001" s="9" t="s">
        <v>430</v>
      </c>
      <c r="E1001" s="9" t="s">
        <v>460</v>
      </c>
      <c r="F1001" s="9" t="s">
        <v>419</v>
      </c>
      <c r="G1001" s="13" t="s">
        <v>440</v>
      </c>
      <c r="H1001" s="10">
        <v>45560</v>
      </c>
      <c r="I1001" s="10">
        <v>45566</v>
      </c>
      <c r="J1001" s="11">
        <v>200559</v>
      </c>
      <c r="K1001" s="11" t="s">
        <v>605</v>
      </c>
      <c r="L1001" s="11">
        <v>0</v>
      </c>
      <c r="M1001" s="12">
        <v>12</v>
      </c>
      <c r="N1001" s="11">
        <f>IFERROR(_xlfn.XLOOKUP(LoanDetails[[#This Row],[Officer ID]],'Sales Officer(Dimension)'!A:A,'Sales Officer(Dimension)'!G:G),0)</f>
        <v>24542</v>
      </c>
    </row>
    <row r="1002" spans="1:14" x14ac:dyDescent="0.3">
      <c r="A1002" s="9"/>
      <c r="B1002" s="9"/>
      <c r="C1002" s="9"/>
      <c r="D1002" s="9"/>
      <c r="E1002" s="9"/>
      <c r="F1002" s="9"/>
      <c r="G1002" s="13"/>
      <c r="H1002" s="10"/>
      <c r="I1002" s="10"/>
      <c r="J1002" s="14"/>
      <c r="K1002" s="11"/>
      <c r="L1002" s="11"/>
      <c r="M1002" s="12"/>
      <c r="N1002" s="11">
        <f>IFERROR(_xlfn.XLOOKUP(LoanDetails[[#This Row],[Officer ID]],'Sales Officer(Dimension)'!A:A,'Sales Officer(Dimension)'!G:G),0)</f>
        <v>0</v>
      </c>
    </row>
  </sheetData>
  <phoneticPr fontId="2"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8AA8D-09D3-43B5-A1FC-169BD2EB8BF0}">
  <dimension ref="A10:H164"/>
  <sheetViews>
    <sheetView topLeftCell="A18" zoomScaleNormal="100" workbookViewId="0">
      <selection activeCell="A18" sqref="A18"/>
    </sheetView>
  </sheetViews>
  <sheetFormatPr defaultRowHeight="14.4" x14ac:dyDescent="0.3"/>
  <cols>
    <col min="1" max="1" width="8" bestFit="1" customWidth="1"/>
    <col min="2" max="2" width="36" bestFit="1" customWidth="1"/>
    <col min="3" max="3" width="8.33203125" bestFit="1" customWidth="1"/>
    <col min="4" max="4" width="31.33203125" bestFit="1" customWidth="1"/>
    <col min="5" max="5" width="8.33203125" bestFit="1" customWidth="1"/>
    <col min="6" max="6" width="13.44140625" bestFit="1" customWidth="1"/>
    <col min="7" max="7" width="14.6640625" bestFit="1" customWidth="1"/>
    <col min="8" max="8" width="21.33203125" bestFit="1" customWidth="1"/>
    <col min="9" max="10" width="12" bestFit="1" customWidth="1"/>
  </cols>
  <sheetData>
    <row r="10" spans="1:8" x14ac:dyDescent="0.3">
      <c r="A10" s="7" t="s">
        <v>8752</v>
      </c>
      <c r="G10" t="s">
        <v>8754</v>
      </c>
    </row>
    <row r="11" spans="1:8" x14ac:dyDescent="0.3">
      <c r="G11" t="s">
        <v>8755</v>
      </c>
    </row>
    <row r="12" spans="1:8" x14ac:dyDescent="0.3">
      <c r="A12" t="s">
        <v>8753</v>
      </c>
      <c r="G12" t="s">
        <v>8756</v>
      </c>
    </row>
    <row r="13" spans="1:8" x14ac:dyDescent="0.3">
      <c r="A13" s="21">
        <v>38605857.359999999</v>
      </c>
    </row>
    <row r="14" spans="1:8" x14ac:dyDescent="0.3">
      <c r="G14" s="15" t="s">
        <v>8758</v>
      </c>
      <c r="H14" t="s">
        <v>8757</v>
      </c>
    </row>
    <row r="15" spans="1:8" x14ac:dyDescent="0.3">
      <c r="C15" t="s">
        <v>8788</v>
      </c>
      <c r="G15" s="17" t="s">
        <v>8760</v>
      </c>
      <c r="H15" s="29">
        <v>1644049.51</v>
      </c>
    </row>
    <row r="16" spans="1:8" x14ac:dyDescent="0.3">
      <c r="C16" s="22">
        <v>0.23300000000000001</v>
      </c>
      <c r="G16" s="17" t="s">
        <v>8761</v>
      </c>
      <c r="H16" s="29">
        <v>1376763.57</v>
      </c>
    </row>
    <row r="17" spans="1:8" x14ac:dyDescent="0.3">
      <c r="G17" s="17" t="s">
        <v>8762</v>
      </c>
      <c r="H17" s="29">
        <v>1911634.93</v>
      </c>
    </row>
    <row r="18" spans="1:8" x14ac:dyDescent="0.3">
      <c r="A18" t="s">
        <v>8797</v>
      </c>
      <c r="G18" s="17" t="s">
        <v>8763</v>
      </c>
      <c r="H18" s="29">
        <v>1715371.91</v>
      </c>
    </row>
    <row r="19" spans="1:8" x14ac:dyDescent="0.3">
      <c r="A19" s="16">
        <v>0.54600000000000004</v>
      </c>
      <c r="G19" s="17" t="s">
        <v>8764</v>
      </c>
      <c r="H19" s="29">
        <v>1706055.34</v>
      </c>
    </row>
    <row r="20" spans="1:8" x14ac:dyDescent="0.3">
      <c r="G20" s="17" t="s">
        <v>8765</v>
      </c>
      <c r="H20" s="29">
        <v>1954659.6</v>
      </c>
    </row>
    <row r="21" spans="1:8" x14ac:dyDescent="0.3">
      <c r="G21" s="17" t="s">
        <v>8766</v>
      </c>
      <c r="H21" s="29">
        <v>1468088.07</v>
      </c>
    </row>
    <row r="22" spans="1:8" x14ac:dyDescent="0.3">
      <c r="G22" s="17" t="s">
        <v>8767</v>
      </c>
      <c r="H22" s="29">
        <v>2044158.6</v>
      </c>
    </row>
    <row r="23" spans="1:8" x14ac:dyDescent="0.3">
      <c r="G23" s="17" t="s">
        <v>8768</v>
      </c>
      <c r="H23" s="29">
        <v>1958283.31</v>
      </c>
    </row>
    <row r="24" spans="1:8" x14ac:dyDescent="0.3">
      <c r="G24" s="17" t="s">
        <v>8769</v>
      </c>
      <c r="H24" s="29">
        <v>1159435.8500000001</v>
      </c>
    </row>
    <row r="25" spans="1:8" x14ac:dyDescent="0.3">
      <c r="A25" t="s">
        <v>8773</v>
      </c>
      <c r="G25" s="17" t="s">
        <v>8770</v>
      </c>
      <c r="H25" s="29">
        <v>1242980.76</v>
      </c>
    </row>
    <row r="26" spans="1:8" x14ac:dyDescent="0.3">
      <c r="A26" s="18">
        <v>1410284.1533888888</v>
      </c>
      <c r="G26" s="17" t="s">
        <v>8771</v>
      </c>
      <c r="H26" s="29">
        <v>1439707.85</v>
      </c>
    </row>
    <row r="27" spans="1:8" x14ac:dyDescent="0.3">
      <c r="G27" s="17" t="s">
        <v>8759</v>
      </c>
      <c r="H27" s="29">
        <v>19621189.300000001</v>
      </c>
    </row>
    <row r="31" spans="1:8" x14ac:dyDescent="0.3">
      <c r="G31" t="s">
        <v>8772</v>
      </c>
    </row>
    <row r="33" spans="2:8" x14ac:dyDescent="0.3">
      <c r="B33" t="s">
        <v>8774</v>
      </c>
      <c r="G33" s="15" t="s">
        <v>8758</v>
      </c>
      <c r="H33" t="s">
        <v>8757</v>
      </c>
    </row>
    <row r="34" spans="2:8" x14ac:dyDescent="0.3">
      <c r="G34" s="17" t="s">
        <v>438</v>
      </c>
      <c r="H34" s="29">
        <v>4356335.4000000004</v>
      </c>
    </row>
    <row r="35" spans="2:8" x14ac:dyDescent="0.3">
      <c r="B35" s="15" t="s">
        <v>8758</v>
      </c>
      <c r="C35" t="s">
        <v>8775</v>
      </c>
      <c r="G35" s="17" t="s">
        <v>440</v>
      </c>
      <c r="H35" s="29">
        <v>4233015.87</v>
      </c>
    </row>
    <row r="36" spans="2:8" x14ac:dyDescent="0.3">
      <c r="B36" s="17" t="s">
        <v>605</v>
      </c>
      <c r="C36" s="18">
        <v>454</v>
      </c>
      <c r="G36" s="17" t="s">
        <v>434</v>
      </c>
      <c r="H36" s="29">
        <v>4115139.06</v>
      </c>
    </row>
    <row r="37" spans="2:8" x14ac:dyDescent="0.3">
      <c r="B37" s="17" t="s">
        <v>606</v>
      </c>
      <c r="C37" s="18">
        <v>546</v>
      </c>
      <c r="G37" s="17" t="s">
        <v>437</v>
      </c>
      <c r="H37" s="29">
        <v>4060588.97</v>
      </c>
    </row>
    <row r="38" spans="2:8" x14ac:dyDescent="0.3">
      <c r="B38" s="17" t="s">
        <v>8759</v>
      </c>
      <c r="C38" s="18">
        <v>1000</v>
      </c>
      <c r="G38" s="17" t="s">
        <v>436</v>
      </c>
      <c r="H38" s="29">
        <v>3946702.22</v>
      </c>
    </row>
    <row r="39" spans="2:8" x14ac:dyDescent="0.3">
      <c r="G39" s="17" t="s">
        <v>433</v>
      </c>
      <c r="H39" s="29">
        <v>3788112</v>
      </c>
    </row>
    <row r="40" spans="2:8" x14ac:dyDescent="0.3">
      <c r="G40" s="17" t="s">
        <v>432</v>
      </c>
      <c r="H40" s="29">
        <v>3639656.87</v>
      </c>
    </row>
    <row r="41" spans="2:8" x14ac:dyDescent="0.3">
      <c r="G41" s="17" t="s">
        <v>441</v>
      </c>
      <c r="H41" s="29">
        <v>3558604.82</v>
      </c>
    </row>
    <row r="42" spans="2:8" x14ac:dyDescent="0.3">
      <c r="G42" s="17" t="s">
        <v>439</v>
      </c>
      <c r="H42" s="29">
        <v>3526715.84</v>
      </c>
    </row>
    <row r="43" spans="2:8" x14ac:dyDescent="0.3">
      <c r="G43" s="17" t="s">
        <v>435</v>
      </c>
      <c r="H43" s="29">
        <v>3380986.31</v>
      </c>
    </row>
    <row r="44" spans="2:8" x14ac:dyDescent="0.3">
      <c r="G44" s="17" t="s">
        <v>8759</v>
      </c>
      <c r="H44" s="29">
        <v>38605857.359999999</v>
      </c>
    </row>
    <row r="51" spans="2:5" ht="23.4" x14ac:dyDescent="0.45">
      <c r="E51" s="23" t="s">
        <v>8782</v>
      </c>
    </row>
    <row r="54" spans="2:5" x14ac:dyDescent="0.3">
      <c r="B54" t="s">
        <v>8789</v>
      </c>
    </row>
    <row r="55" spans="2:5" x14ac:dyDescent="0.3">
      <c r="B55" s="18">
        <v>100</v>
      </c>
    </row>
    <row r="62" spans="2:5" x14ac:dyDescent="0.3">
      <c r="B62" t="s">
        <v>8790</v>
      </c>
    </row>
    <row r="63" spans="2:5" x14ac:dyDescent="0.3">
      <c r="B63" s="20">
        <v>386058.5736</v>
      </c>
    </row>
    <row r="66" spans="2:7" x14ac:dyDescent="0.3">
      <c r="D66" s="15" t="s">
        <v>8758</v>
      </c>
      <c r="E66" t="s">
        <v>8776</v>
      </c>
    </row>
    <row r="67" spans="2:7" x14ac:dyDescent="0.3">
      <c r="D67" s="17" t="s">
        <v>8777</v>
      </c>
      <c r="E67" s="19">
        <v>10</v>
      </c>
    </row>
    <row r="68" spans="2:7" x14ac:dyDescent="0.3">
      <c r="B68" t="s">
        <v>8791</v>
      </c>
      <c r="D68" s="17" t="s">
        <v>8778</v>
      </c>
      <c r="E68" s="19">
        <v>31</v>
      </c>
    </row>
    <row r="69" spans="2:7" x14ac:dyDescent="0.3">
      <c r="B69" s="22">
        <v>1</v>
      </c>
      <c r="D69" s="17" t="s">
        <v>8779</v>
      </c>
      <c r="E69" s="19">
        <v>28</v>
      </c>
    </row>
    <row r="70" spans="2:7" x14ac:dyDescent="0.3">
      <c r="D70" s="17" t="s">
        <v>8780</v>
      </c>
      <c r="E70" s="19">
        <v>18</v>
      </c>
    </row>
    <row r="71" spans="2:7" x14ac:dyDescent="0.3">
      <c r="D71" s="17" t="s">
        <v>8781</v>
      </c>
      <c r="E71" s="19">
        <v>13</v>
      </c>
    </row>
    <row r="72" spans="2:7" x14ac:dyDescent="0.3">
      <c r="D72" s="17" t="s">
        <v>8759</v>
      </c>
      <c r="E72" s="19">
        <v>100</v>
      </c>
    </row>
    <row r="76" spans="2:7" x14ac:dyDescent="0.3">
      <c r="G76" s="18" t="s">
        <v>8792</v>
      </c>
    </row>
    <row r="77" spans="2:7" x14ac:dyDescent="0.3">
      <c r="D77" s="15" t="s">
        <v>8758</v>
      </c>
      <c r="E77" t="s">
        <v>8776</v>
      </c>
      <c r="G77" s="18">
        <v>89</v>
      </c>
    </row>
    <row r="78" spans="2:7" x14ac:dyDescent="0.3">
      <c r="D78" s="17" t="s">
        <v>407</v>
      </c>
      <c r="E78" s="18">
        <v>43</v>
      </c>
    </row>
    <row r="79" spans="2:7" x14ac:dyDescent="0.3">
      <c r="D79" s="17" t="s">
        <v>406</v>
      </c>
      <c r="E79" s="18">
        <v>57</v>
      </c>
    </row>
    <row r="80" spans="2:7" x14ac:dyDescent="0.3">
      <c r="D80" s="17" t="s">
        <v>8759</v>
      </c>
      <c r="E80" s="18">
        <v>100</v>
      </c>
    </row>
    <row r="95" spans="5:5" ht="23.4" x14ac:dyDescent="0.45">
      <c r="E95" s="24" t="s">
        <v>8783</v>
      </c>
    </row>
    <row r="100" spans="3:6" x14ac:dyDescent="0.3">
      <c r="C100" t="s">
        <v>8786</v>
      </c>
    </row>
    <row r="101" spans="3:6" x14ac:dyDescent="0.3">
      <c r="C101" t="s">
        <v>8785</v>
      </c>
      <c r="F101" t="s">
        <v>8787</v>
      </c>
    </row>
    <row r="103" spans="3:6" x14ac:dyDescent="0.3">
      <c r="C103" s="15" t="s">
        <v>8758</v>
      </c>
      <c r="D103" t="s">
        <v>8784</v>
      </c>
    </row>
    <row r="104" spans="3:6" x14ac:dyDescent="0.3">
      <c r="C104" s="17" t="s">
        <v>434</v>
      </c>
      <c r="D104" s="19">
        <v>4115139.06</v>
      </c>
      <c r="F104" t="s">
        <v>8793</v>
      </c>
    </row>
    <row r="105" spans="3:6" x14ac:dyDescent="0.3">
      <c r="C105" s="17" t="s">
        <v>435</v>
      </c>
      <c r="D105" s="19">
        <v>3380986.31</v>
      </c>
      <c r="F105" s="18">
        <v>10</v>
      </c>
    </row>
    <row r="106" spans="3:6" x14ac:dyDescent="0.3">
      <c r="C106" s="17" t="s">
        <v>437</v>
      </c>
      <c r="D106" s="19">
        <v>4060588.97</v>
      </c>
    </row>
    <row r="107" spans="3:6" x14ac:dyDescent="0.3">
      <c r="C107" s="17" t="s">
        <v>440</v>
      </c>
      <c r="D107" s="19">
        <v>4233015.87</v>
      </c>
    </row>
    <row r="108" spans="3:6" x14ac:dyDescent="0.3">
      <c r="C108" s="17" t="s">
        <v>438</v>
      </c>
      <c r="D108" s="19">
        <v>4356335.4000000004</v>
      </c>
    </row>
    <row r="109" spans="3:6" x14ac:dyDescent="0.3">
      <c r="C109" s="17" t="s">
        <v>432</v>
      </c>
      <c r="D109" s="19">
        <v>3639656.87</v>
      </c>
    </row>
    <row r="110" spans="3:6" x14ac:dyDescent="0.3">
      <c r="C110" s="17" t="s">
        <v>433</v>
      </c>
      <c r="D110" s="19">
        <v>3788112</v>
      </c>
    </row>
    <row r="111" spans="3:6" x14ac:dyDescent="0.3">
      <c r="C111" s="17" t="s">
        <v>436</v>
      </c>
      <c r="D111" s="19">
        <v>3946702.22</v>
      </c>
    </row>
    <row r="112" spans="3:6" x14ac:dyDescent="0.3">
      <c r="C112" s="17" t="s">
        <v>439</v>
      </c>
      <c r="D112" s="19">
        <v>3526715.84</v>
      </c>
    </row>
    <row r="113" spans="3:7" x14ac:dyDescent="0.3">
      <c r="C113" s="17" t="s">
        <v>441</v>
      </c>
      <c r="D113" s="19">
        <v>3558604.82</v>
      </c>
    </row>
    <row r="114" spans="3:7" x14ac:dyDescent="0.3">
      <c r="C114" s="17" t="s">
        <v>8759</v>
      </c>
      <c r="D114" s="19">
        <v>38605857.359999999</v>
      </c>
    </row>
    <row r="115" spans="3:7" x14ac:dyDescent="0.3">
      <c r="G115" s="15" t="s">
        <v>8758</v>
      </c>
    </row>
    <row r="116" spans="3:7" x14ac:dyDescent="0.3">
      <c r="G116" s="17" t="s">
        <v>434</v>
      </c>
    </row>
    <row r="117" spans="3:7" x14ac:dyDescent="0.3">
      <c r="G117" s="17" t="s">
        <v>435</v>
      </c>
    </row>
    <row r="118" spans="3:7" x14ac:dyDescent="0.3">
      <c r="G118" s="17" t="s">
        <v>437</v>
      </c>
    </row>
    <row r="119" spans="3:7" x14ac:dyDescent="0.3">
      <c r="D119" s="26" t="s">
        <v>8758</v>
      </c>
      <c r="E119" s="28" t="s">
        <v>8788</v>
      </c>
      <c r="G119" s="17" t="s">
        <v>440</v>
      </c>
    </row>
    <row r="120" spans="3:7" x14ac:dyDescent="0.3">
      <c r="D120" s="27" t="s">
        <v>434</v>
      </c>
      <c r="E120" s="22">
        <v>0.23762376237623761</v>
      </c>
      <c r="G120" s="17" t="s">
        <v>438</v>
      </c>
    </row>
    <row r="121" spans="3:7" x14ac:dyDescent="0.3">
      <c r="D121" s="17" t="s">
        <v>435</v>
      </c>
      <c r="E121" s="22">
        <v>0.24545454545454545</v>
      </c>
      <c r="G121" s="17" t="s">
        <v>432</v>
      </c>
    </row>
    <row r="122" spans="3:7" x14ac:dyDescent="0.3">
      <c r="D122" s="17" t="s">
        <v>437</v>
      </c>
      <c r="E122" s="22">
        <v>0.26</v>
      </c>
      <c r="G122" s="17" t="s">
        <v>433</v>
      </c>
    </row>
    <row r="123" spans="3:7" x14ac:dyDescent="0.3">
      <c r="D123" s="17" t="s">
        <v>440</v>
      </c>
      <c r="E123" s="22">
        <v>0.26470588235294118</v>
      </c>
      <c r="G123" s="17" t="s">
        <v>436</v>
      </c>
    </row>
    <row r="124" spans="3:7" x14ac:dyDescent="0.3">
      <c r="D124" s="17" t="s">
        <v>438</v>
      </c>
      <c r="E124" s="22">
        <v>0.21875</v>
      </c>
      <c r="G124" s="17" t="s">
        <v>439</v>
      </c>
    </row>
    <row r="125" spans="3:7" x14ac:dyDescent="0.3">
      <c r="D125" s="17" t="s">
        <v>432</v>
      </c>
      <c r="E125" s="22">
        <v>0.16853932584269662</v>
      </c>
      <c r="G125" s="17" t="s">
        <v>441</v>
      </c>
    </row>
    <row r="126" spans="3:7" x14ac:dyDescent="0.3">
      <c r="D126" s="17" t="s">
        <v>433</v>
      </c>
      <c r="E126" s="22">
        <v>0.30303030303030304</v>
      </c>
      <c r="G126" s="17" t="s">
        <v>8759</v>
      </c>
    </row>
    <row r="127" spans="3:7" x14ac:dyDescent="0.3">
      <c r="D127" s="17" t="s">
        <v>436</v>
      </c>
      <c r="E127" s="22">
        <v>0.21100917431192662</v>
      </c>
    </row>
    <row r="128" spans="3:7" x14ac:dyDescent="0.3">
      <c r="D128" s="17" t="s">
        <v>439</v>
      </c>
      <c r="E128" s="22">
        <v>0.21649484536082475</v>
      </c>
    </row>
    <row r="129" spans="4:7" x14ac:dyDescent="0.3">
      <c r="D129" s="17" t="s">
        <v>441</v>
      </c>
      <c r="E129" s="22">
        <v>0.19587628865979381</v>
      </c>
    </row>
    <row r="130" spans="4:7" x14ac:dyDescent="0.3">
      <c r="D130" s="17" t="s">
        <v>8759</v>
      </c>
      <c r="E130" s="22">
        <v>0.23300000000000001</v>
      </c>
    </row>
    <row r="136" spans="4:7" x14ac:dyDescent="0.3">
      <c r="F136" t="s">
        <v>8794</v>
      </c>
    </row>
    <row r="142" spans="4:7" x14ac:dyDescent="0.3">
      <c r="G142" t="s">
        <v>8794</v>
      </c>
    </row>
    <row r="143" spans="4:7" x14ac:dyDescent="0.3">
      <c r="G143" s="18" t="s">
        <v>438</v>
      </c>
    </row>
    <row r="147" spans="2:4" x14ac:dyDescent="0.3">
      <c r="B147" t="s">
        <v>8796</v>
      </c>
    </row>
    <row r="148" spans="2:4" x14ac:dyDescent="0.3">
      <c r="B148" s="18" t="s">
        <v>433</v>
      </c>
    </row>
    <row r="153" spans="2:4" x14ac:dyDescent="0.3">
      <c r="D153" t="s">
        <v>8795</v>
      </c>
    </row>
    <row r="154" spans="2:4" x14ac:dyDescent="0.3">
      <c r="D154" s="18" t="s">
        <v>435</v>
      </c>
    </row>
    <row r="163" spans="4:4" x14ac:dyDescent="0.3">
      <c r="D163" t="s">
        <v>8795</v>
      </c>
    </row>
    <row r="164" spans="4:4" x14ac:dyDescent="0.3">
      <c r="D164" s="18" t="s">
        <v>435</v>
      </c>
    </row>
  </sheetData>
  <pageMargins left="0.7" right="0.7" top="0.75" bottom="0.75" header="0.3" footer="0.3"/>
  <drawing r:id="rId22"/>
  <extLst>
    <ext xmlns:x14="http://schemas.microsoft.com/office/spreadsheetml/2009/9/main" uri="{A8765BA9-456A-4dab-B4F3-ACF838C121DE}">
      <x14:slicerList>
        <x14:slicer r:id="rId2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2F6CF-763D-44E4-A8FE-ED31BB5EE5DA}">
  <dimension ref="A1:XFC38"/>
  <sheetViews>
    <sheetView zoomScale="70" zoomScaleNormal="70" workbookViewId="0"/>
  </sheetViews>
  <sheetFormatPr defaultColWidth="0" defaultRowHeight="14.4" zeroHeight="1" x14ac:dyDescent="0.3"/>
  <cols>
    <col min="1" max="19" width="8.88671875" customWidth="1"/>
    <col min="20" max="20" width="5.33203125" customWidth="1"/>
    <col min="21" max="21" width="8.88671875" customWidth="1"/>
    <col min="22" max="16382" width="8.88671875" hidden="1"/>
    <col min="16383" max="16383" width="22.6640625" hidden="1"/>
    <col min="16384" max="16384" width="11.21875" hidden="1"/>
  </cols>
  <sheetData>
    <row r="1" x14ac:dyDescent="0.3"/>
    <row r="2" x14ac:dyDescent="0.3"/>
    <row r="3" x14ac:dyDescent="0.3"/>
    <row r="4" x14ac:dyDescent="0.3"/>
    <row r="5" x14ac:dyDescent="0.3"/>
    <row r="6" x14ac:dyDescent="0.3"/>
    <row r="7" x14ac:dyDescent="0.3"/>
    <row r="8" x14ac:dyDescent="0.3"/>
    <row r="9" x14ac:dyDescent="0.3"/>
    <row r="10" x14ac:dyDescent="0.3"/>
    <row r="11" x14ac:dyDescent="0.3"/>
    <row r="12" x14ac:dyDescent="0.3"/>
    <row r="13" x14ac:dyDescent="0.3"/>
    <row r="14" x14ac:dyDescent="0.3"/>
    <row r="15" x14ac:dyDescent="0.3"/>
    <row r="16" x14ac:dyDescent="0.3"/>
    <row r="17" spans="22:22" x14ac:dyDescent="0.3"/>
    <row r="18" spans="22:22" x14ac:dyDescent="0.3"/>
    <row r="19" spans="22:22" x14ac:dyDescent="0.3"/>
    <row r="20" spans="22:22" x14ac:dyDescent="0.3"/>
    <row r="21" spans="22:22" x14ac:dyDescent="0.3"/>
    <row r="22" spans="22:22" x14ac:dyDescent="0.3"/>
    <row r="23" spans="22:22" x14ac:dyDescent="0.3"/>
    <row r="24" spans="22:22" x14ac:dyDescent="0.3"/>
    <row r="25" spans="22:22" ht="33.6" x14ac:dyDescent="0.65">
      <c r="V25" s="25"/>
    </row>
    <row r="26" spans="22:22" x14ac:dyDescent="0.3"/>
    <row r="27" spans="22:22" x14ac:dyDescent="0.3"/>
    <row r="28" spans="22:22" x14ac:dyDescent="0.3"/>
    <row r="29" spans="22:22" x14ac:dyDescent="0.3"/>
    <row r="30" spans="22:22" x14ac:dyDescent="0.3"/>
    <row r="31" spans="22:22" x14ac:dyDescent="0.3"/>
    <row r="32" spans="22:22" x14ac:dyDescent="0.3"/>
    <row r="33" x14ac:dyDescent="0.3"/>
    <row r="34" x14ac:dyDescent="0.3"/>
    <row r="35" x14ac:dyDescent="0.3"/>
    <row r="36" x14ac:dyDescent="0.3"/>
    <row r="37" x14ac:dyDescent="0.3"/>
    <row r="38" x14ac:dyDescent="0.3"/>
  </sheetData>
  <sheetProtection sheet="1" objects="1" scenarios="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62D2E-1442-4BE1-BDB4-794A543A2CAB}">
  <dimension ref="A1:U44"/>
  <sheetViews>
    <sheetView zoomScale="70" zoomScaleNormal="70" workbookViewId="0"/>
  </sheetViews>
  <sheetFormatPr defaultColWidth="0" defaultRowHeight="14.4" zeroHeight="1" x14ac:dyDescent="0.3"/>
  <cols>
    <col min="1" max="21" width="8.88671875" customWidth="1"/>
    <col min="22" max="16384" width="8.88671875" hidden="1"/>
  </cols>
  <sheetData>
    <row r="1" spans="18:18" x14ac:dyDescent="0.3"/>
    <row r="2" spans="18:18" x14ac:dyDescent="0.3"/>
    <row r="3" spans="18:18" x14ac:dyDescent="0.3"/>
    <row r="4" spans="18:18" x14ac:dyDescent="0.3"/>
    <row r="5" spans="18:18" x14ac:dyDescent="0.3"/>
    <row r="6" spans="18:18" x14ac:dyDescent="0.3"/>
    <row r="7" spans="18:18" x14ac:dyDescent="0.3"/>
    <row r="8" spans="18:18" x14ac:dyDescent="0.3"/>
    <row r="9" spans="18:18" x14ac:dyDescent="0.3"/>
    <row r="10" spans="18:18" x14ac:dyDescent="0.3"/>
    <row r="11" spans="18:18" x14ac:dyDescent="0.3"/>
    <row r="12" spans="18:18" x14ac:dyDescent="0.3"/>
    <row r="13" spans="18:18" x14ac:dyDescent="0.3"/>
    <row r="14" spans="18:18" x14ac:dyDescent="0.3"/>
    <row r="15" spans="18:18" x14ac:dyDescent="0.3">
      <c r="R15" t="e" vm="1">
        <v>#VALUE!</v>
      </c>
    </row>
    <row r="16" spans="18:18" x14ac:dyDescent="0.3"/>
    <row r="17" customFormat="1" x14ac:dyDescent="0.3"/>
    <row r="18" customFormat="1" x14ac:dyDescent="0.3"/>
    <row r="19" customFormat="1" x14ac:dyDescent="0.3"/>
    <row r="20" customFormat="1" x14ac:dyDescent="0.3"/>
    <row r="21" customFormat="1" x14ac:dyDescent="0.3"/>
    <row r="22" customFormat="1" x14ac:dyDescent="0.3"/>
    <row r="23" customFormat="1" x14ac:dyDescent="0.3"/>
    <row r="24" customFormat="1" x14ac:dyDescent="0.3"/>
    <row r="25" customFormat="1" x14ac:dyDescent="0.3"/>
    <row r="26" customFormat="1" x14ac:dyDescent="0.3"/>
    <row r="27" customFormat="1" x14ac:dyDescent="0.3"/>
    <row r="28" customFormat="1" x14ac:dyDescent="0.3"/>
    <row r="29" customFormat="1" x14ac:dyDescent="0.3"/>
    <row r="30" customFormat="1" x14ac:dyDescent="0.3"/>
    <row r="31" customFormat="1" x14ac:dyDescent="0.3"/>
    <row r="32" customFormat="1" x14ac:dyDescent="0.3"/>
    <row r="33" customFormat="1" x14ac:dyDescent="0.3"/>
    <row r="34" customFormat="1" x14ac:dyDescent="0.3"/>
    <row r="35" customFormat="1" x14ac:dyDescent="0.3"/>
    <row r="36" customFormat="1" x14ac:dyDescent="0.3"/>
    <row r="37" customFormat="1" x14ac:dyDescent="0.3"/>
    <row r="38" customFormat="1" x14ac:dyDescent="0.3"/>
    <row r="39" customFormat="1" hidden="1" x14ac:dyDescent="0.3"/>
    <row r="40" customFormat="1" hidden="1" x14ac:dyDescent="0.3"/>
    <row r="41" customFormat="1" hidden="1" x14ac:dyDescent="0.3"/>
    <row r="42" customFormat="1" hidden="1" x14ac:dyDescent="0.3"/>
    <row r="43" customFormat="1" hidden="1" x14ac:dyDescent="0.3"/>
    <row r="44" customFormat="1" hidden="1" x14ac:dyDescent="0.3"/>
  </sheetData>
  <sheetProtection sheet="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54FDD-1C8D-43BF-9620-7BB7734930ED}">
  <dimension ref="A1:V38"/>
  <sheetViews>
    <sheetView zoomScale="70" zoomScaleNormal="70" workbookViewId="0"/>
  </sheetViews>
  <sheetFormatPr defaultColWidth="0" defaultRowHeight="14.4" zeroHeight="1" x14ac:dyDescent="0.3"/>
  <cols>
    <col min="1" max="21" width="8.88671875" customWidth="1"/>
    <col min="22" max="22" width="0" hidden="1" customWidth="1"/>
    <col min="23" max="16384" width="8.88671875" hidden="1"/>
  </cols>
  <sheetData>
    <row r="1" x14ac:dyDescent="0.3"/>
    <row r="2" x14ac:dyDescent="0.3"/>
    <row r="3" x14ac:dyDescent="0.3"/>
    <row r="4" x14ac:dyDescent="0.3"/>
    <row r="5" x14ac:dyDescent="0.3"/>
    <row r="6" x14ac:dyDescent="0.3"/>
    <row r="7" x14ac:dyDescent="0.3"/>
    <row r="8" x14ac:dyDescent="0.3"/>
    <row r="9" x14ac:dyDescent="0.3"/>
    <row r="10" x14ac:dyDescent="0.3"/>
    <row r="11" x14ac:dyDescent="0.3"/>
    <row r="12" x14ac:dyDescent="0.3"/>
    <row r="13" x14ac:dyDescent="0.3"/>
    <row r="14" x14ac:dyDescent="0.3"/>
    <row r="15" x14ac:dyDescent="0.3"/>
    <row r="16" x14ac:dyDescent="0.3"/>
    <row r="17" x14ac:dyDescent="0.3"/>
    <row r="18" x14ac:dyDescent="0.3"/>
    <row r="19" x14ac:dyDescent="0.3"/>
    <row r="20" x14ac:dyDescent="0.3"/>
    <row r="21" x14ac:dyDescent="0.3"/>
    <row r="22" x14ac:dyDescent="0.3"/>
    <row r="23" x14ac:dyDescent="0.3"/>
    <row r="24" x14ac:dyDescent="0.3"/>
    <row r="25" x14ac:dyDescent="0.3"/>
    <row r="26" x14ac:dyDescent="0.3"/>
    <row r="27" x14ac:dyDescent="0.3"/>
    <row r="28" x14ac:dyDescent="0.3"/>
    <row r="29" x14ac:dyDescent="0.3"/>
    <row r="30" x14ac:dyDescent="0.3"/>
    <row r="31" x14ac:dyDescent="0.3"/>
    <row r="32" x14ac:dyDescent="0.3"/>
    <row r="33" x14ac:dyDescent="0.3"/>
    <row r="34" x14ac:dyDescent="0.3"/>
    <row r="35" x14ac:dyDescent="0.3"/>
    <row r="36" x14ac:dyDescent="0.3"/>
    <row r="37" x14ac:dyDescent="0.3"/>
    <row r="38" x14ac:dyDescent="0.3"/>
  </sheetData>
  <sheetProtection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46FF6-B104-4C9B-964F-3A45255343D9}">
  <dimension ref="A1:U38"/>
  <sheetViews>
    <sheetView tabSelected="1" zoomScale="70" zoomScaleNormal="70" workbookViewId="0"/>
  </sheetViews>
  <sheetFormatPr defaultColWidth="0" defaultRowHeight="14.4" zeroHeight="1" x14ac:dyDescent="0.3"/>
  <cols>
    <col min="1" max="21" width="8.88671875" customWidth="1"/>
    <col min="22" max="16384" width="8.88671875" hidden="1"/>
  </cols>
  <sheetData>
    <row r="1" x14ac:dyDescent="0.3"/>
    <row r="2" x14ac:dyDescent="0.3"/>
    <row r="3" x14ac:dyDescent="0.3"/>
    <row r="4" x14ac:dyDescent="0.3"/>
    <row r="5" x14ac:dyDescent="0.3"/>
    <row r="6" x14ac:dyDescent="0.3"/>
    <row r="7" x14ac:dyDescent="0.3"/>
    <row r="8" x14ac:dyDescent="0.3"/>
    <row r="9" x14ac:dyDescent="0.3"/>
    <row r="10" x14ac:dyDescent="0.3"/>
    <row r="11" x14ac:dyDescent="0.3"/>
    <row r="12" x14ac:dyDescent="0.3"/>
    <row r="13" x14ac:dyDescent="0.3"/>
    <row r="14" x14ac:dyDescent="0.3"/>
    <row r="15" x14ac:dyDescent="0.3"/>
    <row r="16" x14ac:dyDescent="0.3"/>
    <row r="17" x14ac:dyDescent="0.3"/>
    <row r="18" x14ac:dyDescent="0.3"/>
    <row r="19" x14ac:dyDescent="0.3"/>
    <row r="20" x14ac:dyDescent="0.3"/>
    <row r="21" x14ac:dyDescent="0.3"/>
    <row r="22" x14ac:dyDescent="0.3"/>
    <row r="23" x14ac:dyDescent="0.3"/>
    <row r="24" x14ac:dyDescent="0.3"/>
    <row r="25" x14ac:dyDescent="0.3"/>
    <row r="26" x14ac:dyDescent="0.3"/>
    <row r="27" x14ac:dyDescent="0.3"/>
    <row r="28" x14ac:dyDescent="0.3"/>
    <row r="29" x14ac:dyDescent="0.3"/>
    <row r="30" x14ac:dyDescent="0.3"/>
    <row r="31" x14ac:dyDescent="0.3"/>
    <row r="32" x14ac:dyDescent="0.3"/>
    <row r="33" x14ac:dyDescent="0.3"/>
    <row r="34" x14ac:dyDescent="0.3"/>
    <row r="35" x14ac:dyDescent="0.3"/>
    <row r="36" x14ac:dyDescent="0.3"/>
    <row r="37" x14ac:dyDescent="0.3"/>
    <row r="38" x14ac:dyDescent="0.3"/>
  </sheetData>
  <sheetProtection sheet="1" objects="1" scenarios="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B12"/>
  <sheetViews>
    <sheetView workbookViewId="0">
      <selection activeCell="B2" sqref="B2"/>
    </sheetView>
  </sheetViews>
  <sheetFormatPr defaultRowHeight="14.4" x14ac:dyDescent="0.3"/>
  <cols>
    <col min="1" max="1" width="13.44140625" bestFit="1" customWidth="1"/>
    <col min="2" max="2" width="16.5546875" bestFit="1" customWidth="1"/>
  </cols>
  <sheetData>
    <row r="1" spans="1:2" x14ac:dyDescent="0.3">
      <c r="A1" t="s">
        <v>8681</v>
      </c>
      <c r="B1" t="s">
        <v>8682</v>
      </c>
    </row>
    <row r="2" spans="1:2" x14ac:dyDescent="0.3">
      <c r="A2" t="s">
        <v>420</v>
      </c>
      <c r="B2" t="s">
        <v>421</v>
      </c>
    </row>
    <row r="3" spans="1:2" x14ac:dyDescent="0.3">
      <c r="A3" t="s">
        <v>422</v>
      </c>
      <c r="B3" t="s">
        <v>432</v>
      </c>
    </row>
    <row r="4" spans="1:2" x14ac:dyDescent="0.3">
      <c r="A4" t="s">
        <v>423</v>
      </c>
      <c r="B4" t="s">
        <v>433</v>
      </c>
    </row>
    <row r="5" spans="1:2" x14ac:dyDescent="0.3">
      <c r="A5" t="s">
        <v>424</v>
      </c>
      <c r="B5" t="s">
        <v>434</v>
      </c>
    </row>
    <row r="6" spans="1:2" x14ac:dyDescent="0.3">
      <c r="A6" t="s">
        <v>425</v>
      </c>
      <c r="B6" t="s">
        <v>435</v>
      </c>
    </row>
    <row r="7" spans="1:2" x14ac:dyDescent="0.3">
      <c r="A7" t="s">
        <v>426</v>
      </c>
      <c r="B7" t="s">
        <v>436</v>
      </c>
    </row>
    <row r="8" spans="1:2" x14ac:dyDescent="0.3">
      <c r="A8" t="s">
        <v>427</v>
      </c>
      <c r="B8" t="s">
        <v>437</v>
      </c>
    </row>
    <row r="9" spans="1:2" x14ac:dyDescent="0.3">
      <c r="A9" t="s">
        <v>428</v>
      </c>
      <c r="B9" t="s">
        <v>438</v>
      </c>
    </row>
    <row r="10" spans="1:2" x14ac:dyDescent="0.3">
      <c r="A10" t="s">
        <v>429</v>
      </c>
      <c r="B10" t="s">
        <v>439</v>
      </c>
    </row>
    <row r="11" spans="1:2" x14ac:dyDescent="0.3">
      <c r="A11" t="s">
        <v>430</v>
      </c>
      <c r="B11" t="s">
        <v>440</v>
      </c>
    </row>
    <row r="12" spans="1:2" x14ac:dyDescent="0.3">
      <c r="A12" t="s">
        <v>431</v>
      </c>
      <c r="B12" t="s">
        <v>441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56.xml.rels><?xml version="1.0" encoding="UTF-8" standalone="yes"?>
<Relationships xmlns="http://schemas.openxmlformats.org/package/2006/relationships"><Relationship Id="rId1" Type="http://schemas.openxmlformats.org/officeDocument/2006/relationships/customXmlProps" Target="itemProps56.xml"/></Relationships>
</file>

<file path=customXml/_rels/item57.xml.rels><?xml version="1.0" encoding="UTF-8" standalone="yes"?>
<Relationships xmlns="http://schemas.openxmlformats.org/package/2006/relationships"><Relationship Id="rId1" Type="http://schemas.openxmlformats.org/officeDocument/2006/relationships/customXmlProps" Target="itemProps57.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C a l e n d a r , B r a n c h _ 2 f 0 c c c c 9 - 9 8 1 f - 4 0 6 b - a 8 9 9 - 4 0 c 0 8 2 4 2 7 8 5 a , L o a n D e t a i l s _ c f f d 2 4 c 2 - d e 6 3 - 4 9 b f - 8 7 5 2 - 1 8 0 0 1 b 5 4 0 6 6 c , C u s t o m e r D e t a i l s _ 4 e 2 3 f 2 2 d - 9 a e 3 - 4 b 9 1 - b c c 7 - d 1 1 e 5 9 9 6 9 5 6 7 ] ] > < / C u s t o m C o n t e n t > < / G e m i n i > 
</file>

<file path=customXml/item10.xml>��< ? x m l   v e r s i o n = " 1 . 0 "   e n c o d i n g = " U T F - 1 6 " ? > < G e m i n i   x m l n s = " h t t p : / / g e m i n i / p i v o t c u s t o m i z a t i o n / T a b l e X M L _ P r o d u c t _ a 5 1 5 f b 5 e - 4 5 5 2 - 4 d d 1 - a d 1 5 - 7 d d b 2 e a e a 0 4 b " > < 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 1 5 0 < / i n t > < / v a l u e > < / i t e m > < i t e m > < k e y > < s t r i n g > P r o d u c t   N a m e < / s t r i n g > < / k e y > < v a l u e > < i n t > 1 8 7 < / i n t > < / v a l u e > < / i t e m > < / C o l u m n W i d t h s > < C o l u m n D i s p l a y I n d e x > < i t e m > < k e y > < s t r i n g > P r o d u c t   I D < / s t r i n g > < / k e y > < v a l u e > < i n t > 0 < / i n t > < / v a l u e > < / i t e m > < i t e m > < k e y > < s t r i n g > P r o d u c t   N a m e < / 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a n d b o x N o n E m p t y " > < C u s t o m C o n t e n t > < ! [ C D A T A [ 1 ] ] > < / C u s t o m C o n t e n t > < / G e m i n i > 
</file>

<file path=customXml/item12.xml>��< ? x m l   v e r s i o n = " 1 . 0 "   e n c o d i n g = " U T F - 1 6 " ? > < G e m i n i   x m l n s = " h t t p : / / g e m i n i / p i v o t c u s t o m i z a t i o n / T a b l e X M L _ C u s t o m e r D e t a i l s _ 7 5 b 8 f b b b - e 2 0 d - 4 d 3 b - 8 a c e - 8 6 3 c 1 3 f 4 0 d 6 7 " > < 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 1 7 0 < / i n t > < / v a l u e > < / i t e m > < i t e m > < k e y > < s t r i n g > C u s t o m e r   N a m e < / s t r i n g > < / k e y > < v a l u e > < i n t > 2 0 7 < / i n t > < / v a l u e > < / i t e m > < i t e m > < k e y > < s t r i n g > N a t i o n a l   I D < / s t r i n g > < / k e y > < v a l u e > < i n t > 1 5 5 < / i n t > < / v a l u e > < / i t e m > < i t e m > < k e y > < s t r i n g > P h o n e   N u m b e r < / s t r i n g > < / k e y > < v a l u e > < i n t > 1 9 4 < / i n t > < / v a l u e > < / i t e m > < i t e m > < k e y > < s t r i n g > G e n d e r < / s t r i n g > < / k e y > < v a l u e > < i n t > 1 1 9 < / i n t > < / v a l u e > < / i t e m > < i t e m > < k e y > < s t r i n g > D a t e   o f   B i r t h < / s t r i n g > < / k e y > < v a l u e > < i n t > 1 6 8 < / i n t > < / v a l u e > < / i t e m > < / C o l u m n W i d t h s > < C o l u m n D i s p l a y I n d e x > < i t e m > < k e y > < s t r i n g > C u s t o m e r   I D < / s t r i n g > < / k e y > < v a l u e > < i n t > 0 < / i n t > < / v a l u e > < / i t e m > < i t e m > < k e y > < s t r i n g > C u s t o m e r   N a m e < / s t r i n g > < / k e y > < v a l u e > < i n t > 1 < / i n t > < / v a l u e > < / i t e m > < i t e m > < k e y > < s t r i n g > N a t i o n a l   I D < / s t r i n g > < / k e y > < v a l u e > < i n t > 2 < / i n t > < / v a l u e > < / i t e m > < i t e m > < k e y > < s t r i n g > P h o n e   N u m b e r < / s t r i n g > < / k e y > < v a l u e > < i n t > 3 < / i n t > < / v a l u e > < / i t e m > < i t e m > < k e y > < s t r i n g > G e n d e r < / s t r i n g > < / k e y > < v a l u e > < i n t > 4 < / i n t > < / v a l u e > < / i t e m > < i t e m > < k e y > < s t r i n g > D a t e   o f   B i r t h < / s t r i n g > < / k e y > < v a l u e > < i n t > 5 < / 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V i s i t O u t c o m e _ e 8 a 6 9 5 9 9 - 4 b 0 2 - 4 6 0 0 - 9 0 1 5 - f 2 9 b e 1 c d 2 6 f d " > < C u s t o m C o n t e n t > < ! [ C D A T A [ < T a b l e W i d g e t G r i d S e r i a l i z a t i o n   x m l n s : x s d = " h t t p : / / w w w . w 3 . o r g / 2 0 0 1 / X M L S c h e m a "   x m l n s : x s i = " h t t p : / / w w w . w 3 . o r g / 2 0 0 1 / X M L S c h e m a - i n s t a n c e " > < C o l u m n S u g g e s t e d T y p e   / > < C o l u m n F o r m a t   / > < C o l u m n A c c u r a c y   / > < C o l u m n C u r r e n c y S y m b o l   / > < C o l u m n P o s i t i v e P a t t e r n   / > < C o l u m n N e g a t i v e P a t t e r n   / > < C o l u m n W i d t h s > < i t e m > < k e y > < s t r i n g > V i s i t   I D < / s t r i n g > < / k e y > < v a l u e > < i n t > 1 1 7 < / i n t > < / v a l u e > < / i t e m > < i t e m > < k e y > < s t r i n g > C u s t o m e r   I D < / s t r i n g > < / k e y > < v a l u e > < i n t > 1 7 0 < / i n t > < / v a l u e > < / i t e m > < i t e m > < k e y > < s t r i n g > V i s i t   D a t e < / s t r i n g > < / k e y > < v a l u e > < i n t > 1 4 1 < / i n t > < / v a l u e > < / i t e m > < i t e m > < k e y > < s t r i n g > V i s i t   O u t c o m e   I D < / s t r i n g > < / k e y > < v a l u e > < i n t > 2 1 2 < / i n t > < / v a l u e > < / i t e m > < i t e m > < k e y > < s t r i n g > V i s i t   N o t e s < / s t r i n g > < / k e y > < v a l u e > < i n t > 1 5 2 < / i n t > < / v a l u e > < / i t e m > < / C o l u m n W i d t h s > < C o l u m n D i s p l a y I n d e x > < i t e m > < k e y > < s t r i n g > V i s i t   I D < / s t r i n g > < / k e y > < v a l u e > < i n t > 0 < / i n t > < / v a l u e > < / i t e m > < i t e m > < k e y > < s t r i n g > C u s t o m e r   I D < / s t r i n g > < / k e y > < v a l u e > < i n t > 1 < / i n t > < / v a l u e > < / i t e m > < i t e m > < k e y > < s t r i n g > V i s i t   D a t e < / s t r i n g > < / k e y > < v a l u e > < i n t > 2 < / i n t > < / v a l u e > < / i t e m > < i t e m > < k e y > < s t r i n g > V i s i t   O u t c o m e   I D < / s t r i n g > < / k e y > < v a l u e > < i n t > 3 < / i n t > < / v a l u e > < / i t e m > < i t e m > < k e y > < s t r i n g > V i s i t   N o t e s < / 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T a b l e X M L _ C u s t o m e r D e t a i l s _ 4 e 2 3 f 2 2 d - 9 a e 3 - 4 b 9 1 - b c c 7 - d 1 1 e 5 9 9 6 9 5 6 7 " > < C u s t o m C o n t e n t > < ! [ C D A T A [ < T a b l e W i d g e t G r i d S e r i a l i z a t i o n   x m l n s : x s d = " h t t p : / / w w w . w 3 . o r g / 2 0 0 1 / X M L S c h e m a "   x m l n s : x s i = " h t t p : / / w w w . w 3 . o r g / 2 0 0 1 / X M L S c h e m a - i n s t a n c e " > < C o l u m n S u g g e s t e d T y p e   / > < C o l u m n F o r m a t   / > < C o l u m n A c c u r a c y   / > < C o l u m n C u r r e n c y S y m b o l   / > < C o l u m n P o s i t i v e P a t t e r n   / > < C o l u m n N e g a t i v e P a t t e r n   / > < C o l u m n W i d t h s > < i t e m > < k e y > < s t r i n g > S R < / s t r i n g > < / k e y > < v a l u e > < i n t > 6 6 < / i n t > < / v a l u e > < / i t e m > < i t e m > < k e y > < s t r i n g > C u s t o m e r   I D < / s t r i n g > < / k e y > < v a l u e > < i n t > 1 4 4 < / i n t > < / v a l u e > < / i t e m > < i t e m > < k e y > < s t r i n g > C u s t o m e r   N a m e < / s t r i n g > < / k e y > < v a l u e > < i n t > 1 7 8 < / i n t > < / v a l u e > < / i t e m > < i t e m > < k e y > < s t r i n g > N a t i o n a l   I D < / s t r i n g > < / k e y > < v a l u e > < i n t > 1 3 1 < / i n t > < / v a l u e > < / i t e m > < i t e m > < k e y > < s t r i n g > P h o n e   N u m b e r < / s t r i n g > < / k e y > < v a l u e > < i n t > 1 7 1 < / i n t > < / v a l u e > < / i t e m > < i t e m > < k e y > < s t r i n g > G e n d e r < / s t r i n g > < / k e y > < v a l u e > < i n t > 1 0 5 < / i n t > < / v a l u e > < / i t e m > < i t e m > < k e y > < s t r i n g > D a t e   o f   B i r t h < / s t r i n g > < / k e y > < v a l u e > < i n t > 1 4 1 < / i n t > < / v a l u e > < / i t e m > < i t e m > < k e y > < s t r i n g > A G E < / s t r i n g > < / k e y > < v a l u e > < i n t > 8 1 < / i n t > < / v a l u e > < / i t e m > < i t e m > < k e y > < s t r i n g > A g e   G r o u p < / s t r i n g > < / k e y > < v a l u e > < i n t > 1 3 4 < / i n t > < / v a l u e > < / i t e m > < / C o l u m n W i d t h s > < C o l u m n D i s p l a y I n d e x > < i t e m > < k e y > < s t r i n g > S R < / s t r i n g > < / k e y > < v a l u e > < i n t > 0 < / i n t > < / v a l u e > < / i t e m > < i t e m > < k e y > < s t r i n g > C u s t o m e r   I D < / s t r i n g > < / k e y > < v a l u e > < i n t > 1 < / i n t > < / v a l u e > < / i t e m > < i t e m > < k e y > < s t r i n g > C u s t o m e r   N a m e < / s t r i n g > < / k e y > < v a l u e > < i n t > 2 < / i n t > < / v a l u e > < / i t e m > < i t e m > < k e y > < s t r i n g > N a t i o n a l   I D < / s t r i n g > < / k e y > < v a l u e > < i n t > 3 < / i n t > < / v a l u e > < / i t e m > < i t e m > < k e y > < s t r i n g > P h o n e   N u m b e r < / s t r i n g > < / k e y > < v a l u e > < i n t > 4 < / i n t > < / v a l u e > < / i t e m > < i t e m > < k e y > < s t r i n g > G e n d e r < / s t r i n g > < / k e y > < v a l u e > < i n t > 5 < / i n t > < / v a l u e > < / i t e m > < i t e m > < k e y > < s t r i n g > D a t e   o f   B i r t h < / s t r i n g > < / k e y > < v a l u e > < i n t > 6 < / i n t > < / v a l u e > < / i t e m > < i t e m > < k e y > < s t r i n g > A G E < / s t r i n g > < / k e y > < v a l u e > < i n t > 7 < / i n t > < / v a l u e > < / i t e m > < i t e m > < k e y > < s t r i n g > A g e   G r o u p < / s t r i n g > < / k e y > < v a l u e > < i n t > 8 < / 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6 3 5 8 3 1 c 2 - 8 e 3 8 - 4 e 2 9 - 8 1 6 a - 4 7 2 2 d 7 3 b 7 6 6 5 " > < C u s t o m C o n t e n t > < ! [ C D A T A [ < ? x m l   v e r s i o n = " 1 . 0 "   e n c o d i n g = " u t f - 1 6 " ? > < S e t t i n g s > < C a l c u l a t e d F i e l d s > < i t e m > < M e a s u r e N a m e > S U M   O F L O A N   A M O U N T < / M e a s u r e N a m e > < D i s p l a y N a m e > S U M   O F L O A N   A M O U N T < / D i s p l a y N a m e > < V i s i b l e > F a l s e < / V i s i b l e > < / i t e m > < i t e m > < M e a s u r e N a m e > S U M   O F   T E N U R E < / M e a s u r e N a m e > < D i s p l a y N a m e > S U M   O F   T E N U R E < / D i s p l a y N a m e > < V i s i b l e > F a l s e < / V i s i b l e > < / i t e m > < i t e m > < M e a s u r e N a m e > P R M < / M e a s u r e N a m e > < D i s p l a y N a m e > P R M < / D i s p l a y N a m e > < V i s i b l e > F a l s e < / V i s i b l e > < / i t e m > < i t e m > < M e a s u r e N a m e > A P P R O V A L   R A T E < / M e a s u r e N a m e > < D i s p l a y N a m e > A P P R O V A L   R A T E < / D i s p l a y N a m e > < V i s i b l e > F a l s e < / V i s i b l e > < / i t e m > < i t e m > < M e a s u r e N a m e > A v e r a g e   L o a n   p e r   C u s t o m e r < / M e a s u r e N a m e > < D i s p l a y N a m e > A v e r a g e   L o a n   p e r   C u s t o m e r < / D i s p l a y N a m e > < V i s i b l e > F a l s e < / V i s i b l e > < / i t e m > < i t e m > < M e a s u r e N a m e > %   R e p e a t   B o r r o w e r s < / M e a s u r e N a m e > < D i s p l a y N a m e > %   R e p e a t   B o r r o w e r s < / D i s p l a y N a m e > < V i s i b l e > F a l s e < / V i s i b l e > < / i t e m > < i t e m > < M e a s u r e N a m e > B r a n c h   w i t h   H i g h e s t   P o r t f o l i o < / M e a s u r e N a m e > < D i s p l a y N a m e > B r a n c h   w i t h   H i g h e s t   P o r t f o l i o < / D i s p l a y N a m e > < V i s i b l e > F a l s e < / V i s i b l e > < / i t e m > < i t e m > < M e a s u r e N a m e > H i g h e s t   P o r t f o l i o   A m o u n t < / M e a s u r e N a m e > < D i s p l a y N a m e > H i g h e s t   P o r t f o l i o   A m o u n t < / D i s p l a y N a m e > < V i s i b l e > F a l s e < / V i s i b l e > < / i t e m > < i t e m > < M e a s u r e N a m e > M a t u r i t y < / M e a s u r e N a m e > < D i s p l a y N a m e > M a t u r i t y < / D i s p l a y N a m e > < V i s i b l e > F a l s e < / V i s i b l e > < / i t e m > < i t e m > < M e a s u r e N a m e > M a t u r e   C u s t o m e r s < / M e a s u r e N a m e > < D i s p l a y N a m e > M a t u r e   C u s t o m e r s < / D i s p l a y N a m e > < V i s i b l e > F a l s e < / V i s i b l e > < / i t e m > < / C a l c u l a t e d F i e l d s > < S A H o s t H a s h > 0 < / S A H o s t H a s h > < G e m i n i F i e l d L i s t V i s i b l e > T r u e < / G e m i n i F i e l d L i s t V i s i b l e > < / S e t t i n g s > ] ] > < / C u s t o m C o n t e n t > < / G e m i n i > 
</file>

<file path=customXml/item17.xml>��< ? x m l   v e r s i o n = " 1 . 0 "   e n c o d i n g = " U T F - 1 6 " ? > < G e m i n i   x m l n s = " h t t p : / / g e m i n i / p i v o t c u s t o m i z a t i o n / c 9 2 9 3 6 5 d - 7 5 1 b - 4 d 4 9 - 8 b c 0 - 8 e d b 6 4 3 6 7 4 d 9 " > < C u s t o m C o n t e n t > < ! [ C D A T A [ < ? x m l   v e r s i o n = " 1 . 0 "   e n c o d i n g = " u t f - 1 6 " ? > < S e t t i n g s > < C a l c u l a t e d F i e l d s > < i t e m > < M e a s u r e N a m e > S U M   O F L O A N   A M O U N T < / M e a s u r e N a m e > < D i s p l a y N a m e > S U M   O F L O A N   A M O U N T < / D i s p l a y N a m e > < V i s i b l e > F a l s e < / V i s i b l e > < / i t e m > < i t e m > < M e a s u r e N a m e > S U M   O F   T E N U R E < / M e a s u r e N a m e > < D i s p l a y N a m e > S U M   O F   T E N U R E < / D i s p l a y N a m e > < V i s i b l e > F a l s e < / V i s i b l e > < / i t e m > < i t e m > < M e a s u r e N a m e > P R M < / M e a s u r e N a m e > < D i s p l a y N a m e > P R M < / D i s p l a y N a m e > < V i s i b l e > F a l s e < / V i s i b l e > < / i t e m > < i t e m > < M e a s u r e N a m e > A P P R O V A L   R A T E < / M e a s u r e N a m e > < D i s p l a y N a m e > A P P R O V A L   R A T E < / D i s p l a y N a m e > < V i s i b l e > F a l s e < / V i s i b l e > < / i t e m > < i t e m > < M e a s u r e N a m e > A v e r a g e   L o a n   p e r   C u s t o m e r < / M e a s u r e N a m e > < D i s p l a y N a m e > A v e r a g e   L o a n   p e r   C u s t o m e r < / D i s p l a y N a m e > < V i s i b l e > F a l s e < / V i s i b l e > < / i t e m > < i t e m > < M e a s u r e N a m e > %   R e p e a t   B o r r o w e r s < / M e a s u r e N a m e > < D i s p l a y N a m e > %   R e p e a t   B o r r o w e r s < / D i s p l a y N a m e > < V i s i b l e > F a l s e < / V i s i b l e > < / i t e m > < i t e m > < M e a s u r e N a m e > B r a n c h   w i t h   H i g h e s t   P o r t f o l i o < / M e a s u r e N a m e > < D i s p l a y N a m e > B r a n c h   w i t h   H i g h e s t   P o r t f o l i o < / D i s p l a y N a m e > < V i s i b l e > F a l s e < / V i s i b l e > < / i t e m > < i t e m > < M e a s u r e N a m e > H i g h e s t   P o r t f o l i o   A m o u n t < / M e a s u r e N a m e > < D i s p l a y N a m e > H i g h e s t   P o r t f o l i o   A m o u n t < / D i s p l a y N a m e > < V i s i b l e > F a l s e < / V i s i b l e > < / i t e m > < i t e m > < M e a s u r e N a m e > M a t u r i t y < / M e a s u r e N a m e > < D i s p l a y N a m e > M a t u r i t y < / D i s p l a y N a m e > < V i s i b l e > F a l s e < / V i s i b l e > < / i t e m > < i t e m > < M e a s u r e N a m e > M a t u r e   C u s t o m e r s < / M e a s u r e N a m e > < D i s p l a y N a m e > M a t u r e   C u s t o m e r s < / D i s p l a y N a m e > < V i s i b l e > F a l s e < / V i s i b l e > < / i t e m > < / C a l c u l a t e d F i e l d s > < S A H o s t H a s h > 0 < / S A H o s t H a s h > < G e m i n i F i e l d L i s t V i s i b l e > T r u e < / G e m i n i F i e l d L i s t V i s i b l e > < / S e t t i n g s > ] ] > < / C u s t o m C o n t e n t > < / G e m i n i > 
</file>

<file path=customXml/item18.xml>��< ? x m l   v e r s i o n = " 1 . 0 "   e n c o d i n g = " U T F - 1 6 " ? > < G e m i n i   x m l n s = " h t t p : / / g e m i n i / p i v o t c u s t o m i z a t i o n / f 8 1 5 b a 3 c - 3 7 5 6 - 4 4 2 7 - 8 1 a 8 - 5 f 0 4 e 4 b 3 f 8 0 0 " > < C u s t o m C o n t e n t > < ! [ C D A T A [ < ? x m l   v e r s i o n = " 1 . 0 "   e n c o d i n g = " u t f - 1 6 " ? > < S e t t i n g s > < C a l c u l a t e d F i e l d s > < i t e m > < M e a s u r e N a m e > S U M   O F L O A N   A M O U N T < / M e a s u r e N a m e > < D i s p l a y N a m e > S U M   O F L O A N   A M O U N T < / D i s p l a y N a m e > < V i s i b l e > F a l s e < / V i s i b l e > < / i t e m > < i t e m > < M e a s u r e N a m e > S U M   O F   T E N U R E < / M e a s u r e N a m e > < D i s p l a y N a m e > S U M   O F   T E N U R E < / D i s p l a y N a m e > < V i s i b l e > F a l s e < / V i s i b l e > < / i t e m > < i t e m > < M e a s u r e N a m e > P R M < / M e a s u r e N a m e > < D i s p l a y N a m e > P R M < / D i s p l a y N a m e > < V i s i b l e > F a l s e < / V i s i b l e > < / i t e m > < i t e m > < M e a s u r e N a m e > A P P R O V A L   R A T E < / M e a s u r e N a m e > < D i s p l a y N a m e > A P P R O V A L   R A T E < / D i s p l a y N a m e > < V i s i b l e > F a l s e < / V i s i b l e > < / i t e m > < i t e m > < M e a s u r e N a m e > A v e r a g e   L o a n   p e r   C u s t o m e r < / M e a s u r e N a m e > < D i s p l a y N a m e > A v e r a g e   L o a n   p e r   C u s t o m e r < / D i s p l a y N a m e > < V i s i b l e > F a l s e < / V i s i b l e > < / i t e m > < i t e m > < M e a s u r e N a m e > %   R e p e a t   B o r r o w e r s < / M e a s u r e N a m e > < D i s p l a y N a m e > %   R e p e a t   B o r r o w e r s < / D i s p l a y N a m e > < V i s i b l e > F a l s e < / V i s i b l e > < / i t e m > < i t e m > < M e a s u r e N a m e > B r a n c h   w i t h   H i g h e s t   P o r t f o l i o < / M e a s u r e N a m e > < D i s p l a y N a m e > B r a n c h   w i t h   H i g h e s t   P o r t f o l i o < / D i s p l a y N a m e > < V i s i b l e > F a l s e < / V i s i b l e > < / i t e m > < i t e m > < M e a s u r e N a m e > H i g h e s t   P o r t f o l i o   A m o u n t < / M e a s u r e N a m e > < D i s p l a y N a m e > H i g h e s t   P o r t f o l i o   A m o u n t < / D i s p l a y N a m e > < V i s i b l e > F a l s e < / V i s i b l e > < / i t e m > < i t e m > < M e a s u r e N a m e > M a t u r i t y < / M e a s u r e N a m e > < D i s p l a y N a m e > M a t u r i t y < / D i s p l a y N a m e > < V i s i b l e > F a l s e < / V i s i b l e > < / i t e m > < i t e m > < M e a s u r e N a m e > M a t u r e   C u s t o m e r s < / M e a s u r e N a m e > < D i s p l a y N a m e > M a t u r e   C u s t o m e r s < / D i s p l a y N a m e > < V i s i b l e > F a l s e < / V i s i b l e > < / i t e m > < / C a l c u l a t e d F i e l d s > < S A H o s t H a s h > 0 < / S A H o s t H a s h > < G e m i n i F i e l d L i s t V i s i b l e > T r u e < / G e m i n i F i e l d L i s t V i s i b l e > < / S e t t i n g s > ] ] > < / C u s t o m C o n t e n t > < / G e m i n i > 
</file>

<file path=customXml/item19.xml>��< ? x m l   v e r s i o n = " 1 . 0 "   e n c o d i n g = " U T F - 1 6 " ? > < G e m i n i   x m l n s = " h t t p : / / g e m i n i / p i v o t c u s t o m i z a t i o n / 4 8 1 7 8 3 b c - 2 f 3 c - 4 e 4 6 - a 4 c 4 - 7 c 6 b 2 f 8 e 7 e 0 8 " > < C u s t o m C o n t e n t > < ! [ C D A T A [ < ? x m l   v e r s i o n = " 1 . 0 "   e n c o d i n g = " u t f - 1 6 " ? > < S e t t i n g s > < C a l c u l a t e d F i e l d s > < i t e m > < M e a s u r e N a m e > S U M   O F L O A N   A M O U N T < / M e a s u r e N a m e > < D i s p l a y N a m e > S U M   O F L O A N   A M O U N T < / D i s p l a y N a m e > < V i s i b l e > F a l s e < / V i s i b l e > < / i t e m > < i t e m > < M e a s u r e N a m e > S U M   O F   T E N U R E < / M e a s u r e N a m e > < D i s p l a y N a m e > S U M   O F   T E N U R E < / D i s p l a y N a m e > < V i s i b l e > F a l s e < / V i s i b l e > < / i t e m > < i t e m > < M e a s u r e N a m e > P R M < / M e a s u r e N a m e > < D i s p l a y N a m e > P R M < / D i s p l a y N a m e > < V i s i b l e > F a l s e < / V i s i b l e > < / i t e m > < i t e m > < M e a s u r e N a m e > A P P R O V A L   R A T E < / M e a s u r e N a m e > < D i s p l a y N a m e > A P P R O V A L   R A T E < / D i s p l a y N a m e > < V i s i b l e > F a l s e < / V i s i b l e > < / i t e m > < i t e m > < M e a s u r e N a m e > A v e r a g e   L o a n   p e r   C u s t o m e r < / M e a s u r e N a m e > < D i s p l a y N a m e > A v e r a g e   L o a n   p e r   C u s t o m e r < / D i s p l a y N a m e > < V i s i b l e > F a l s e < / V i s i b l e > < / i t e m > < i t e m > < M e a s u r e N a m e > %   R e p e a t   B o r r o w e r s < / M e a s u r e N a m e > < D i s p l a y N a m e > %   R e p e a t   B o r r o w e r s < / D i s p l a y N a m e > < V i s i b l e > F a l s e < / V i s i b l e > < / i t e m > < i t e m > < M e a s u r e N a m e > B r a n c h   w i t h   H i g h e s t   P o r t f o l i o < / M e a s u r e N a m e > < D i s p l a y N a m e > B r a n c h   w i t h   H i g h e s t   P o r t f o l i o < / D i s p l a y N a m e > < V i s i b l e > F a l s e < / V i s i b l e > < / i t e m > < i t e m > < M e a s u r e N a m e > H i g h e s t   P o r t f o l i o   A m o u n t < / M e a s u r e N a m e > < D i s p l a y N a m e > H i g h e s t   P o r t f o l i o   A m o u n t < / D i s p l a y N a m e > < V i s i b l e > F a l s e < / V i s i b l e > < / i t e m > < i t e m > < M e a s u r e N a m e > M a t u r i t y < / M e a s u r e N a m e > < D i s p l a y N a m e > M a t u r i t y < / D i s p l a y N a m e > < V i s i b l e > F a l s e < / V i s i b l e > < / i t e m > < i t e m > < M e a s u r e N a m e > M a t u r e   C u s t o m e r s < / M e a s u r e N a m e > < D i s p l a y N a m e > M a t u r e   C u s t o m e r s < / D i s p l a y N a m e > < V i s i b l e > F a l s e < / V i s i b l e > < / i t e m > < i t e m > < M e a s u r e N a m e > B r a n c h   w i t h   H i g h e s t   M a t u r i t y   % < / M e a s u r e N a m e > < D i s p l a y N a m e > B r a n c h   w i t h   H i g h e s t   M a t u r i t y   % < / D i s p l a y N a m e > < V i s i b l e > F a l s e < / V i s i b l e > < / i t e m > < i t e m > < M e a s u r e N a m e > R e j e c t e d   L o a n s   C o u n t < / M e a s u r e N a m e > < D i s p l a y N a m e > R e j e c t e d   L o a n s   C o u n t < / D i s p l a y N a m e > < V i s i b l e > F a l s e < / V i s i b l e > < / i t e m > < i t e m > < M e a s u r e N a m e > B r a n c h   w i t h   H i g h e s t   R e j e c t e d   L o a n s < / M e a s u r e N a m e > < D i s p l a y N a m e > B r a n c h   w i t h   H i g h e s t   R e j e c t e d   L o a n s < / D i s p l a y N a m e > < V i s i b l e > F a l s e < / V i s i b l e > < / i t e m > < / C a l c u l a t e d F i e l d s > < S A H o s t H a s h > 0 < / S A H o s t H a s h > < G e m i n i F i e l d L i s t V i s i b l e > T r u e < / G e m i n i F i e l d L i s t V i s i b l e > < / S e t t i n g s > ] ] > < / C u s t o m C o n t e n t > < / G e m i n i > 
</file>

<file path=customXml/item2.xml>��< ? x m l   v e r s i o n = " 1 . 0 "   e n c o d i n g = " U T F - 1 6 " ? > < G e m i n i   x m l n s = " h t t p : / / g e m i n i / p i v o t c u s t o m i z a t i o n / 0 2 5 2 d 5 b a - 3 6 8 6 - 4 a 7 7 - 8 7 3 8 - a e b 0 5 5 4 7 5 3 2 6 " > < C u s t o m C o n t e n t > < ! [ C D A T A [ < ? x m l   v e r s i o n = " 1 . 0 "   e n c o d i n g = " u t f - 1 6 " ? > < S e t t i n g s > < C a l c u l a t e d F i e l d s > < i t e m > < M e a s u r e N a m e > S U M   O F L O A N   A M O U N T < / M e a s u r e N a m e > < D i s p l a y N a m e > S U M   O F L O A N   A M O U N T < / D i s p l a y N a m e > < V i s i b l e > F a l s e < / V i s i b l e > < / i t e m > < i t e m > < M e a s u r e N a m e > S U M   O F   T E N U R E < / M e a s u r e N a m e > < D i s p l a y N a m e > S U M   O F   T E N U R E < / D i s p l a y N a m e > < V i s i b l e > F a l s e < / V i s i b l e > < / i t e m > < i t e m > < M e a s u r e N a m e > P R M < / M e a s u r e N a m e > < D i s p l a y N a m e > P R M < / D i s p l a y N a m e > < V i s i b l e > F a l s e < / V i s i b l e > < / i t e m > < i t e m > < M e a s u r e N a m e > A P P R O V A L   R A T E < / M e a s u r e N a m e > < D i s p l a y N a m e > A P P R O V A L   R A T E < / D i s p l a y N a m e > < V i s i b l e > F a l s e < / V i s i b l e > < / i t e m > < i t e m > < M e a s u r e N a m e > A v e r a g e   L o a n   p e r   C u s t o m e r < / M e a s u r e N a m e > < D i s p l a y N a m e > A v e r a g e   L o a n   p e r   C u s t o m e r < / D i s p l a y N a m e > < V i s i b l e > F a l s e < / V i s i b l e > < / i t e m > < i t e m > < M e a s u r e N a m e > %   R e p e a t   B o r r o w e r s < / M e a s u r e N a m e > < D i s p l a y N a m e > %   R e p e a t   B o r r o w e r s < / D i s p l a y N a m e > < V i s i b l e > F a l s e < / V i s i b l e > < / i t e m > < i t e m > < M e a s u r e N a m e > B r a n c h   w i t h   H i g h e s t   P o r t f o l i o < / M e a s u r e N a m e > < D i s p l a y N a m e > B r a n c h   w i t h   H i g h e s t   P o r t f o l i o < / D i s p l a y N a m e > < V i s i b l e > F a l s e < / V i s i b l e > < / i t e m > < i t e m > < M e a s u r e N a m e > H i g h e s t   P o r t f o l i o   A m o u n t < / M e a s u r e N a m e > < D i s p l a y N a m e > H i g h e s t   P o r t f o l i o   A m o u n t < / D i s p l a y N a m e > < V i s i b l e > F a l s e < / V i s i b l e > < / i t e m > < i t e m > < M e a s u r e N a m e > M a t u r i t y < / M e a s u r e N a m e > < D i s p l a y N a m e > M a t u r i t y < / D i s p l a y N a m e > < V i s i b l e > F a l s e < / V i s i b l e > < / i t e m > < i t e m > < M e a s u r e N a m e > M a t u r e   C u s t o m e r s < / M e a s u r e N a m e > < D i s p l a y N a m e > M a t u r e   C u s t o m e r s < / D i s p l a y N a m e > < V i s i b l e > F a l s e < / V i s i b l e > < / i t e m > < / C a l c u l a t e d F i e l d s > < S A H o s t H a s h > 0 < / S A H o s t H a s h > < G e m i n i F i e l d L i s t V i s i b l e > T r u e < / G e m i n i F i e l d L i s t V i s i b l e > < / S e t t i n g s > ] ] > < / C u s t o m C o n t e n t > < / G e m i n i > 
</file>

<file path=customXml/item20.xml>��< ? x m l   v e r s i o n = " 1 . 0 "   e n c o d i n g = " U T F - 1 6 " ? > < G e m i n i   x m l n s = " h t t p : / / g e m i n i / p i v o t c u s t o m i z a t i o n / T a b l e X M L _ C o l l e c t i o n   S t a t u s   F a c t _ f e 4 9 0 3 a e - c c f 4 - 4 1 6 5 - 8 6 3 9 - 1 6 2 9 6 f 9 5 c b 3 b " > < C u s t o m C o n t e n t > < ! [ C D A T A [ < T a b l e W i d g e t G r i d S e r i a l i z a t i o n   x m l n s : x s d = " h t t p : / / w w w . w 3 . o r g / 2 0 0 1 / X M L S c h e m a "   x m l n s : x s i = " h t t p : / / w w w . w 3 . o r g / 2 0 0 1 / X M L S c h e m a - i n s t a n c e " > < C o l u m n S u g g e s t e d T y p e   / > < C o l u m n F o r m a t   / > < C o l u m n A c c u r a c y   / > < C o l u m n C u r r e n c y S y m b o l   / > < C o l u m n P o s i t i v e P a t t e r n   / > < C o l u m n N e g a t i v e P a t t e r n   / > < C o l u m n W i d t h s > < i t e m > < k e y > < s t r i n g > I n s t a l l m e n t   I D < / s t r i n g > < / k e y > < v a l u e > < i n t > 1 5 2 < / i n t > < / v a l u e > < / i t e m > < i t e m > < k e y > < s t r i n g > T r a n s a c t i o n   I D < / s t r i n g > < / k e y > < v a l u e > < i n t > 1 5 5 < / i n t > < / v a l u e > < / i t e m > < i t e m > < k e y > < s t r i n g > C o l l e c t i o n   D a t e < / s t r i n g > < / k e y > < v a l u e > < i n t > 1 5 9 < / i n t > < / v a l u e > < / i t e m > < i t e m > < k e y > < s t r i n g > I n s t a l l m e n t   A m o u n t < / s t r i n g > < / k e y > < v a l u e > < i n t > 1 9 6 < / i n t > < / v a l u e > < / i t e m > < i t e m > < k e y > < s t r i n g > S t a t u s < / s t r i n g > < / k e y > < v a l u e > < i n t > 9 1 < / i n t > < / v a l u e > < / i t e m > < / C o l u m n W i d t h s > < C o l u m n D i s p l a y I n d e x > < i t e m > < k e y > < s t r i n g > I n s t a l l m e n t   I D < / s t r i n g > < / k e y > < v a l u e > < i n t > 0 < / i n t > < / v a l u e > < / i t e m > < i t e m > < k e y > < s t r i n g > T r a n s a c t i o n   I D < / s t r i n g > < / k e y > < v a l u e > < i n t > 1 < / i n t > < / v a l u e > < / i t e m > < i t e m > < k e y > < s t r i n g > C o l l e c t i o n   D a t e < / s t r i n g > < / k e y > < v a l u e > < i n t > 2 < / i n t > < / v a l u e > < / i t e m > < i t e m > < k e y > < s t r i n g > I n s t a l l m e n t   A m o u n t < / s t r i n g > < / k e y > < v a l u e > < i n t > 3 < / i n t > < / v a l u e > < / i t e m > < i t e m > < k e y > < s t r i n g > S t a t u s < / s t r i n g > < / k e y > < v a l u e > < i n t > 4 < / 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T a b l e X M L _ L o a n D e t a i l s _ 7 a d b 6 c e 1 - 0 2 9 b - 4 c e f - a 2 3 d - 6 4 c a 7 a a d 7 c 6 0 " > < C u s t o m C o n t e n t > < ! [ C D A T A [ < T a b l e W i d g e t G r i d S e r i a l i z a t i o n   x m l n s : x s d = " h t t p : / / w w w . w 3 . o r g / 2 0 0 1 / X M L S c h e m a "   x m l n s : x s i = " h t t p : / / w w w . w 3 . o r g / 2 0 0 1 / X M L S c h e m a - i n s t a n c e " > < C o l u m n S u g g e s t e d T y p e   / > < C o l u m n F o r m a t   / > < C o l u m n A c c u r a c y   / > < C o l u m n C u r r e n c y S y m b o l   / > < C o l u m n P o s i t i v e P a t t e r n   / > < C o l u m n N e g a t i v e P a t t e r n   / > < C o l u m n W i d t h s > < i t e m > < k e y > < s t r i n g > T r a n s a c t i o n   I D < / s t r i n g > < / k e y > < v a l u e > < i n t > 1 8 7 < / i n t > < / v a l u e > < / i t e m > < i t e m > < k e y > < s t r i n g > C u s t o m e r   I D < / s t r i n g > < / k e y > < v a l u e > < i n t > 1 7 0 < / i n t > < / v a l u e > < / i t e m > < i t e m > < k e y > < s t r i n g > P r o d u c t   I D < / s t r i n g > < / k e y > < v a l u e > < i n t > 4 1 8 < / i n t > < / v a l u e > < / i t e m > < i t e m > < k e y > < s t r i n g > B r a n c h   I D < / s t r i n g > < / k e y > < v a l u e > < i n t > 1 4 4 < / i n t > < / v a l u e > < / i t e m > < i t e m > < k e y > < s t r i n g > O f f i c e r   I D < / s t r i n g > < / k e y > < v a l u e > < i n t > 1 3 9 < / i n t > < / v a l u e > < / i t e m > < i t e m > < k e y > < s t r i n g > A p p l i c a t i o n   D a t e < / s t r i n g > < / k e y > < v a l u e > < i n t > 4 9 1 < / i n t > < / v a l u e > < / i t e m > < i t e m > < k e y > < s t r i n g > D i s b u r s e m e n t   D a t e < / s t r i n g > < / k e y > < v a l u e > < i n t > 2 3 4 < / i n t > < / v a l u e > < / i t e m > < i t e m > < k e y > < s t r i n g > L o a n   A m o u n t < / s t r i n g > < / k e y > < v a l u e > < i n t > 1 7 7 < / i n t > < / v a l u e > < / i t e m > < i t e m > < k e y > < s t r i n g > T e n u r e   ( M o n t h s ) < / s t r i n g > < / k e y > < v a l u e > < i n t > 2 0 5 < / i n t > < / v a l u e > < / i t e m > < / C o l u m n W i d t h s > < C o l u m n D i s p l a y I n d e x > < i t e m > < k e y > < s t r i n g > T r a n s a c t i o n   I D < / s t r i n g > < / k e y > < v a l u e > < i n t > 0 < / i n t > < / v a l u e > < / i t e m > < i t e m > < k e y > < s t r i n g > C u s t o m e r   I D < / s t r i n g > < / k e y > < v a l u e > < i n t > 1 < / i n t > < / v a l u e > < / i t e m > < i t e m > < k e y > < s t r i n g > P r o d u c t   I D < / s t r i n g > < / k e y > < v a l u e > < i n t > 2 < / i n t > < / v a l u e > < / i t e m > < i t e m > < k e y > < s t r i n g > B r a n c h   I D < / s t r i n g > < / k e y > < v a l u e > < i n t > 3 < / i n t > < / v a l u e > < / i t e m > < i t e m > < k e y > < s t r i n g > O f f i c e r   I D < / s t r i n g > < / k e y > < v a l u e > < i n t > 4 < / i n t > < / v a l u e > < / i t e m > < i t e m > < k e y > < s t r i n g > A p p l i c a t i o n   D a t e < / s t r i n g > < / k e y > < v a l u e > < i n t > 5 < / i n t > < / v a l u e > < / i t e m > < i t e m > < k e y > < s t r i n g > D i s b u r s e m e n t   D a t e < / s t r i n g > < / k e y > < v a l u e > < i n t > 6 < / i n t > < / v a l u e > < / i t e m > < i t e m > < k e y > < s t r i n g > L o a n   A m o u n t < / s t r i n g > < / k e y > < v a l u e > < i n t > 7 < / i n t > < / v a l u e > < / i t e m > < i t e m > < k e y > < s t r i n g > T e n u r e   ( M o n t h s ) < / s t r i n g > < / k e y > < v a l u e > < i n t > 8 < / 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X M L _ L o a n D e t a i l s _ b d 2 1 8 d 7 d - 9 0 6 e - 4 6 b 4 - 8 2 d 9 - 4 3 b 1 6 5 c 0 e 7 2 7 " > < C u s t o m C o n t e n t > < ! [ C D A T A [ < T a b l e W i d g e t G r i d S e r i a l i z a t i o n   x m l n s : x s d = " h t t p : / / w w w . w 3 . o r g / 2 0 0 1 / X M L S c h e m a "   x m l n s : x s i = " h t t p : / / w w w . w 3 . o r g / 2 0 0 1 / X M L S c h e m a - i n s t a n c e " > < C o l u m n S u g g e s t e d T y p e   / > < C o l u m n F o r m a t   / > < C o l u m n A c c u r a c y   / > < C o l u m n C u r r e n c y S y m b o l   / > < C o l u m n P o s i t i v e P a t t e r n   / > < C o l u m n N e g a t i v e P a t t e r n   / > < C o l u m n W i d t h s > < i t e m > < k e y > < s t r i n g > T r a n s a c t i o n   I D < / s t r i n g > < / k e y > < v a l u e > < i n t > 1 5 5 < / i n t > < / v a l u e > < / i t e m > < i t e m > < k e y > < s t r i n g > C u s t o m e r   I D < / s t r i n g > < / k e y > < v a l u e > < i n t > 1 4 0 < / i n t > < / v a l u e > < / i t e m > < i t e m > < k e y > < s t r i n g > P r o d u c t   I D < / s t r i n g > < / k e y > < v a l u e > < i n t > 1 2 6 < / i n t > < / v a l u e > < / i t e m > < i t e m > < k e y > < s t r i n g > B r a n c h   I D < / s t r i n g > < / k e y > < v a l u e > < i n t > 1 1 9 < / i n t > < / v a l u e > < / i t e m > < i t e m > < k e y > < s t r i n g > O f f i c e r   I D < / s t r i n g > < / k e y > < v a l u e > < i n t > 1 1 7 < / i n t > < / v a l u e > < / i t e m > < i t e m > < k e y > < s t r i n g > A p p l i c a t i o n   D a t e < / s t r i n g > < / k e y > < v a l u e > < i n t > 1 7 0 < / i n t > < / v a l u e > < / i t e m > < i t e m > < k e y > < s t r i n g > D i s b u r s e m e n t   D a t e < / s t r i n g > < / k e y > < v a l u e > < i n t > 1 9 1 < / i n t > < / v a l u e > < / i t e m > < i t e m > < k e y > < s t r i n g > R e q u e s t e d   A m o u n t < / s t r i n g > < / k e y > < v a l u e > < i n t > 1 9 0 < / i n t > < / v a l u e > < / i t e m > < i t e m > < k e y > < s t r i n g > L o a n   A m o u n t < / s t r i n g > < / k e y > < v a l u e > < i n t > 1 4 6 < / i n t > < / v a l u e > < / i t e m > < i t e m > < k e y > < s t r i n g > T e n u r e   ( M o n t h s ) < / s t r i n g > < / k e y > < v a l u e > < i n t > 1 7 1 < / i n t > < / v a l u e > < / i t e m > < i t e m > < k e y > < s t r i n g > P r o d u c t   N a m e < / s t r i n g > < / k e y > < v a l u e > < i n t > 1 5 3 < / i n t > < / v a l u e > < / i t e m > < i t e m > < k e y > < s t r i n g > B r a n c h   N a m e < / s t r i n g > < / k e y > < v a l u e > < i n t > 1 4 6 < / i n t > < / v a l u e > < / i t e m > < i t e m > < k e y > < s t r i n g > A p p r o v a l   S t a t u s < / s t r i n g > < / k e y > < v a l u e > < i n t > 1 6 5 < / i n t > < / v a l u e > < / i t e m > < i t e m > < k e y > < s t r i n g > C o l u m n 1 < / s t r i n g > < / k e y > < v a l u e > < i n t > 1 1 2 < / i n t > < / v a l u e > < / i t e m > < / C o l u m n W i d t h s > < C o l u m n D i s p l a y I n d e x > < i t e m > < k e y > < s t r i n g > T r a n s a c t i o n   I D < / s t r i n g > < / k e y > < v a l u e > < i n t > 0 < / i n t > < / v a l u e > < / i t e m > < i t e m > < k e y > < s t r i n g > C u s t o m e r   I D < / s t r i n g > < / k e y > < v a l u e > < i n t > 1 < / i n t > < / v a l u e > < / i t e m > < i t e m > < k e y > < s t r i n g > P r o d u c t   I D < / s t r i n g > < / k e y > < v a l u e > < i n t > 2 < / i n t > < / v a l u e > < / i t e m > < i t e m > < k e y > < s t r i n g > B r a n c h   I D < / s t r i n g > < / k e y > < v a l u e > < i n t > 3 < / i n t > < / v a l u e > < / i t e m > < i t e m > < k e y > < s t r i n g > O f f i c e r   I D < / s t r i n g > < / k e y > < v a l u e > < i n t > 4 < / i n t > < / v a l u e > < / i t e m > < i t e m > < k e y > < s t r i n g > A p p l i c a t i o n   D a t e < / s t r i n g > < / k e y > < v a l u e > < i n t > 5 < / i n t > < / v a l u e > < / i t e m > < i t e m > < k e y > < s t r i n g > D i s b u r s e m e n t   D a t e < / s t r i n g > < / k e y > < v a l u e > < i n t > 6 < / i n t > < / v a l u e > < / i t e m > < i t e m > < k e y > < s t r i n g > R e q u e s t e d   A m o u n t < / s t r i n g > < / k e y > < v a l u e > < i n t > 7 < / i n t > < / v a l u e > < / i t e m > < i t e m > < k e y > < s t r i n g > L o a n   A m o u n t < / s t r i n g > < / k e y > < v a l u e > < i n t > 8 < / i n t > < / v a l u e > < / i t e m > < i t e m > < k e y > < s t r i n g > T e n u r e   ( M o n t h s ) < / s t r i n g > < / k e y > < v a l u e > < i n t > 9 < / i n t > < / v a l u e > < / i t e m > < i t e m > < k e y > < s t r i n g > P r o d u c t   N a m e < / s t r i n g > < / k e y > < v a l u e > < i n t > 1 0 < / i n t > < / v a l u e > < / i t e m > < i t e m > < k e y > < s t r i n g > B r a n c h   N a m e < / s t r i n g > < / k e y > < v a l u e > < i n t > 1 1 < / i n t > < / v a l u e > < / i t e m > < i t e m > < k e y > < s t r i n g > A p p r o v a l   S t a t u s < / s t r i n g > < / k e y > < v a l u e > < i n t > 1 2 < / i n t > < / v a l u e > < / i t e m > < i t e m > < k e y > < s t r i n g > C o l u m n 1 < / s t r i n g > < / k e y > < v a l u e > < i n t > 1 3 < / 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S a l e s O f f i c e r _ a 3 8 7 c 4 9 2 - e 7 9 1 - 4 e 2 f - 9 8 9 6 - 4 b 2 f 3 d e 4 3 a a 9 " > < C u s t o m C o n t e n t > < ! [ C D A T A [ < T a b l e W i d g e t G r i d S e r i a l i z a t i o n   x m l n s : x s d = " h t t p : / / w w w . w 3 . o r g / 2 0 0 1 / X M L S c h e m a "   x m l n s : x s i = " h t t p : / / w w w . w 3 . o r g / 2 0 0 1 / X M L S c h e m a - i n s t a n c e " > < C o l u m n S u g g e s t e d T y p e   / > < C o l u m n F o r m a t   / > < C o l u m n A c c u r a c y   / > < C o l u m n C u r r e n c y S y m b o l   / > < C o l u m n P o s i t i v e P a t t e r n   / > < C o l u m n N e g a t i v e P a t t e r n   / > < C o l u m n W i d t h s > < i t e m > < k e y > < s t r i n g > O f f i c e r   I D < / s t r i n g > < / k e y > < v a l u e > < i n t > 1 3 9 < / i n t > < / v a l u e > < / i t e m > < i t e m > < k e y > < s t r i n g > S a l e s   O f f i c e r < / s t r i n g > < / k e y > < v a l u e > < i n t > 1 7 2 < / i n t > < / v a l u e > < / i t e m > < / C o l u m n W i d t h s > < C o l u m n D i s p l a y I n d e x > < i t e m > < k e y > < s t r i n g > O f f i c e r   I D < / s t r i n g > < / k e y > < v a l u e > < i n t > 0 < / i n t > < / v a l u e > < / i t e m > < i t e m > < k e y > < s t r i n g > S a l e s   O f f i c e r < / s t r i n g > < / k e y > < v a l u e > < i n t > 1 < / 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2 c 4 0 a 1 3 9 - 4 f 9 e - 4 1 c 3 - b 0 9 1 - 2 e e f 7 1 7 9 b 0 3 e " > < C u s t o m C o n t e n t > < ! [ C D A T A [ < ? x m l   v e r s i o n = " 1 . 0 "   e n c o d i n g = " u t f - 1 6 " ? > < S e t t i n g s > < C a l c u l a t e d F i e l d s > < i t e m > < M e a s u r e N a m e > O u t s t a n d i n g   B a l a n c e < / M e a s u r e N a m e > < D i s p l a y N a m e > O u t s t a n d i n g   B a l a n c e < / D i s p l a y N a m e > < V i s i b l e > F a l s e < / V i s i b l e > < / i t e m > < i t e m > < M e a s u r e N a m e > C a s e   T A T ( D a y s ) < / M e a s u r e N a m e > < D i s p l a y N a m e > C a s e   T A T ( D a y s ) < / D i s p l a y N a m e > < V i s i b l e > F a l s e < / V i s i b l e > < / i t e m > < / C a l c u l a t e d F i e l d s > < S A H o s t H a s h > 0 < / S A H o s t H a s h > < G e m i n i F i e l d L i s t V i s i b l e > T r u e < / G e m i n i F i e l d L i s t V i s i b l e > < / S e t t i n g s > ] ] > < / C u s t o m C o n t e n t > < / G e m i n i > 
</file>

<file path=customXml/item26.xml>��< ? x m l   v e r s i o n = " 1 . 0 "   e n c o d i n g = " U T F - 1 6 "   s t a n d a l o n e = " n o " ? > < D a t a M a s h u p   x m l n s = " h t t p : / / s c h e m a s . m i c r o s o f t . c o m / D a t a M a s h u p " > A A A A A P Q 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P n v 5 a 0 A A A D 3 A A A A E g A A A E N v b m Z p Z y 9 Q Y W N r Y W d l L n h t b H q / e 7 + N f U V u j k J Z a l F x Z n 6 e r Z K h n o G S Q n F J Y l 5 K Y k 5 + X q q t U l 6 + k r 0 d L 5 d N Q G J y d m J 6 q g J Q d V 6 x V U V x i q 1 S R k l J g Z W + f n l 5 u V 6 5 s V 5 + U b q + k Y G B o X 6 E r 0 9 w c k Z q b q I S X H E m Y c W 6 m X k g a 5 N T l e x s w i C u s T P S M z Q x 1 z M 1 M N Y z s N G H C d r 4 Z u Y h F B g B H Q y S R R K 0 c S 7 N K S k t S r V L z d M N D b b R h 3 F t 9 K F + s A M A A A D / / w M A U E s D B B Q A A g A I A A A A I Q D 8 l a H G A w M A A J k M A A A T A A A A R m 9 y b X V s Y X M v U 2 V j d G l v b j E u b e R W 3 2 / a M B B + R + r / Y G U v i Z R F o / u h a R U P b a A b K v 0 h Y O t D q S q T H M S r Y 2 e 2 0 4 E q / v f Z C S 0 h c Z k 0 V Z r W 8 V J 6 d / b d 9 9 3 n O y R E i n C G R u X f 9 k G r J R M s I E Z H A r M o Q R 1 E Q e 2 1 k P 6 M e C 4 i 0 J b e I g I a X H J x O + X 8 1 j 0 m F I K Q M w V M S d c J P 0 2 + S h B y s v + u / W b / / c e 3 k 3 M G X U H u A L 1 G Y y z m o F C P z Q k D E I T N k T 4 p l c j L O k K e Z p g t 0 S A Y B O G k C / J W 8 W y S C f 5 d F 4 j a k x G m I G 9 O L v p S X x b y b B k s q F w 4 n o 9 Y T q m P 9 E X g + W W 9 J Y K b M Z 5 S U 3 V Z / v 1 V X 0 H a c U q n 4 5 8 Q F n e c I s a 5 X l 1 1 s c L X 6 / O v n D D B b K 6 5 G C 8 z c P Q V R V g w 1 k f l j I s 0 5 D R P m X F K t 5 r M v 7 9 3 S l / b 0 S V p P 1 K w U C s f P d j 3 t + w r 7 z H j h e A p V z r l F 8 C x J n G T d e 1 Z 2 9 1 a c T 6 6 W g c c U j q K M M V C d g w Z 1 5 4 V T f s 3 c C y V G F R r U f S 7 D V x r z x l O o Y Z t r 0 W Y v Y S N 2 A Y c s y 4 o T K j 8 l x V X g f G E 7 C o R z 6 e 9 R l r T q i I S l x g t / Q p z q X g K w u b T r Y 8 1 O z v a b P G c z 2 Y k 2 n 1 f Q x y 7 h G N 8 h 1 l G S Y Q L D J q d x 4 B Y f y 8 C u k R O c y E h 1 U K w R w z h R w 7 S 6 P g w 5 T l T O q D P 1 I d 3 g a H u I Y n g d 5 i i k c I q l 4 0 i D L u b w 4 W P 5 e k U R O E d A 8 s F I P d U q z G R X v P 6 z S C o O C o v f g g p v 9 P l n a t E s 1 d G V 5 7 9 C K j W 4 d r c e P W W N t c 6 u 9 3 M r f 7 V + 1 J r h Y 1 9 K + E 2 j i 2 s 1 o h s M L f 6 0 0 l l Z / B v v I H / V u g W P X f z E h J U x K x R K M I i 5 d Z b 3 D x + R D G 7 R U P + s / E W j M 2 1 5 v E R Y M 0 w 4 w o N d K a g L 3 t p p p Z u 8 U 8 Z f 4 p V l O g d Y K a x d I c Q c R E H x w R o / A 1 T z Z 9 7 4 x m w T j n d V 5 7 X r K w n B K 8 u 5 t J u q r o k K i m 9 r h V I Q e M L e q / V z V 5 j Z 7 P a H + C 9 g P V e g / L E i q 9 F P d + a t 6 Y 3 Y 2 4 0 t K y d H b P t 0 W e d R W e F g r Q S b A M u 4 Q z Q W T E V G s 7 P w G K L 2 a g O 8 R k 6 I k I l W 2 P r 6 d + G z s E v A A A A / / 8 D A F B L A Q I t A B Q A B g A I A A A A I Q A q 3 a p A 0 g A A A D c B A A A T A A A A A A A A A A A A A A A A A A A A A A B b Q 2 9 u d G V u d F 9 U e X B l c 1 0 u e G 1 s U E s B A i 0 A F A A C A A g A A A A h A I T 5 7 + W t A A A A 9 w A A A B I A A A A A A A A A A A A A A A A A C w M A A E N v b m Z p Z y 9 Q Y W N r Y W d l L n h t b F B L A Q I t A B Q A A g A I A A A A I Q D 8 l a H G A w M A A J k M A A A T A A A A A A A A A A A A A A A A A O g D A A B G b 3 J t d W x h c y 9 T Z W N 0 a W 9 u M S 5 t U E s F B g A A A A A D A A M A w g A A A B w 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q K Q A A A A A A A I g p 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Q n J h b m N o P C 9 J d G V t U G F 0 a D 4 8 L 0 l 0 Z W 1 M b 2 N h d G l v b j 4 8 U 3 R h Y m x l R W 5 0 c m l l c z 4 8 R W 5 0 c n k g V H l w Z T 0 i Q W R k Z W R U b 0 R h d G F N b 2 R l b C I g V m F s d W U 9 I m w x I i 8 + P E V u d H J 5 I F R 5 c G U 9 I k J 1 Z m Z l c k 5 l e H R S Z W Z y Z X N o I i B W Y W x 1 Z T 0 i b D E i L z 4 8 R W 5 0 c n k g V H l w Z T 0 i R m l s b E N v d W 5 0 I i B W Y W x 1 Z T 0 i b D E w I i 8 + P E V u d H J 5 I F R 5 c G U 9 I k Z p b G x F b m F i b G V k I i B W Y W x 1 Z T 0 i b D A i L z 4 8 R W 5 0 c n k g V H l w Z T 0 i R m l s b E V y c m 9 y Q 2 9 k Z S I g V m F s d W U 9 I n N V b m t u b 3 d u I i 8 + P E V u d H J 5 I F R 5 c G U 9 I k Z p b G x F c n J v c k N v d W 5 0 I i B W Y W x 1 Z T 0 i b D A i L z 4 8 R W 5 0 c n k g V H l w Z T 0 i R m l s b E x h c 3 R V c G R h d G V k I i B W Y W x 1 Z T 0 i Z D I w M j U t M T A t M D R U M j E 6 N D U 6 M z Q u N D M 4 M z A 5 O V o i L z 4 8 R W 5 0 c n k g V H l w Z T 0 i R m l s b E N v b H V t b l R 5 c G V z I i B W Y W x 1 Z T 0 i c 0 J n W T 0 i L z 4 8 R W 5 0 c n k g V H l w Z T 0 i R m l s b E N v b H V t b k 5 h b W V z I i B W Y W x 1 Z T 0 i c 1 s m c X V v d D t C c m F u Y 2 g g S U Q m c X V v d D s s J n F 1 b 3 Q 7 Q n J h b m N o I E 5 h 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Q 2 M j g w N m F j L W J m Z T U t N D k 2 Z S 1 h N j Y 3 L T U x O D Y x O T c x Z m Z i M S I v P j x F b n R y e S B U e X B l P S J S Z W x h d G l v b n N o a X B J b m Z v Q 2 9 u d G F p b m V y I i B W Y W x 1 Z T 0 i c 3 s m c X V v d D t j b 2 x 1 b W 5 D b 3 V u d C Z x d W 9 0 O z o y L C Z x d W 9 0 O 2 t l e U N v b H V t b k 5 h b W V z J n F 1 b 3 Q 7 O l t d L C Z x d W 9 0 O 3 F 1 Z X J 5 U m V s Y X R p b 2 5 z a G l w c y Z x d W 9 0 O z p b X S w m c X V v d D t j b 2 x 1 b W 5 J Z G V u d G l 0 a W V z J n F 1 b 3 Q 7 O l s m c X V v d D t T Z W N 0 a W 9 u M S 9 C c m F u Y 2 g v Q 2 h h b m d l Z C B U e X B l M S 5 7 Q n J h b m N o I E l E L D B 9 J n F 1 b 3 Q 7 L C Z x d W 9 0 O 1 N l Y 3 R p b 2 4 x L 0 J y Y W 5 j a C 9 D a G F u Z 2 V k I F R 5 c G U x L n t C c m F u Y 2 g g T m F t Z S w x f S Z x d W 9 0 O 1 0 s J n F 1 b 3 Q 7 Q 2 9 s d W 1 u Q 2 9 1 b n Q m c X V v d D s 6 M i w m c X V v d D t L Z X l D b 2 x 1 b W 5 O Y W 1 l c y Z x d W 9 0 O z p b X S w m c X V v d D t D b 2 x 1 b W 5 J Z G V u d G l 0 a W V z J n F 1 b 3 Q 7 O l s m c X V v d D t T Z W N 0 a W 9 u M S 9 C c m F u Y 2 g v Q 2 h h b m d l Z C B U e X B l M S 5 7 Q n J h b m N o I E l E L D B 9 J n F 1 b 3 Q 7 L C Z x d W 9 0 O 1 N l Y 3 R p b 2 4 x L 0 J y Y W 5 j a C 9 D a G F u Z 2 V k I F R 5 c G U x L n t C c m F u Y 2 g g T m F t Z S w x 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2 V u Z 2 l u Z S F Q a X Z v d F R h Y m x l M T U i L z 4 8 L 1 N 0 Y W J s Z U V u d H J p Z X M + P C 9 J d G V t P j x J d G V t P j x J d G V t T G 9 j Y X R p b 2 4 + P E l 0 Z W 1 U e X B l P k Z v c m 1 1 b G E 8 L 0 l 0 Z W 1 U e X B l P j x J d G V t U G F 0 a D 5 T Z W N 0 a W 9 u M S 9 M b 2 F u R G V 0 Y W l s c z w v S X R l b V B h d G g + P C 9 J d G V t T G 9 j Y X R p b 2 4 + P F N 0 Y W J s Z U V u d H J p Z X M + P E V u d H J 5 I F R 5 c G U 9 I k F k Z G V k V G 9 E Y X R h T W 9 k Z W w i I F Z h b H V l P S J s M S I v P j x F b n R y e S B U e X B l P S J C d W Z m Z X J O Z X h 0 U m V m c m V z a C I g V m F s d W U 9 I m w x I i 8 + P E V u d H J 5 I F R 5 c G U 9 I k Z p b G x D b 3 V u d C I g V m F s d W U 9 I m w x M D A w I i 8 + P E V u d H J 5 I F R 5 c G U 9 I k Z p b G x F b m F i b G V k I i B W Y W x 1 Z T 0 i b D A i L z 4 8 R W 5 0 c n k g V H l w Z T 0 i R m l s b E V y c m 9 y Q 2 9 k Z S I g V m F s d W U 9 I n N V b m t u b 3 d u I i 8 + P E V u d H J 5 I F R 5 c G U 9 I k Z p b G x F c n J v c k N v d W 5 0 I i B W Y W x 1 Z T 0 i b D A i L z 4 8 R W 5 0 c n k g V H l w Z T 0 i R m l s b E x h c 3 R V c G R h d G V k I i B W Y W x 1 Z T 0 i Z D I w M j U t M T A t M D R U M j E 6 N D U 6 M z Q u N D Q y O D g x M 1 o i L z 4 8 R W 5 0 c n k g V H l w Z T 0 i R m l s b E N v b H V t b l R 5 c G V z I i B W Y W x 1 Z T 0 i c 0 J n W U d C Z 1 l H Q 1 F r R E J n V U Q i L z 4 8 R W 5 0 c n k g V H l w Z T 0 i R m l s b E N v b H V t b k 5 h b W V z I i B W Y W x 1 Z T 0 i c 1 s m c X V v d D t U c m F u c 2 F j d G l v b i B J R C Z x d W 9 0 O y w m c X V v d D t D d X N 0 b 2 1 l c i B J R C Z x d W 9 0 O y w m c X V v d D t Q c m 9 k d W N 0 I E l E J n F 1 b 3 Q 7 L C Z x d W 9 0 O 0 J y Y W 5 j a C B J R C Z x d W 9 0 O y w m c X V v d D t Q c m 9 k d W N 0 I E 5 h b W U m c X V v d D s s J n F 1 b 3 Q 7 Q n J h b m N o I E 5 h b W U m c X V v d D s s J n F 1 b 3 Q 7 Q X B w b G l j Y X R p b 2 4 g R G F 0 Z S Z x d W 9 0 O y w m c X V v d D t E a X N i d X J z Z W 1 l b n Q g R G F 0 Z S Z x d W 9 0 O y w m c X V v d D t S Z X F 1 Z X N 0 Z W Q g Q W 1 v d W 5 0 J n F 1 b 3 Q 7 L C Z x d W 9 0 O 0 F w c H J v d m F s I F N 0 Y X R 1 c y Z x d W 9 0 O y w m c X V v d D t M b 2 F u I E F t b 3 V u d C Z x d W 9 0 O y w m c X V v d D t U Z W 5 1 c m U g K E 1 v b n R o c y k 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Z h Z W U 1 Y W I y L W Q 0 M z c t N G N i M i 0 5 N j c 4 L W E 3 M m U 5 M G Y y N T F k M i I v P j x F b n R y e S B U e X B l P S J S Z W x h d G l v b n N o a X B J b m Z v Q 2 9 u d G F p b m V y I i B W Y W x 1 Z T 0 i c 3 s m c X V v d D t j b 2 x 1 b W 5 D b 3 V u d C Z x d W 9 0 O z o x M i w m c X V v d D t r Z X l D b 2 x 1 b W 5 O Y W 1 l c y Z x d W 9 0 O z p b J n F 1 b 3 Q 7 V H J h b n N h Y 3 R p b 2 4 g S U Q m c X V v d D s s J n F 1 b 3 Q 7 Q 3 V z d G 9 t Z X I g S U Q m c X V v d D s s J n F 1 b 3 Q 7 U H J v Z H V j d C B J R C Z x d W 9 0 O y w m c X V v d D t C c m F u Y 2 g g S U Q m c X V v d D s s J n F 1 b 3 Q 7 U H J v Z H V j d C B O Y W 1 l J n F 1 b 3 Q 7 L C Z x d W 9 0 O 0 J y Y W 5 j a C B O Y W 1 l J n F 1 b 3 Q 7 L C Z x d W 9 0 O 0 F w c G x p Y 2 F 0 a W 9 u I E R h d G U m c X V v d D s s J n F 1 b 3 Q 7 R G l z Y n V y c 2 V t Z W 5 0 I E R h d G U m c X V v d D s s J n F 1 b 3 Q 7 U m V x d W V z d G V k I E F t b 3 V u d C Z x d W 9 0 O y w m c X V v d D t B c H B y b 3 Z h b C B T d G F 0 d X M m c X V v d D s s J n F 1 b 3 Q 7 T G 9 h b i B B b W 9 1 b n Q m c X V v d D s s J n F 1 b 3 Q 7 V G V u d X J l I C h N b 2 5 0 a H M p J n F 1 b 3 Q 7 X S w m c X V v d D t x d W V y e V J l b G F 0 a W 9 u c 2 h p c H M m c X V v d D s 6 W 1 0 s J n F 1 b 3 Q 7 Y 2 9 s d W 1 u S W R l b n R p d G l l c y Z x d W 9 0 O z p b J n F 1 b 3 Q 7 U 2 V j d G l v b j E v T G 9 h b k R l d G F p b H M v U m V t b 3 Z l Z C B F c n J v c n M u e 1 R y Y W 5 z Y W N 0 a W 9 u I E l E L D B 9 J n F 1 b 3 Q 7 L C Z x d W 9 0 O 1 N l Y 3 R p b 2 4 x L 0 x v Y W 5 E Z X R h a W x z L 1 J l b W 9 2 Z W Q g R X J y b 3 J z L n t D d X N 0 b 2 1 l c i B J R C w x f S Z x d W 9 0 O y w m c X V v d D t T Z W N 0 a W 9 u M S 9 M b 2 F u R G V 0 Y W l s c y 9 S Z W 1 v d m V k I E V y c m 9 y c y 5 7 U H J v Z H V j d C B J R C w y f S Z x d W 9 0 O y w m c X V v d D t T Z W N 0 a W 9 u M S 9 M b 2 F u R G V 0 Y W l s c y 9 S Z W 1 v d m V k I E V y c m 9 y c y 5 7 Q n J h b m N o I E l E L D N 9 J n F 1 b 3 Q 7 L C Z x d W 9 0 O 1 N l Y 3 R p b 2 4 x L 0 x v Y W 5 E Z X R h a W x z L 1 J l b W 9 2 Z W Q g R X J y b 3 J z L n t Q c m 9 k d W N 0 I E 5 h b W U s N H 0 m c X V v d D s s J n F 1 b 3 Q 7 U 2 V j d G l v b j E v T G 9 h b k R l d G F p b H M v U m V t b 3 Z l Z C B F c n J v c n M u e 0 J y Y W 5 j a C B O Y W 1 l L D V 9 J n F 1 b 3 Q 7 L C Z x d W 9 0 O 1 N l Y 3 R p b 2 4 x L 0 x v Y W 5 E Z X R h a W x z L 1 J l b W 9 2 Z W Q g R X J y b 3 J z L n t B c H B s a W N h d G l v b i B E Y X R l L D Z 9 J n F 1 b 3 Q 7 L C Z x d W 9 0 O 1 N l Y 3 R p b 2 4 x L 0 x v Y W 5 E Z X R h a W x z L 1 J l b W 9 2 Z W Q g R X J y b 3 J z L n t E a X N i d X J z Z W 1 l b n Q g R G F 0 Z S w 3 f S Z x d W 9 0 O y w m c X V v d D t T Z W N 0 a W 9 u M S 9 M b 2 F u R G V 0 Y W l s c y 9 S Z W 1 v d m V k I E V y c m 9 y c y 5 7 U m V x d W V z d G V k I E F t b 3 V u d C w 4 f S Z x d W 9 0 O y w m c X V v d D t T Z W N 0 a W 9 u M S 9 M b 2 F u R G V 0 Y W l s c y 9 S Z W 1 v d m V k I E V y c m 9 y c y 5 7 Q X B w c m 9 2 Y W w g U 3 R h d H V z L D l 9 J n F 1 b 3 Q 7 L C Z x d W 9 0 O 1 N l Y 3 R p b 2 4 x L 0 x v Y W 5 E Z X R h a W x z L 1 J l b W 9 2 Z W Q g R X J y b 3 J z L n t M b 2 F u I E F t b 3 V u d C w x M H 0 m c X V v d D s s J n F 1 b 3 Q 7 U 2 V j d G l v b j E v T G 9 h b k R l d G F p b H M v U m V t b 3 Z l Z C B F c n J v c n M u e 1 R l b n V y Z S A o T W 9 u d G h z K S w x M X 0 m c X V v d D t d L C Z x d W 9 0 O 0 N v b H V t b k N v d W 5 0 J n F 1 b 3 Q 7 O j E y L C Z x d W 9 0 O 0 t l e U N v b H V t b k 5 h b W V z J n F 1 b 3 Q 7 O l s m c X V v d D t U c m F u c 2 F j d G l v b i B J R C Z x d W 9 0 O y w m c X V v d D t D d X N 0 b 2 1 l c i B J R C Z x d W 9 0 O y w m c X V v d D t Q c m 9 k d W N 0 I E l E J n F 1 b 3 Q 7 L C Z x d W 9 0 O 0 J y Y W 5 j a C B J R C Z x d W 9 0 O y w m c X V v d D t Q c m 9 k d W N 0 I E 5 h b W U m c X V v d D s s J n F 1 b 3 Q 7 Q n J h b m N o I E 5 h b W U m c X V v d D s s J n F 1 b 3 Q 7 Q X B w b G l j Y X R p b 2 4 g R G F 0 Z S Z x d W 9 0 O y w m c X V v d D t E a X N i d X J z Z W 1 l b n Q g R G F 0 Z S Z x d W 9 0 O y w m c X V v d D t S Z X F 1 Z X N 0 Z W Q g Q W 1 v d W 5 0 J n F 1 b 3 Q 7 L C Z x d W 9 0 O 0 F w c H J v d m F s I F N 0 Y X R 1 c y Z x d W 9 0 O y w m c X V v d D t M b 2 F u I E F t b 3 V u d C Z x d W 9 0 O y w m c X V v d D t U Z W 5 1 c m U g K E 1 v b n R o c y k m c X V v d D t d L C Z x d W 9 0 O 0 N v b H V t b k l k Z W 5 0 a X R p Z X M m c X V v d D s 6 W y Z x d W 9 0 O 1 N l Y 3 R p b 2 4 x L 0 x v Y W 5 E Z X R h a W x z L 1 J l b W 9 2 Z W Q g R X J y b 3 J z L n t U c m F u c 2 F j d G l v b i B J R C w w f S Z x d W 9 0 O y w m c X V v d D t T Z W N 0 a W 9 u M S 9 M b 2 F u R G V 0 Y W l s c y 9 S Z W 1 v d m V k I E V y c m 9 y c y 5 7 Q 3 V z d G 9 t Z X I g S U Q s M X 0 m c X V v d D s s J n F 1 b 3 Q 7 U 2 V j d G l v b j E v T G 9 h b k R l d G F p b H M v U m V t b 3 Z l Z C B F c n J v c n M u e 1 B y b 2 R 1 Y 3 Q g S U Q s M n 0 m c X V v d D s s J n F 1 b 3 Q 7 U 2 V j d G l v b j E v T G 9 h b k R l d G F p b H M v U m V t b 3 Z l Z C B F c n J v c n M u e 0 J y Y W 5 j a C B J R C w z f S Z x d W 9 0 O y w m c X V v d D t T Z W N 0 a W 9 u M S 9 M b 2 F u R G V 0 Y W l s c y 9 S Z W 1 v d m V k I E V y c m 9 y c y 5 7 U H J v Z H V j d C B O Y W 1 l L D R 9 J n F 1 b 3 Q 7 L C Z x d W 9 0 O 1 N l Y 3 R p b 2 4 x L 0 x v Y W 5 E Z X R h a W x z L 1 J l b W 9 2 Z W Q g R X J y b 3 J z L n t C c m F u Y 2 g g T m F t Z S w 1 f S Z x d W 9 0 O y w m c X V v d D t T Z W N 0 a W 9 u M S 9 M b 2 F u R G V 0 Y W l s c y 9 S Z W 1 v d m V k I E V y c m 9 y c y 5 7 Q X B w b G l j Y X R p b 2 4 g R G F 0 Z S w 2 f S Z x d W 9 0 O y w m c X V v d D t T Z W N 0 a W 9 u M S 9 M b 2 F u R G V 0 Y W l s c y 9 S Z W 1 v d m V k I E V y c m 9 y c y 5 7 R G l z Y n V y c 2 V t Z W 5 0 I E R h d G U s N 3 0 m c X V v d D s s J n F 1 b 3 Q 7 U 2 V j d G l v b j E v T G 9 h b k R l d G F p b H M v U m V t b 3 Z l Z C B F c n J v c n M u e 1 J l c X V l c 3 R l Z C B B b W 9 1 b n Q s O H 0 m c X V v d D s s J n F 1 b 3 Q 7 U 2 V j d G l v b j E v T G 9 h b k R l d G F p b H M v U m V t b 3 Z l Z C B F c n J v c n M u e 0 F w c H J v d m F s I F N 0 Y X R 1 c y w 5 f S Z x d W 9 0 O y w m c X V v d D t T Z W N 0 a W 9 u M S 9 M b 2 F u R G V 0 Y W l s c y 9 S Z W 1 v d m V k I E V y c m 9 y c y 5 7 T G 9 h b i B B b W 9 1 b n Q s M T B 9 J n F 1 b 3 Q 7 L C Z x d W 9 0 O 1 N l Y 3 R p b 2 4 x L 0 x v Y W 5 E Z X R h a W x z L 1 J l b W 9 2 Z W Q g R X J y b 3 J z L n t U Z W 5 1 c m U g K E 1 v b n R o c y k s M T F 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Z W 5 n a W 5 l I V B p d m 9 0 V G F i b G U z I i 8 + P C 9 T d G F i b G V F b n R y a W V z P j w v S X R l b T 4 8 S X R l b T 4 8 S X R l b U x v Y 2 F 0 a W 9 u P j x J d G V t V H l w Z T 5 G b 3 J t d W x h P C 9 J d G V t V H l w Z T 4 8 S X R l b V B h d G g + U 2 V j d G l v b j E v Q 3 V z d G 9 t Z X J E Z X R h a W x z P C 9 J d G V t U G F 0 a D 4 8 L 0 l 0 Z W 1 M b 2 N h d G l v b j 4 8 U 3 R h Y m x l R W 5 0 c m l l c z 4 8 R W 5 0 c n k g V H l w Z T 0 i Q W R k Z W R U b 0 R h d G F N b 2 R l b C I g V m F s d W U 9 I m w x I i 8 + P E V u d H J 5 I F R 5 c G U 9 I k J 1 Z m Z l c k 5 l e H R S Z W Z y Z X N o I i B W Y W x 1 Z T 0 i b D E i L z 4 8 R W 5 0 c n k g V H l w Z T 0 i R m l s b E N v d W 5 0 I i B W Y W x 1 Z T 0 i b D E w M C I v P j x F b n R y e S B U e X B l P S J G a W x s R W 5 h Y m x l Z C I g V m F s d W U 9 I m w w I i 8 + P E V u d H J 5 I F R 5 c G U 9 I k Z p b G x F c n J v c k N v Z G U i I F Z h b H V l P S J z V W 5 r b m 9 3 b i I v P j x F b n R y e S B U e X B l P S J G a W x s R X J y b 3 J D b 3 V u d C I g V m F s d W U 9 I m w w I i 8 + P E V u d H J 5 I F R 5 c G U 9 I k Z p b G x M Y X N 0 V X B k Y X R l Z C I g V m F s d W U 9 I m Q y M D I 1 L T E w L T A 0 V D I x O j Q 1 O j M 0 L j Q 1 M T k 2 N T J a I i 8 + P E V u d H J 5 I F R 5 c G U 9 I k Z p b G x D b 2 x 1 b W 5 U e X B l c y I g V m F s d W U 9 I n N B d 1 l H Q m d Z R 0 N R P T 0 i L z 4 8 R W 5 0 c n k g V H l w Z T 0 i R m l s b E N v b H V t b k 5 h b W V z I i B W Y W x 1 Z T 0 i c 1 s m c X V v d D t T U i Z x d W 9 0 O y w m c X V v d D t D d X N 0 b 2 1 l c i B J R C Z x d W 9 0 O y w m c X V v d D t D d X N 0 b 2 1 l c i B O Y W 1 l J n F 1 b 3 Q 7 L C Z x d W 9 0 O 0 5 h d G l v b m F s I E l E J n F 1 b 3 Q 7 L C Z x d W 9 0 O 1 B o b 2 5 l I E 5 1 b W J l c i Z x d W 9 0 O y w m c X V v d D t H Z W 5 k Z X I m c X V v d D s s J n F 1 b 3 Q 7 R G F 0 Z S B v Z i B C a X J 0 a C 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O W I x Z W F l M j Y t N D Q 4 Y y 0 0 Y z V m L T g z M 2 M t Z j N k M m Y 2 Y W V j N D k x I i 8 + P E V u d H J 5 I F R 5 c G U 9 I l J l b G F 0 a W 9 u c 2 h p c E l u Z m 9 D b 2 5 0 Y W l u Z X I i I F Z h b H V l P S J z e y Z x d W 9 0 O 2 N v b H V t b k N v d W 5 0 J n F 1 b 3 Q 7 O j c s J n F 1 b 3 Q 7 a 2 V 5 Q 2 9 s d W 1 u T m F t Z X M m c X V v d D s 6 W 1 0 s J n F 1 b 3 Q 7 c X V l c n l S Z W x h d G l v b n N o a X B z J n F 1 b 3 Q 7 O l t d L C Z x d W 9 0 O 2 N v b H V t b k l k Z W 5 0 a X R p Z X M m c X V v d D s 6 W y Z x d W 9 0 O 1 N l Y 3 R p b 2 4 x L 0 N 1 c 3 R v b W V y R G V 0 Y W l s c y 9 D a G F u Z 2 V k I F R 5 c G U u e 1 N S L D B 9 J n F 1 b 3 Q 7 L C Z x d W 9 0 O 1 N l Y 3 R p b 2 4 x L 0 N 1 c 3 R v b W V y R G V 0 Y W l s c y 9 D a G F u Z 2 V k I F R 5 c G U u e 0 N 1 c 3 R v b W V y I E l E L D F 9 J n F 1 b 3 Q 7 L C Z x d W 9 0 O 1 N l Y 3 R p b 2 4 x L 0 N 1 c 3 R v b W V y R G V 0 Y W l s c y 9 D a G F u Z 2 V k I F R 5 c G U u e 0 N 1 c 3 R v b W V y I E 5 h b W U s M n 0 m c X V v d D s s J n F 1 b 3 Q 7 U 2 V j d G l v b j E v Q 3 V z d G 9 t Z X J E Z X R h a W x z L 0 N o Y W 5 n Z W Q g V H l w Z S 5 7 T m F 0 a W 9 u Y W w g S U Q s M 3 0 m c X V v d D s s J n F 1 b 3 Q 7 U 2 V j d G l v b j E v Q 3 V z d G 9 t Z X J E Z X R h a W x z L 0 N o Y W 5 n Z W Q g V H l w Z S 5 7 U G h v b m U g T n V t Y m V y L D R 9 J n F 1 b 3 Q 7 L C Z x d W 9 0 O 1 N l Y 3 R p b 2 4 x L 0 N 1 c 3 R v b W V y R G V 0 Y W l s c y 9 D a G F u Z 2 V k I F R 5 c G U u e 0 d l b m R l c i w 1 f S Z x d W 9 0 O y w m c X V v d D t T Z W N 0 a W 9 u M S 9 D d X N 0 b 2 1 l c k R l d G F p b H M v Q 2 h h b m d l Z C B U e X B l L n t E Y X R l I G 9 m I E J p c n R o L D Z 9 J n F 1 b 3 Q 7 X S w m c X V v d D t D b 2 x 1 b W 5 D b 3 V u d C Z x d W 9 0 O z o 3 L C Z x d W 9 0 O 0 t l e U N v b H V t b k 5 h b W V z J n F 1 b 3 Q 7 O l t d L C Z x d W 9 0 O 0 N v b H V t b k l k Z W 5 0 a X R p Z X M m c X V v d D s 6 W y Z x d W 9 0 O 1 N l Y 3 R p b 2 4 x L 0 N 1 c 3 R v b W V y R G V 0 Y W l s c y 9 D a G F u Z 2 V k I F R 5 c G U u e 1 N S L D B 9 J n F 1 b 3 Q 7 L C Z x d W 9 0 O 1 N l Y 3 R p b 2 4 x L 0 N 1 c 3 R v b W V y R G V 0 Y W l s c y 9 D a G F u Z 2 V k I F R 5 c G U u e 0 N 1 c 3 R v b W V y I E l E L D F 9 J n F 1 b 3 Q 7 L C Z x d W 9 0 O 1 N l Y 3 R p b 2 4 x L 0 N 1 c 3 R v b W V y R G V 0 Y W l s c y 9 D a G F u Z 2 V k I F R 5 c G U u e 0 N 1 c 3 R v b W V y I E 5 h b W U s M n 0 m c X V v d D s s J n F 1 b 3 Q 7 U 2 V j d G l v b j E v Q 3 V z d G 9 t Z X J E Z X R h a W x z L 0 N o Y W 5 n Z W Q g V H l w Z S 5 7 T m F 0 a W 9 u Y W w g S U Q s M 3 0 m c X V v d D s s J n F 1 b 3 Q 7 U 2 V j d G l v b j E v Q 3 V z d G 9 t Z X J E Z X R h a W x z L 0 N o Y W 5 n Z W Q g V H l w Z S 5 7 U G h v b m U g T n V t Y m V y L D R 9 J n F 1 b 3 Q 7 L C Z x d W 9 0 O 1 N l Y 3 R p b 2 4 x L 0 N 1 c 3 R v b W V y R G V 0 Y W l s c y 9 D a G F u Z 2 V k I F R 5 c G U u e 0 d l b m R l c i w 1 f S Z x d W 9 0 O y w m c X V v d D t T Z W N 0 a W 9 u M S 9 D d X N 0 b 2 1 l c k R l d G F p b H M v Q 2 h h b m d l Z C B U e X B l L n t E Y X R l I G 9 m I E J p c n R o L D Z 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Z W 5 n a W 5 l I V B p d m 9 0 V G F i b G U 5 I i 8 + P C 9 T d G F i b G V F b n R y a W V z P j w v S X R l b T 4 8 S X R l b T 4 8 S X R l b U x v Y 2 F 0 a W 9 u P j x J d G V t V H l w Z T 5 G b 3 J t d W x h P C 9 J d G V t V H l w Z T 4 8 S X R l b V B h d G g + U 2 V j d G l v b j E v Q n J h b m N o L 1 N v d X J j Z T w v S X R l b V B h d G g + P C 9 J d G V t T G 9 j Y X R p b 2 4 + P F N 0 Y W J s Z U V u d H J p Z X M v P j w v S X R l b T 4 8 S X R l b T 4 8 S X R l b U x v Y 2 F 0 a W 9 u P j x J d G V t V H l w Z T 5 G b 3 J t d W x h P C 9 J d G V t V H l w Z T 4 8 S X R l b V B h d G g + U 2 V j d G l v b j E v Q n J h b m N o L 0 J y Y W 5 j a F 9 U Y W J s Z T w v S X R l b V B h d G g + P C 9 J d G V t T G 9 j Y X R p b 2 4 + P F N 0 Y W J s Z U V u d H J p Z X M v P j w v S X R l b T 4 8 S X R l b T 4 8 S X R l b U x v Y 2 F 0 a W 9 u P j x J d G V t V H l w Z T 5 G b 3 J t d W x h P C 9 J d G V t V H l w Z T 4 8 S X R l b V B h d G g + U 2 V j d G l v b j E v Q n J h b m N o L 0 N o Y W 5 n Z W Q l M j B U e X B l P C 9 J d G V t U G F 0 a D 4 8 L 0 l 0 Z W 1 M b 2 N h d G l v b j 4 8 U 3 R h Y m x l R W 5 0 c m l l c y 8 + P C 9 J d G V t P j x J d G V t P j x J d G V t T G 9 j Y X R p b 2 4 + P E l 0 Z W 1 U e X B l P k Z v c m 1 1 b G E 8 L 0 l 0 Z W 1 U e X B l P j x J d G V t U G F 0 a D 5 T Z W N 0 a W 9 u M S 9 M b 2 F u R G V 0 Y W l s c y 9 T b 3 V y Y 2 U 8 L 0 l 0 Z W 1 Q Y X R o P j w v S X R l b U x v Y 2 F 0 a W 9 u P j x T d G F i b G V F b n R y a W V z L z 4 8 L 0 l 0 Z W 0 + P E l 0 Z W 0 + P E l 0 Z W 1 M b 2 N h d G l v b j 4 8 S X R l b V R 5 c G U + R m 9 y b X V s Y T w v S X R l b V R 5 c G U + P E l 0 Z W 1 Q Y X R o P l N l Y 3 R p b 2 4 x L 0 x v Y W 5 E Z X R h a W x z L 0 x v Y W 5 E Z X R h a W x z X 1 R h Y m x l P C 9 J d G V t U G F 0 a D 4 8 L 0 l 0 Z W 1 M b 2 N h d G l v b j 4 8 U 3 R h Y m x l R W 5 0 c m l l c y 8 + P C 9 J d G V t P j x J d G V t P j x J d G V t T G 9 j Y X R p b 2 4 + P E l 0 Z W 1 U e X B l P k Z v c m 1 1 b G E 8 L 0 l 0 Z W 1 U e X B l P j x J d G V t U G F 0 a D 5 T Z W N 0 a W 9 u M S 9 M b 2 F u R G V 0 Y W l s c y 9 D a G F u Z 2 V k J T I w V H l w Z T w v S X R l b V B h d G g + P C 9 J d G V t T G 9 j Y X R p b 2 4 + P F N 0 Y W J s Z U V u d H J p Z X M v P j w v S X R l b T 4 8 S X R l b T 4 8 S X R l b U x v Y 2 F 0 a W 9 u P j x J d G V t V H l w Z T 5 G b 3 J t d W x h P C 9 J d G V t V H l w Z T 4 8 S X R l b V B h d G g + U 2 V j d G l v b j E v Q 3 V z d G 9 t Z X J E Z X R h a W x z L 1 N v d X J j Z T w v S X R l b V B h d G g + P C 9 J d G V t T G 9 j Y X R p b 2 4 + P F N 0 Y W J s Z U V u d H J p Z X M v P j w v S X R l b T 4 8 S X R l b T 4 8 S X R l b U x v Y 2 F 0 a W 9 u P j x J d G V t V H l w Z T 5 G b 3 J t d W x h P C 9 J d G V t V H l w Z T 4 8 S X R l b V B h d G g + U 2 V j d G l v b j E v Q 3 V z d G 9 t Z X J E Z X R h a W x z L 0 N 1 c 3 R v b W V y R G V 0 Y W l s c 1 9 U Y W J s Z T w v S X R l b V B h d G g + P C 9 J d G V t T G 9 j Y X R p b 2 4 + P F N 0 Y W J s Z U V u d H J p Z X M v P j w v S X R l b T 4 8 S X R l b T 4 8 S X R l b U x v Y 2 F 0 a W 9 u P j x J d G V t V H l w Z T 5 G b 3 J t d W x h P C 9 J d G V t V H l w Z T 4 8 S X R l b V B h d G g + U 2 V j d G l v b j E v Q 3 V z d G 9 t Z X J E Z X R h a W x z L 0 N o Y W 5 n Z W Q l M j B U e X B l P C 9 J d G V t U G F 0 a D 4 8 L 0 l 0 Z W 1 M b 2 N h d G l v b j 4 8 U 3 R h Y m x l R W 5 0 c m l l c y 8 + P C 9 J d G V t P j x J d G V t P j x J d G V t T G 9 j Y X R p b 2 4 + P E l 0 Z W 1 U e X B l P k Z v c m 1 1 b G E 8 L 0 l 0 Z W 1 U e X B l P j x J d G V t U G F 0 a D 5 T Z W N 0 a W 9 u M S 9 C c m F u Y 2 g v U H J v b W 9 0 Z W Q l M j B I Z W F k Z X J z P C 9 J d G V t U G F 0 a D 4 8 L 0 l 0 Z W 1 M b 2 N h d G l v b j 4 8 U 3 R h Y m x l R W 5 0 c m l l c y 8 + P C 9 J d G V t P j x J d G V t P j x J d G V t T G 9 j Y X R p b 2 4 + P E l 0 Z W 1 U e X B l P k Z v c m 1 1 b G E 8 L 0 l 0 Z W 1 U e X B l P j x J d G V t U G F 0 a D 5 T Z W N 0 a W 9 u M S 9 C c m F u Y 2 g v Q 2 h h b m d l Z C U y M F R 5 c G U x P C 9 J d G V t U G F 0 a D 4 8 L 0 l 0 Z W 1 M b 2 N h d G l v b j 4 8 U 3 R h Y m x l R W 5 0 c m l l c y 8 + P C 9 J d G V t P j x J d G V t P j x J d G V t T G 9 j Y X R p b 2 4 + P E l 0 Z W 1 U e X B l P k Z v c m 1 1 b G E 8 L 0 l 0 Z W 1 U e X B l P j x J d G V t U G F 0 a D 5 T Z W N 0 a W 9 u M S 9 M b 2 F u R G V 0 Y W l s c y 9 S Z W 1 v d m V k J T I w T 3 R o Z X I l M j B D b 2 x 1 b W 5 z P C 9 J d G V t U G F 0 a D 4 8 L 0 l 0 Z W 1 M b 2 N h d G l v b j 4 8 U 3 R h Y m x l R W 5 0 c m l l c y 8 + P C 9 J d G V t P j x J d G V t P j x J d G V t T G 9 j Y X R p b 2 4 + P E l 0 Z W 1 U e X B l P k Z v c m 1 1 b G E 8 L 0 l 0 Z W 1 U e X B l P j x J d G V t U G F 0 a D 5 T Z W N 0 a W 9 u M S 9 M b 2 F u R G V 0 Y W l s c y 9 D a G F u Z 2 V k J T I w V H l w Z T E 8 L 0 l 0 Z W 1 Q Y X R o P j w v S X R l b U x v Y 2 F 0 a W 9 u P j x T d G F i b G V F b n R y a W V z L z 4 8 L 0 l 0 Z W 0 + P E l 0 Z W 0 + P E l 0 Z W 1 M b 2 N h d G l v b j 4 8 S X R l b V R 5 c G U + R m 9 y b X V s Y T w v S X R l b V R 5 c G U + P E l 0 Z W 1 Q Y X R o P l N l Y 3 R p b 2 4 x L 0 x v Y W 5 E Z X R h a W x z L 1 J l b W 9 2 Z W Q l M j B E d X B s a W N h d G V z P C 9 J d G V t U G F 0 a D 4 8 L 0 l 0 Z W 1 M b 2 N h d G l v b j 4 8 U 3 R h Y m x l R W 5 0 c m l l c y 8 + P C 9 J d G V t P j x J d G V t P j x J d G V t T G 9 j Y X R p b 2 4 + P E l 0 Z W 1 U e X B l P k Z v c m 1 1 b G E 8 L 0 l 0 Z W 1 U e X B l P j x J d G V t U G F 0 a D 5 T Z W N 0 a W 9 u M S 9 M b 2 F u R G V 0 Y W l s c y 9 S Z W 1 v d m V k J T I w Q m x h b m s l M j B S b 3 d z P C 9 J d G V t U G F 0 a D 4 8 L 0 l 0 Z W 1 M b 2 N h d G l v b j 4 8 U 3 R h Y m x l R W 5 0 c m l l c y 8 + P C 9 J d G V t P j x J d G V t P j x J d G V t T G 9 j Y X R p b 2 4 + P E l 0 Z W 1 U e X B l P k Z v c m 1 1 b G E 8 L 0 l 0 Z W 1 U e X B l P j x J d G V t U G F 0 a D 5 T Z W N 0 a W 9 u M S 9 M b 2 F u R G V 0 Y W l s c y 9 S Z W 1 v d m V k J T I w R X J y b 3 J 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A N u / F E L i K 2 S 4 y 2 S E 7 N 4 f A Z A A A A A A I A A A A A A B B m A A A A A Q A A I A A A A J u C N i E d N M I 2 + V U o X 5 S w E m U Q Y + B m 3 k R / z l i a i P L O 3 O g p A A A A A A 6 A A A A A A g A A I A A A A O s 6 A Z n B d C P b J f Q y C / u L + l Y X R 8 M u 7 b q q a d z y 9 z v v L C m / U A A A A A M g F 2 y M 3 G A q M d g 6 Z 0 V m 7 T 5 l G x v 4 w t 4 S I Q P 6 n 9 0 b M Y 6 C k W O m T l 0 Z 7 G 1 O 4 b 5 A X 4 x G U 9 E 4 k 5 1 I e b E d I 3 f Y l C a c 6 2 H 2 1 r E X U Z o d s e u k / 7 i v e R 1 p Q A A A A A z / M M L h y f Y Z j W + 9 w f z 2 u u n x H c Q s s m t M u o Q T Z X m 6 J U w G K / e 3 T C 7 z O a v X 1 T e g A P P 2 5 i j j / W i j S 3 H 1 S b U 2 e Y n x 8 k I = < / D a t a M a s h u p > 
</file>

<file path=customXml/item27.xml>��< ? x m l   v e r s i o n = " 1 . 0 "   e n c o d i n g = " U T F - 1 6 " ? > < G e m i n i   x m l n s = " h t t p : / / g e m i n i / p i v o t c u s t o m i z a t i o n / 1 6 1 5 5 e 5 d - 4 6 4 6 - 4 8 6 1 - 8 7 2 6 - 9 a 4 a 0 4 7 4 2 9 6 f " > < C u s t o m C o n t e n t > < ! [ C D A T A [ < ? x m l   v e r s i o n = " 1 . 0 "   e n c o d i n g = " u t f - 1 6 " ? > < S e t t i n g s > < C a l c u l a t e d F i e l d s > < i t e m > < M e a s u r e N a m e > S U M   O F L O A N   A M O U N T < / M e a s u r e N a m e > < D i s p l a y N a m e > S U M   O F L O A N   A M O U N T < / D i s p l a y N a m e > < V i s i b l e > F a l s e < / V i s i b l e > < / i t e m > < i t e m > < M e a s u r e N a m e > S U M   O F   T E N U R E < / M e a s u r e N a m e > < D i s p l a y N a m e > S U M   O F   T E N U R E < / D i s p l a y N a m e > < V i s i b l e > F a l s e < / V i s i b l e > < / i t e m > < i t e m > < M e a s u r e N a m e > P R M < / M e a s u r e N a m e > < D i s p l a y N a m e > P R M < / D i s p l a y N a m e > < V i s i b l e > F a l s e < / V i s i b l e > < / i t e m > < i t e m > < M e a s u r e N a m e > A P P R O V A L   R A T E < / M e a s u r e N a m e > < D i s p l a y N a m e > A P P R O V A L   R A T E < / D i s p l a y N a m e > < V i s i b l e > F a l s e < / V i s i b l e > < / i t e m > < i t e m > < M e a s u r e N a m e > A v e r a g e   L o a n   p e r   C u s t o m e r < / M e a s u r e N a m e > < D i s p l a y N a m e > A v e r a g e   L o a n   p e r   C u s t o m e r < / D i s p l a y N a m e > < V i s i b l e > F a l s e < / V i s i b l e > < / i t e m > < i t e m > < M e a s u r e N a m e > %   R e p e a t   B o r r o w e r s < / M e a s u r e N a m e > < D i s p l a y N a m e > %   R e p e a t   B o r r o w e r s < / D i s p l a y N a m e > < V i s i b l e > F a l s e < / V i s i b l e > < / i t e m > < i t e m > < M e a s u r e N a m e > B r a n c h   w i t h   H i g h e s t   P o r t f o l i o < / M e a s u r e N a m e > < D i s p l a y N a m e > B r a n c h   w i t h   H i g h e s t   P o r t f o l i o < / D i s p l a y N a m e > < V i s i b l e > F a l s e < / V i s i b l e > < / i t e m > < i t e m > < M e a s u r e N a m e > H i g h e s t   P o r t f o l i o   A m o u n t < / M e a s u r e N a m e > < D i s p l a y N a m e > H i g h e s t   P o r t f o l i o   A m o u n t < / D i s p l a y N a m e > < V i s i b l e > F a l s e < / V i s i b l e > < / i t e m > < i t e m > < M e a s u r e N a m e > M a t u r i t y < / M e a s u r e N a m e > < D i s p l a y N a m e > M a t u r i t y < / D i s p l a y N a m e > < V i s i b l e > F a l s e < / V i s i b l e > < / i t e m > < i t e m > < M e a s u r e N a m e > M a t u r e   C u s t o m e r s < / M e a s u r e N a m e > < D i s p l a y N a m e > M a t u r e   C u s t o m e r s < / D i s p l a y N a m e > < V i s i b l e > F a l s e < / V i s i b l e > < / i t e m > < / C a l c u l a t e d F i e l d s > < S A H o s t H a s h > 0 < / S A H o s t H a s h > < G e m i n i F i e l d L i s t V i s i b l e > T r u e < / G e m i n i F i e l d L i s t V i s i b l e > < / S e t t i n g s > ] ] > < / C u s t o m C o n t e n t > < / G e m i n i > 
</file>

<file path=customXml/item28.xml>��< ? x m l   v e r s i o n = " 1 . 0 "   e n c o d i n g = " U T F - 1 6 " ? > < G e m i n i   x m l n s = " h t t p : / / g e m i n i / p i v o t c u s t o m i z a t i o n / b e e d 4 3 6 7 - 7 a a c - 4 c 4 2 - b f 8 c - f 2 c 2 0 0 4 c 6 d 8 3 " > < C u s t o m C o n t e n t > < ! [ C D A T A [ < ? x m l   v e r s i o n = " 1 . 0 "   e n c o d i n g = " u t f - 1 6 " ? > < S e t t i n g s > < C a l c u l a t e d F i e l d s > < i t e m > < M e a s u r e N a m e > S U M   O F L O A N   A M O U N T < / M e a s u r e N a m e > < D i s p l a y N a m e > S U M   O F L O A N   A M O U N T < / D i s p l a y N a m e > < V i s i b l e > F a l s e < / V i s i b l e > < / i t e m > < i t e m > < M e a s u r e N a m e > S U M   O F   T E N U R E < / M e a s u r e N a m e > < D i s p l a y N a m e > S U M   O F   T E N U R E < / D i s p l a y N a m e > < V i s i b l e > F a l s e < / V i s i b l e > < / i t e m > < i t e m > < M e a s u r e N a m e > P R M < / M e a s u r e N a m e > < D i s p l a y N a m e > P R M < / D i s p l a y N a m e > < V i s i b l e > F a l s e < / V i s i b l e > < / i t e m > < i t e m > < M e a s u r e N a m e > A P P R O V A L   R A T E < / M e a s u r e N a m e > < D i s p l a y N a m e > A P P R O V A L   R A T E < / D i s p l a y N a m e > < V i s i b l e > F a l s e < / V i s i b l e > < / i t e m > < i t e m > < M e a s u r e N a m e > A v e r a g e   L o a n   p e r   C u s t o m e r < / M e a s u r e N a m e > < D i s p l a y N a m e > A v e r a g e   L o a n   p e r   C u s t o m e r < / D i s p l a y N a m e > < V i s i b l e > F a l s e < / V i s i b l e > < / i t e m > < i t e m > < M e a s u r e N a m e > %   R e p e a t   B o r r o w e r s < / M e a s u r e N a m e > < D i s p l a y N a m e > %   R e p e a t   B o r r o w e r s < / D i s p l a y N a m e > < V i s i b l e > F a l s e < / V i s i b l e > < / i t e m > < i t e m > < M e a s u r e N a m e > B r a n c h   w i t h   H i g h e s t   P o r t f o l i o < / M e a s u r e N a m e > < D i s p l a y N a m e > B r a n c h   w i t h   H i g h e s t   P o r t f o l i o < / D i s p l a y N a m e > < V i s i b l e > F a l s e < / V i s i b l e > < / i t e m > < i t e m > < M e a s u r e N a m e > H i g h e s t   P o r t f o l i o   A m o u n t < / M e a s u r e N a m e > < D i s p l a y N a m e > H i g h e s t   P o r t f o l i o   A m o u n t < / D i s p l a y N a m e > < V i s i b l e > F a l s e < / V i s i b l e > < / i t e m > < i t e m > < M e a s u r e N a m e > M a t u r i t y < / M e a s u r e N a m e > < D i s p l a y N a m e > M a t u r i t y < / D i s p l a y N a m e > < V i s i b l e > F a l s e < / V i s i b l e > < / i t e m > < i t e m > < M e a s u r e N a m e > M a t u r e   C u s t o m e r s < / M e a s u r e N a m e > < D i s p l a y N a m e > M a t u r e   C u s t o m e r s < / D i s p l a y N a m e > < V i s i b l e > F a l s e < / V i s i b l e > < / i t e m > < / C a l c u l a t e d F i e l d s > < S A H o s t H a s h > 0 < / S A H o s t H a s h > < G e m i n i F i e l d L i s t V i s i b l e > T r u e < / G e m i n i F i e l d L i s t V i s i b l e > < / S e t t i n g s > ] ] > < / C u s t o m C o n t e n t > < / G e m i n i > 
</file>

<file path=customXml/item29.xml>��< ? x m l   v e r s i o n = " 1 . 0 "   e n c o d i n g = " U T F - 1 6 " ? > < G e m i n i   x m l n s = " h t t p : / / g e m i n i / p i v o t c u s t o m i z a t i o n / 0 b 2 1 1 3 2 3 - 0 c 5 3 - 4 5 1 4 - b a d 5 - 4 f 2 a e 7 e 9 7 a e 2 " > < C u s t o m C o n t e n t > < ! [ C D A T A [ < ? x m l   v e r s i o n = " 1 . 0 "   e n c o d i n g = " u t f - 1 6 " ? > < S e t t i n g s > < C a l c u l a t e d F i e l d s > < i t e m > < M e a s u r e N a m e > S U M   O F L O A N   A M O U N T < / M e a s u r e N a m e > < D i s p l a y N a m e > S U M   O F L O A N   A M O U N T < / D i s p l a y N a m e > < V i s i b l e > F a l s e < / V i s i b l e > < / i t e m > < i t e m > < M e a s u r e N a m e > S U M   O F   T E N U R E < / M e a s u r e N a m e > < D i s p l a y N a m e > S U M   O F   T E N U R E < / D i s p l a y N a m e > < V i s i b l e > F a l s e < / V i s i b l e > < / i t e m > < i t e m > < M e a s u r e N a m e > P R M < / M e a s u r e N a m e > < D i s p l a y N a m e > P R M < / D i s p l a y N a m e > < V i s i b l e > F a l s e < / V i s i b l e > < / i t e m > < i t e m > < M e a s u r e N a m e > A P P R O V A L   R A T E < / M e a s u r e N a m e > < D i s p l a y N a m e > A P P R O V A L   R A T E < / D i s p l a y N a m e > < V i s i b l e > F a l s e < / V i s i b l e > < / i t e m > < i t e m > < M e a s u r e N a m e > A v e r a g e   L o a n   p e r   C u s t o m e r < / M e a s u r e N a m e > < D i s p l a y N a m e > A v e r a g e   L o a n   p e r   C u s t o m e r < / D i s p l a y N a m e > < V i s i b l e > F a l s e < / V i s i b l e > < / i t e m > < i t e m > < M e a s u r e N a m e > %   R e p e a t   B o r r o w e r s < / M e a s u r e N a m e > < D i s p l a y N a m e > %   R e p e a t   B o r r o w e r s < / D i s p l a y N a m e > < V i s i b l e > F a l s e < / V i s i b l e > < / i t e m > < i t e m > < M e a s u r e N a m e > B r a n c h   w i t h   H i g h e s t   P o r t f o l i o < / M e a s u r e N a m e > < D i s p l a y N a m e > B r a n c h   w i t h   H i g h e s t   P o r t f o l i o < / D i s p l a y N a m e > < V i s i b l e > F a l s e < / V i s i b l e > < / i t e m > < i t e m > < M e a s u r e N a m e > H i g h e s t   P o r t f o l i o   A m o u n t < / M e a s u r e N a m e > < D i s p l a y N a m e > H i g h e s t   P o r t f o l i o   A m o u n t < / D i s p l a y N a m e > < V i s i b l e > F a l s e < / V i s i b l e > < / i t e m > < i t e m > < M e a s u r e N a m e > M a t u r i t y < / M e a s u r e N a m e > < D i s p l a y N a m e > M a t u r i t y < / D i s p l a y N a m e > < V i s i b l e > F a l s e < / V i s i b l e > < / i t e m > < i t e m > < M e a s u r e N a m e > M a t u r e   C u s t o m e r s < / M e a s u r e N a m e > < D i s p l a y N a m e > M a t u r e   C u s t o m e r s < / D i s p l a y N a m e > < V i s i b l e > F a l s e < / V i s i b l e > < / i t e m > < / C a l c u l a t e d F i e l d s > < S A H o s t H a s h > 0 < / S A H o s t H a s h > < G e m i n i F i e l d L i s t V i s i b l e > T r u e < / G e m i n i F i e l d L i s t V i s i b l e > < / S e t t i n g s > ] ] > < / 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 C a l e n d a r < / K e y > < V a l u e   x m l n s : a = " h t t p : / / s c h e m a s . d a t a c o n t r a c t . o r g / 2 0 0 4 / 0 7 / M i c r o s o f t . A n a l y s i s S e r v i c e s . C o m m o n " > < a : H a s F o c u s > t r u e < / a : H a s F o c u s > < a : S i z e A t D p i 9 6 > 1 2 8 < / a : S i z e A t D p i 9 6 > < a : V i s i b l e > t r u e < / a : V i s i b l e > < / V a l u e > < / K e y V a l u e O f s t r i n g S a n d b o x E d i t o r . M e a s u r e G r i d S t a t e S c d E 3 5 R y > < K e y V a l u e O f s t r i n g S a n d b o x E d i t o r . M e a s u r e G r i d S t a t e S c d E 3 5 R y > < K e y > B r a n c h _ 2 f 0 c c c c 9 - 9 8 1 f - 4 0 6 b - a 8 9 9 - 4 0 c 0 8 2 4 2 7 8 5 a < / K e y > < V a l u e   x m l n s : a = " h t t p : / / s c h e m a s . d a t a c o n t r a c t . o r g / 2 0 0 4 / 0 7 / M i c r o s o f t . A n a l y s i s S e r v i c e s . C o m m o n " > < a : H a s F o c u s > t r u e < / a : H a s F o c u s > < a : S i z e A t D p i 9 6 > 1 1 7 < / a : S i z e A t D p i 9 6 > < a : V i s i b l e > t r u e < / a : V i s i b l e > < / V a l u e > < / K e y V a l u e O f s t r i n g S a n d b o x E d i t o r . M e a s u r e G r i d S t a t e S c d E 3 5 R y > < K e y V a l u e O f s t r i n g S a n d b o x E d i t o r . M e a s u r e G r i d S t a t e S c d E 3 5 R y > < K e y > C u s t o m e r D e t a i l s _ 4 e 2 3 f 2 2 d - 9 a e 3 - 4 b 9 1 - b c c 7 - d 1 1 e 5 9 9 6 9 5 6 7 < / K e y > < V a l u e   x m l n s : a = " h t t p : / / s c h e m a s . d a t a c o n t r a c t . o r g / 2 0 0 4 / 0 7 / M i c r o s o f t . A n a l y s i s S e r v i c e s . C o m m o n " > < a : H a s F o c u s > t r u e < / a : H a s F o c u s > < a : S i z e A t D p i 9 6 > 1 1 7 < / a : S i z e A t D p i 9 6 > < a : V i s i b l e > t r u e < / a : V i s i b l e > < / V a l u e > < / K e y V a l u e O f s t r i n g S a n d b o x E d i t o r . M e a s u r e G r i d S t a t e S c d E 3 5 R y > < K e y V a l u e O f s t r i n g S a n d b o x E d i t o r . M e a s u r e G r i d S t a t e S c d E 3 5 R y > < K e y > L o a n D e t a i l s _ c f f d 2 4 c 2 - d e 6 3 - 4 9 b f - 8 7 5 2 - 1 8 0 0 1 b 5 4 0 6 6 c < / 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30.xml>��< ? x m l   v e r s i o n = " 1 . 0 "   e n c o d i n g = " U T F - 1 6 " ? > < G e m i n i   x m l n s = " h t t p : / / g e m i n i / p i v o t c u s t o m i z a t i o n / T a b l e X M L _ B r a n c h _ 2 f 0 c c c c 9 - 9 8 1 f - 4 0 6 b - a 8 9 9 - 4 0 c 0 8 2 4 2 7 8 5 a " > < C u s t o m C o n t e n t > < ! [ C D A T A [ < T a b l e W i d g e t G r i d S e r i a l i z a t i o n   x m l n s : x s d = " h t t p : / / w w w . w 3 . o r g / 2 0 0 1 / X M L S c h e m a "   x m l n s : x s i = " h t t p : / / w w w . w 3 . o r g / 2 0 0 1 / X M L S c h e m a - i n s t a n c e " > < C o l u m n S u g g e s t e d T y p e   / > < C o l u m n F o r m a t   / > < C o l u m n A c c u r a c y   / > < C o l u m n C u r r e n c y S y m b o l   / > < C o l u m n P o s i t i v e P a t t e r n   / > < C o l u m n N e g a t i v e P a t t e r n   / > < C o l u m n W i d t h s > < i t e m > < k e y > < s t r i n g > B r a n c h   I D < / s t r i n g > < / k e y > < v a l u e > < i n t > 1 2 3 < / i n t > < / v a l u e > < / i t e m > < i t e m > < k e y > < s t r i n g > B r a n c h   N a m e < / s t r i n g > < / k e y > < v a l u e > < i n t > 4 8 9 < / i n t > < / v a l u e > < / i t e m > < / C o l u m n W i d t h s > < C o l u m n D i s p l a y I n d e x > < i t e m > < k e y > < s t r i n g > B r a n c h   I D < / s t r i n g > < / k e y > < v a l u e > < i n t > 0 < / i n t > < / v a l u e > < / i t e m > < i t e m > < k e y > < s t r i n g > B r a n c h   N a m e < / s t r i n g > < / k e y > < v a l u e > < i n t > 1 < / 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 C o l u m n s \ S R < / 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 C o l u m n s \ N a t i o n a l   I D < / K e y > < / a : K e y > < a : V a l u e   i : t y p e = " T a b l e W i d g e t B a s e V i e w S t a t e " / > < / a : K e y V a l u e O f D i a g r a m O b j e c t K e y a n y T y p e z b w N T n L X > < a : K e y V a l u e O f D i a g r a m O b j e c t K e y a n y T y p e z b w N T n L X > < a : K e y > < K e y > C o l u m n s \ P h o n e   N u m b e r < / 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 C o l u m n s \ D a t e   o f   B i r t h < / 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 L o a n D e t a i l s 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 L o a n D e t a i l s 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 C o l u m n s \ B r a n c h 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 C o l u m n s \ B r a n c h   N a m e < / K e y > < / a : K e y > < a : V a l u e   i : t y p e = " T a b l e W i d g e t B a s e V i e w S t a t e " / > < / a : K e y V a l u e O f D i a g r a m O b j e c t K e y a n y T y p e z b w N T n L X > < a : K e y V a l u e O f D i a g r a m O b j e c t K e y a n y T y p e z b w N T n L X > < a : K e y > < K e y > C o l u m n s \ A p p l i c a t i o n   D a t e < / K e y > < / a : K e y > < a : V a l u e   i : t y p e = " T a b l e W i d g e t B a s e V i e w S t a t e " / > < / a : K e y V a l u e O f D i a g r a m O b j e c t K e y a n y T y p e z b w N T n L X > < a : K e y V a l u e O f D i a g r a m O b j e c t K e y a n y T y p e z b w N T n L X > < a : K e y > < K e y > C o l u m n s \ D i s b u r s e m e n t   D a t e < / K e y > < / a : K e y > < a : V a l u e   i : t y p e = " T a b l e W i d g e t B a s e V i e w S t a t e " / > < / a : K e y V a l u e O f D i a g r a m O b j e c t K e y a n y T y p e z b w N T n L X > < a : K e y V a l u e O f D i a g r a m O b j e c t K e y a n y T y p e z b w N T n L X > < a : K e y > < K e y > C o l u m n s \ R e q u e s t e d   A m o u n t < / K e y > < / a : K e y > < a : V a l u e   i : t y p e = " T a b l e W i d g e t B a s e V i e w S t a t e " / > < / a : K e y V a l u e O f D i a g r a m O b j e c t K e y a n y T y p e z b w N T n L X > < a : K e y V a l u e O f D i a g r a m O b j e c t K e y a n y T y p e z b w N T n L X > < a : K e y > < K e y > C o l u m n s \ A p p r o v a l   S t a t u s < / K e y > < / a : K e y > < a : V a l u e   i : t y p e = " T a b l e W i d g e t B a s e V i e w S t a t e " / > < / a : K e y V a l u e O f D i a g r a m O b j e c t K e y a n y T y p e z b w N T n L X > < a : K e y V a l u e O f D i a g r a m O b j e c t K e y a n y T y p e z b w N T n L X > < a : K e y > < K e y > C o l u m n s \ L o a n   A m o u n t < / K e y > < / a : K e y > < a : V a l u e   i : t y p e = " T a b l e W i d g e t B a s e V i e w S t a t e " / > < / a : K e y V a l u e O f D i a g r a m O b j e c t K e y a n y T y p e z b w N T n L X > < a : K e y V a l u e O f D i a g r a m O b j e c t K e y a n y T y p e z b w N T n L X > < a : K e y > < K e y > C o l u m n s \ T e n u r e   ( M o n t h s ) < / K e y > < / a : K e y > < a : V a l u e   i : t y p e = " T a b l e W i d g e t B a s e V i e w S t a t e " / > < / a : K e y V a l u e O f D i a g r a m O b j e c t K e y a n y T y p e z b w N T n L X > < a : K e y V a l u e O f D i a g r a m O b j e c t K e y a n y T y p e z b w N T n L X > < a : K e y > < K e y > C o l u m n s \ L o a n   E n d   D a t e < / K e y > < / a : K e y > < a : V a l u e   i : t y p e = " T a b l e W i d g e t B a s e V i e w S t a t e " / > < / a : K e y V a l u e O f D i a g r a m O b j e c t K e y a n y T y p e z b w N T n L X > < a : K e y V a l u e O f D i a g r a m O b j e c t K e y a n y T y p e z b w N T n L X > < a : K e y > < K e y > C o l u m n s \ L o a n   S t a t u s 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 C o l l e c t i o n   S t a t u s   F a c t 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 C o l l e c t i o n   S t a t u s   F a c t 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 C o l u m n s \ I n s t a l l m e n t   I D < / K e y > < / a : K e y > < a : V a l u e   i : t y p e = " T a b l e W i d g e t B a s e V i e w S t a t e " / > < / a : K e y V a l u e O f D i a g r a m O b j e c t K e y a n y T y p e z b w N T n L X > < a : K e y V a l u e O f D i a g r a m O b j e c t K e y a n y T y p e z b w N T n L X > < a : K e y > < K e y > C o l u m n s \ T r a n s a c t i o n   I D < / K e y > < / a : K e y > < a : V a l u e   i : t y p e = " T a b l e W i d g e t B a s e V i e w S t a t e " / > < / a : K e y V a l u e O f D i a g r a m O b j e c t K e y a n y T y p e z b w N T n L X > < a : K e y V a l u e O f D i a g r a m O b j e c t K e y a n y T y p e z b w N T n L X > < a : K e y > < K e y > C o l u m n s \ C o l l e c t i o n   D a t e < / K e y > < / a : K e y > < a : V a l u e   i : t y p e = " T a b l e W i d g e t B a s e V i e w S t a t e " / > < / a : K e y V a l u e O f D i a g r a m O b j e c t K e y a n y T y p e z b w N T n L X > < a : K e y V a l u e O f D i a g r a m O b j e c t K e y a n y T y p e z b w N T n L X > < a : K e y > < K e y > C o l u m n s \ I n s t a l l m e n t   A m o u n t < / 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 C o l l e c t i o n S t a t u s 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 C o l l e c t i o n S t a t u s 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 C o l u m n s \ I n s t a l l m e n t   I D < / K e y > < / a : K e y > < a : V a l u e   i : t y p e = " T a b l e W i d g e t B a s e V i e w S t a t e " / > < / a : K e y V a l u e O f D i a g r a m O b j e c t K e y a n y T y p e z b w N T n L X > < a : K e y V a l u e O f D i a g r a m O b j e c t K e y a n y T y p e z b w N T n L X > < a : K e y > < K e y > C o l u m n s \ T r a n s a c t i o n   I D < / K e y > < / a : K e y > < a : V a l u e   i : t y p e = " T a b l e W i d g e t B a s e V i e w S t a t e " / > < / a : K e y V a l u e O f D i a g r a m O b j e c t K e y a n y T y p e z b w N T n L X > < a : K e y V a l u e O f D i a g r a m O b j e c t K e y a n y T y p e z b w N T n L X > < a : K e y > < K e y > C o l u m n s \ C o l l e c t i o n   D a t e < / K e y > < / a : K e y > < a : V a l u e   i : t y p e = " T a b l e W i d g e t B a s e V i e w S t a t e " / > < / a : K e y V a l u e O f D i a g r a m O b j e c t K e y a n y T y p e z b w N T n L X > < a : K e y V a l u e O f D i a g r a m O b j e c t K e y a n y T y p e z b w N T n L X > < a : K e y > < K e y > C o l u m n s \ I n s t a l l m e n t   A m o u n t < / 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 C u s t o m e r C o m p l a i n t s 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 C u s t o m e r C o m p l a i n t s 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 C o l u m n s \ C o m p l a i n t 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 C o l u m n s \ C o m p l a i n t   D a t e < / K e y > < / a : K e y > < a : V a l u e   i : t y p e = " T a b l e W i d g e t B a s e V i e w S t a t e " / > < / a : K e y V a l u e O f D i a g r a m O b j e c t K e y a n y T y p e z b w N T n L X > < a : K e y V a l u e O f D i a g r a m O b j e c t K e y a n y T y p e z b w N T n L X > < a : K e y > < K e y > C o l u m n s \ C o m p l a i n t   T y p e   I D < / K e y > < / a : K e y > < a : V a l u e   i : t y p e = " T a b l e W i d g e t B a s e V i e w S t a t e " / > < / a : K e y V a l u e O f D i a g r a m O b j e c t K e y a n y T y p e z b w N T n L X > < a : K e y V a l u e O f D i a g r a m O b j e c t K e y a n y T y p e z b w N T n L X > < a : K e y > < K e y > C o l u m n s \ R e s o l u t i o n   S t a t u s < / K e y > < / a : K e y > < a : V a l u e   i : t y p e = " T a b l e W i d g e t B a s e V i e w S t a t e " / > < / a : K e y V a l u e O f D i a g r a m O b j e c t K e y a n y T y p e z b w N T n L X > < a : K e y V a l u e O f D i a g r a m O b j e c t K e y a n y T y p e z b w N T n L X > < a : K e y > < K e y > C o l u m n s \ T r a n s a c t i o n 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 S a l e s O f f i c e r 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 S a l e s O f f i c e r 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 C o l u m n s \ O f f i c e r   I D < / K e y > < / a : K e y > < a : V a l u e   i : t y p e = " T a b l e W i d g e t B a s e V i e w S t a t e " / > < / a : K e y V a l u e O f D i a g r a m O b j e c t K e y a n y T y p e z b w N T n L X > < a : K e y V a l u e O f D i a g r a m O b j e c t K e y a n y T y p e z b w N T n L X > < a : K e y > < K e y > C o l u m n s \ S a l e s   O f f i c e r 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 D o c u m e n t D e t a i l s 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 D o c u m e n t D e t a i l s 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 C o l u m n s \ D o c u m e n t 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 C o l u m n s \ I D   C o p y < / K e y > < / a : K e y > < a : V a l u e   i : t y p e = " T a b l e W i d g e t B a s e V i e w S t a t e " / > < / a : K e y V a l u e O f D i a g r a m O b j e c t K e y a n y T y p e z b w N T n L X > < a : K e y V a l u e O f D i a g r a m O b j e c t K e y a n y T y p e z b w N T n L X > < a : K e y > < K e y > C o l u m n s \ S a l a r y   P r o o f < / K e y > < / a : K e y > < a : V a l u e   i : t y p e = " T a b l e W i d g e t B a s e V i e w S t a t e " / > < / a : K e y V a l u e O f D i a g r a m O b j e c t K e y a n y T y p e z b w N T n L X > < a : K e y V a l u e O f D i a g r a m O b j e c t K e y a n y T y p e z b w N T n L X > < a : K e y > < K e y > C o l u m n s \ A d d r e s s   P r o o f < / 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 V i s i t O u t c o m e 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 V i s i t O u t c o m e 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 C o l u m n s \ V i s i t 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 C o l u m n s \ V i s i t   D a t e < / K e y > < / a : K e y > < a : V a l u e   i : t y p e = " T a b l e W i d g e t B a s e V i e w S t a t e " / > < / a : K e y V a l u e O f D i a g r a m O b j e c t K e y a n y T y p e z b w N T n L X > < a : K e y V a l u e O f D i a g r a m O b j e c t K e y a n y T y p e z b w N T n L X > < a : K e y > < K e y > C o l u m n s \ V i s i t   O u t c o m e   I D < / K e y > < / a : K e y > < a : V a l u e   i : t y p e = " T a b l e W i d g e t B a s e V i e w S t a t e " / > < / a : K e y V a l u e O f D i a g r a m O b j e c t K e y a n y T y p e z b w N T n L X > < a : K e y V a l u e O f D i a g r a m O b j e c t K e y a n y T y p e z b w N T n L X > < a : K e y > < K e y > C o l u m n s \ V i s i t   N o t e s 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 L o a n   D e t a i l s   F a c t 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 L o a n   D e t a i l s   F a c t 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 C o l u m n s \ B r a n c h   I D < / K e y > < / a : K e y > < a : V a l u e   i : t y p e = " T a b l e W i d g e t B a s e V i e w S t a t e " / > < / a : K e y V a l u e O f D i a g r a m O b j e c t K e y a n y T y p e z b w N T n L X > < a : K e y V a l u e O f D i a g r a m O b j e c t K e y a n y T y p e z b w N T n L X > < a : K e y > < K e y > C o l u m n s \ O f f i c e r   I D < / K e y > < / a : K e y > < a : V a l u e   i : t y p e = " T a b l e W i d g e t B a s e V i e w S t a t e " / > < / a : K e y V a l u e O f D i a g r a m O b j e c t K e y a n y T y p e z b w N T n L X > < a : K e y V a l u e O f D i a g r a m O b j e c t K e y a n y T y p e z b w N T n L X > < a : K e y > < K e y > C o l u m n s \ A p p l i c a t i o n   D a t e < / K e y > < / a : K e y > < a : V a l u e   i : t y p e = " T a b l e W i d g e t B a s e V i e w S t a t e " / > < / a : K e y V a l u e O f D i a g r a m O b j e c t K e y a n y T y p e z b w N T n L X > < a : K e y V a l u e O f D i a g r a m O b j e c t K e y a n y T y p e z b w N T n L X > < a : K e y > < K e y > C o l u m n s \ D i s b u r s e m e n t   D a t e < / K e y > < / a : K e y > < a : V a l u e   i : t y p e = " T a b l e W i d g e t B a s e V i e w S t a t e " / > < / a : K e y V a l u e O f D i a g r a m O b j e c t K e y a n y T y p e z b w N T n L X > < a : K e y V a l u e O f D i a g r a m O b j e c t K e y a n y T y p e z b w N T n L X > < a : K e y > < K e y > C o l u m n s \ L o a n   A m o u n t < / K e y > < / a : K e y > < a : V a l u e   i : t y p e = " T a b l e W i d g e t B a s e V i e w S t a t e " / > < / a : K e y V a l u e O f D i a g r a m O b j e c t K e y a n y T y p e z b w N T n L X > < a : K e y V a l u e O f D i a g r a m O b j e c t K e y a n y T y p e z b w N T n L X > < a : K e y > < K e y > C o l u m n s \ T e n u r e   ( M o n t h s ) < / K e y > < / a : K e y > < a : V a l u e   i : t y p e = " T a b l e W i d g e t B a s e V i e w S t a t e " / > < / a : K e y V a l u e O f D i a g r a m O b j e c t K e y a n y T y p e z b w N T n L X > < a : K e y V a l u e O f D i a g r a m O b j e c t K e y a n y T y p e z b w N T n L X > < a : K e y > < K e y > C o l u m n s \ C o l u m n 1 0 < / K e y > < / a : K e y > < a : V a l u e   i : t y p e = " T a b l e W i d g e t B a s e V i e w S t a t e " / > < / a : K e y V a l u e O f D i a g r a m O b j e c t K e y a n y T y p e z b w N T n L X > < a : K e y V a l u e O f D i a g r a m O b j e c t K e y a n y T y p e z b w N T n L X > < a : K e y > < K e y > C o l u m n s \ C o l u m n 1 1 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 V i s i t   O u t c o m e   D i m e n s i o n 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 V i s i t   O u t c o m e   D i m e n s i o n 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 C o l u m n s \ V i s i t 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 C o l u m n s \ V i s i t   D a t e < / K e y > < / a : K e y > < a : V a l u e   i : t y p e = " T a b l e W i d g e t B a s e V i e w S t a t e " / > < / a : K e y V a l u e O f D i a g r a m O b j e c t K e y a n y T y p e z b w N T n L X > < a : K e y V a l u e O f D i a g r a m O b j e c t K e y a n y T y p e z b w N T n L X > < a : K e y > < K e y > C o l u m n s \ V i s i t   O u t c o m e   I D < / K e y > < / a : K e y > < a : V a l u e   i : t y p e = " T a b l e W i d g e t B a s e V i e w S t a t e " / > < / a : K e y V a l u e O f D i a g r a m O b j e c t K e y a n y T y p e z b w N T n L X > < a : K e y V a l u e O f D i a g r a m O b j e c t K e y a n y T y p e z b w N T n L X > < a : K e y > < K e y > C o l u m n s \ V i s i t   N o t e s 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 B r a n c h < / 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 B r a n c h < / 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  I D < / K e y > < / a : K e y > < a : V a l u e   i : t y p e = " T a b l e W i d g e t B a s e V i e w S t a t e " / > < / a : K e y V a l u e O f D i a g r a m O b j e c t K e y a n y T y p e z b w N T n L X > < a : K e y V a l u e O f D i a g r a m O b j e c t K e y a n y T y p e z b w N T n L X > < a : K e y > < K e y > C o l u m n s \ B r a n c h   N a m e 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2.xml>��< ? x m l   v e r s i o n = " 1 . 0 "   e n c o d i n g = " U T F - 1 6 " ? > < G e m i n i   x m l n s = " h t t p : / / g e m i n i / p i v o t c u s t o m i z a t i o n / T a b l e X M L _ C o l l e c t i o n S t a t u s _ 5 7 4 e d 1 8 3 - 9 4 5 6 - 4 3 b 6 - 8 f 2 6 - a e 2 d 7 b 9 4 8 4 5 c " > < C u s t o m C o n t e n t > < ! [ C D A T A [ < T a b l e W i d g e t G r i d S e r i a l i z a t i o n   x m l n s : x s d = " h t t p : / / w w w . w 3 . o r g / 2 0 0 1 / X M L S c h e m a "   x m l n s : x s i = " h t t p : / / w w w . w 3 . o r g / 2 0 0 1 / X M L S c h e m a - i n s t a n c e " > < C o l u m n S u g g e s t e d T y p e   / > < C o l u m n F o r m a t   / > < C o l u m n A c c u r a c y   / > < C o l u m n C u r r e n c y S y m b o l   / > < C o l u m n P o s i t i v e P a t t e r n   / > < C o l u m n N e g a t i v e P a t t e r n   / > < C o l u m n W i d t h s > < i t e m > < k e y > < s t r i n g > I n s t a l l m e n t   I D < / s t r i n g > < / k e y > < v a l u e > < i n t > 1 8 1 < / i n t > < / v a l u e > < / i t e m > < i t e m > < k e y > < s t r i n g > T r a n s a c t i o n   I D < / s t r i n g > < / k e y > < v a l u e > < i n t > 1 8 7 < / i n t > < / v a l u e > < / i t e m > < i t e m > < k e y > < s t r i n g > C o l l e c t i o n   D a t e < / s t r i n g > < / k e y > < v a l u e > < i n t > 1 9 5 < / i n t > < / v a l u e > < / i t e m > < i t e m > < k e y > < s t r i n g > I n s t a l l m e n t   A m o u n t < / s t r i n g > < / k e y > < v a l u e > < i n t > 2 3 5 < / i n t > < / v a l u e > < / i t e m > < i t e m > < k e y > < s t r i n g > S t a t u s < / s t r i n g > < / k e y > < v a l u e > < i n t > 1 0 9 < / i n t > < / v a l u e > < / i t e m > < / C o l u m n W i d t h s > < C o l u m n D i s p l a y I n d e x > < i t e m > < k e y > < s t r i n g > I n s t a l l m e n t   I D < / s t r i n g > < / k e y > < v a l u e > < i n t > 0 < / i n t > < / v a l u e > < / i t e m > < i t e m > < k e y > < s t r i n g > T r a n s a c t i o n   I D < / s t r i n g > < / k e y > < v a l u e > < i n t > 1 < / i n t > < / v a l u e > < / i t e m > < i t e m > < k e y > < s t r i n g > C o l l e c t i o n   D a t e < / s t r i n g > < / k e y > < v a l u e > < i n t > 2 < / i n t > < / v a l u e > < / i t e m > < i t e m > < k e y > < s t r i n g > I n s t a l l m e n t   A m o u n t < / s t r i n g > < / k e y > < v a l u e > < i n t > 3 < / i n t > < / v a l u e > < / i t e m > < i t e m > < k e y > < s t r i n g > S t a t u s < / s t r i n g > < / k e y > < v a l u e > < i n t > 4 < / 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F o r m u l a B a r S t a t e " > < C u s t o m C o n t e n t > < ! [ C D A T A [ < S a n d b o x E d i t o r . F o r m u l a B a r S t a t e   x m l n s = " h t t p : / / s c h e m a s . d a t a c o n t r a c t . o r g / 2 0 0 4 / 0 7 / M i c r o s o f t . A n a l y s i s S e r v i c e s . C o m m o n "   x m l n s : i = " h t t p : / / w w w . w 3 . o r g / 2 0 0 1 / X M L S c h e m a - i n s t a n c e " > < H e i g h t > 1 0 4 < / H e i g h t > < / S a n d b o x E d i t o r . F o r m u l a B a r S t a t e > ] ] > < / C u s t o m C o n t e n t > < / G e m i n i > 
</file>

<file path=customXml/item34.xml>��< ? x m l   v e r s i o n = " 1 . 0 "   e n c o d i n g = " U T F - 1 6 " ? > < G e m i n i   x m l n s = " h t t p : / / g e m i n i / p i v o t c u s t o m i z a t i o n / 2 b 6 5 6 6 2 6 - 1 f 8 8 - 4 d 9 7 - 9 d 3 4 - a 7 2 a 1 8 a 1 5 1 a 5 " > < C u s t o m C o n t e n t > < ! [ C D A T A [ < ? x m l   v e r s i o n = " 1 . 0 "   e n c o d i n g = " u t f - 1 6 " ? > < S e t t i n g s > < C a l c u l a t e d F i e l d s > < i t e m > < M e a s u r e N a m e > S U M   O F L O A N   A M O U N T < / M e a s u r e N a m e > < D i s p l a y N a m e > S U M   O F L O A N   A M O U N T < / D i s p l a y N a m e > < V i s i b l e > F a l s e < / V i s i b l e > < / i t e m > < i t e m > < M e a s u r e N a m e > S U M   O F   T E N U R E < / M e a s u r e N a m e > < D i s p l a y N a m e > S U M   O F   T E N U R E < / D i s p l a y N a m e > < V i s i b l e > F a l s e < / V i s i b l e > < / i t e m > < i t e m > < M e a s u r e N a m e > P R M < / M e a s u r e N a m e > < D i s p l a y N a m e > P R M < / D i s p l a y N a m e > < V i s i b l e > F a l s e < / V i s i b l e > < / i t e m > < i t e m > < M e a s u r e N a m e > A P P R O V A L   R A T E < / M e a s u r e N a m e > < D i s p l a y N a m e > A P P R O V A L   R A T E < / D i s p l a y N a m e > < V i s i b l e > F a l s e < / V i s i b l e > < / i t e m > < i t e m > < M e a s u r e N a m e > A v e r a g e   L o a n   p e r   C u s t o m e r < / M e a s u r e N a m e > < D i s p l a y N a m e > A v e r a g e   L o a n   p e r   C u s t o m e r < / D i s p l a y N a m e > < V i s i b l e > F a l s e < / V i s i b l e > < / i t e m > < i t e m > < M e a s u r e N a m e > %   R e p e a t   B o r r o w e r s < / M e a s u r e N a m e > < D i s p l a y N a m e > %   R e p e a t   B o r r o w e r s < / D i s p l a y N a m e > < V i s i b l e > F a l s e < / V i s i b l e > < / i t e m > < i t e m > < M e a s u r e N a m e > B r a n c h   w i t h   H i g h e s t   P o r t f o l i o < / M e a s u r e N a m e > < D i s p l a y N a m e > B r a n c h   w i t h   H i g h e s t   P o r t f o l i o < / D i s p l a y N a m e > < V i s i b l e > F a l s e < / V i s i b l e > < / i t e m > < i t e m > < M e a s u r e N a m e > H i g h e s t   P o r t f o l i o   A m o u n t < / M e a s u r e N a m e > < D i s p l a y N a m e > H i g h e s t   P o r t f o l i o   A m o u n t < / D i s p l a y N a m e > < V i s i b l e > F a l s e < / V i s i b l e > < / i t e m > < i t e m > < M e a s u r e N a m e > M a t u r i t y < / M e a s u r e N a m e > < D i s p l a y N a m e > M a t u r i t y < / D i s p l a y N a m e > < V i s i b l e > F a l s e < / V i s i b l e > < / i t e m > < i t e m > < M e a s u r e N a m e > M a t u r e   C u s t o m e r s < / M e a s u r e N a m e > < D i s p l a y N a m e > M a t u r e   C u s t o m e r s < / D i s p l a y N a m e > < V i s i b l e > F a l s e < / V i s i b l e > < / i t e m > < i t e m > < M e a s u r e N a m e > B r a n c h   w i t h   H i g h e s t   M a t u r i t y   % < / M e a s u r e N a m e > < D i s p l a y N a m e > B r a n c h   w i t h   H i g h e s t   M a t u r i t y   % < / D i s p l a y N a m e > < V i s i b l e > F a l s e < / V i s i b l e > < / i t e m > < i t e m > < M e a s u r e N a m e > R e j e c t e d   L o a n s   C o u n t < / M e a s u r e N a m e > < D i s p l a y N a m e > R e j e c t e d   L o a n s   C o u n t < / D i s p l a y N a m e > < V i s i b l e > F a l s e < / V i s i b l e > < / i t e m > < i t e m > < M e a s u r e N a m e > B r a n c h   w i t h   H i g h e s t   R e j e c t e d   L o a n s < / M e a s u r e N a m e > < D i s p l a y N a m e > B r a n c h   w i t h   H i g h e s t   R e j e c t e d   L o a n s < / D i s p l a y N a m e > < V i s i b l e > F a l s e < / V i s i b l e > < / i t e m > < / C a l c u l a t e d F i e l d s > < S A H o s t H a s h > 0 < / S A H o s t H a s h > < G e m i n i F i e l d L i s t V i s i b l e > T r u e < / G e m i n i F i e l d L i s t V i s i b l e > < / S e t t i n g s > ] ] > < / C u s t o m C o n t e n t > < / G e m i n i > 
</file>

<file path=customXml/item35.xml>��< ? x m l   v e r s i o n = " 1 . 0 "   e n c o d i n g = " U T F - 1 6 " ? > < G e m i n i   x m l n s = " h t t p : / / g e m i n i / p i v o t c u s t o m i z a t i o n / I s S a n d b o x E m b e d d e d " > < C u s t o m C o n t e n t > < ! [ C D A T A [ y e s ] ] > < / C u s t o m C o n t e n t > < / G e m i n i > 
</file>

<file path=customXml/item36.xml>��< ? x m l   v e r s i o n = " 1 . 0 "   e n c o d i n g = " U T F - 1 6 " ? > < G e m i n i   x m l n s = " h t t p : / / g e m i n i / p i v o t c u s t o m i z a t i o n / e e c d b b 4 2 - 2 d 2 3 - 4 d 8 1 - 9 e 8 0 - 8 6 d c c d c 6 6 7 2 2 " > < C u s t o m C o n t e n t > < ! [ C D A T A [ < ? x m l   v e r s i o n = " 1 . 0 "   e n c o d i n g = " u t f - 1 6 " ? > < S e t t i n g s > < C a l c u l a t e d F i e l d s > < i t e m > < M e a s u r e N a m e > O u t s t a n d i n g   B a l a n c e < / M e a s u r e N a m e > < D i s p l a y N a m e > O u t s t a n d i n g   B a l a n c e < / D i s p l a y N a m e > < V i s i b l e > F a l s e < / V i s i b l e > < / i t e m > < i t e m > < M e a s u r e N a m e > C a s e   T A T ( D a y s ) < / M e a s u r e N a m e > < D i s p l a y N a m e > C a s e   T A T ( D a y s ) < / D i s p l a y N a m e > < V i s i b l e > F a l s e < / V i s i b l e > < / i t e m > < / C a l c u l a t e d F i e l d s > < S A H o s t H a s h > 0 < / S A H o s t H a s h > < G e m i n i F i e l d L i s t V i s i b l e > T r u e < / G e m i n i F i e l d L i s t V i s i b l e > < / S e t t i n g s > ] ] > < / C u s t o m C o n t e n t > < / G e m i n i > 
</file>

<file path=customXml/item37.xml>��< ? x m l   v e r s i o n = " 1 . 0 "   e n c o d i n g = " U T F - 1 6 " ? > < G e m i n i   x m l n s = " h t t p : / / g e m i n i / p i v o t c u s t o m i z a t i o n / b e f 3 d e 5 9 - 5 0 9 d - 4 2 d 6 - 9 1 1 9 - 7 8 2 a 9 f 2 0 6 4 2 e " > < C u s t o m C o n t e n t > < ! [ C D A T A [ < ? x m l   v e r s i o n = " 1 . 0 "   e n c o d i n g = " u t f - 1 6 " ? > < S e t t i n g s > < C a l c u l a t e d F i e l d s > < i t e m > < M e a s u r e N a m e > S U M   O F L O A N   A M O U N T < / M e a s u r e N a m e > < D i s p l a y N a m e > S U M   O F L O A N   A M O U N T < / D i s p l a y N a m e > < V i s i b l e > F a l s e < / V i s i b l e > < / i t e m > < i t e m > < M e a s u r e N a m e > S U M   O F   T E N U R E < / M e a s u r e N a m e > < D i s p l a y N a m e > S U M   O F   T E N U R E < / D i s p l a y N a m e > < V i s i b l e > F a l s e < / V i s i b l e > < / i t e m > < i t e m > < M e a s u r e N a m e > P R M < / M e a s u r e N a m e > < D i s p l a y N a m e > P R M < / D i s p l a y N a m e > < V i s i b l e > F a l s e < / V i s i b l e > < / i t e m > < i t e m > < M e a s u r e N a m e > A P P R O V A L   R A T E < / M e a s u r e N a m e > < D i s p l a y N a m e > A P P R O V A L   R A T E < / D i s p l a y N a m e > < V i s i b l e > F a l s e < / V i s i b l e > < / i t e m > < i t e m > < M e a s u r e N a m e > A v e r a g e   L o a n   p e r   C u s t o m e r < / M e a s u r e N a m e > < D i s p l a y N a m e > A v e r a g e   L o a n   p e r   C u s t o m e r < / D i s p l a y N a m e > < V i s i b l e > F a l s e < / V i s i b l e > < / i t e m > < i t e m > < M e a s u r e N a m e > %   R e p e a t   B o r r o w e r s < / M e a s u r e N a m e > < D i s p l a y N a m e > %   R e p e a t   B o r r o w e r s < / D i s p l a y N a m e > < V i s i b l e > F a l s e < / V i s i b l e > < / i t e m > < i t e m > < M e a s u r e N a m e > B r a n c h   w i t h   H i g h e s t   P o r t f o l i o < / M e a s u r e N a m e > < D i s p l a y N a m e > B r a n c h   w i t h   H i g h e s t   P o r t f o l i o < / D i s p l a y N a m e > < V i s i b l e > F a l s e < / V i s i b l e > < / i t e m > < i t e m > < M e a s u r e N a m e > H i g h e s t   P o r t f o l i o   A m o u n t < / M e a s u r e N a m e > < D i s p l a y N a m e > H i g h e s t   P o r t f o l i o   A m o u n t < / D i s p l a y N a m e > < V i s i b l e > F a l s e < / V i s i b l e > < / i t e m > < i t e m > < M e a s u r e N a m e > M a t u r i t y < / M e a s u r e N a m e > < D i s p l a y N a m e > M a t u r i t y < / D i s p l a y N a m e > < V i s i b l e > F a l s e < / V i s i b l e > < / i t e m > < i t e m > < M e a s u r e N a m e > M a t u r e   C u s t o m e r s < / M e a s u r e N a m e > < D i s p l a y N a m e > M a t u r e   C u s t o m e r s < / D i s p l a y N a m e > < V i s i b l e > F a l s e < / V i s i b l e > < / i t e m > < / C a l c u l a t e d F i e l d s > < S A H o s t H a s h > 0 < / S A H o s t H a s h > < G e m i n i F i e l d L i s t V i s i b l e > T r u e < / G e m i n i F i e l d L i s t V i s i b l e > < / S e t t i n g s > ] ] > < / C u s t o m C o n t e n t > < / G e m i n i > 
</file>

<file path=customXml/item38.xml>��< ? x m l   v e r s i o n = " 1 . 0 "   e n c o d i n g = " U T F - 1 6 " ? > < G e m i n i   x m l n s = " h t t p : / / g e m i n i / p i v o t c u s t o m i z a t i o n / S h o w H i d d e n " > < C u s t o m C o n t e n t > < ! [ C D A T A [ T r u e ] ] > < / C u s t o m C o n t e n t > < / G e m i n i > 
</file>

<file path=customXml/item39.xml>��< ? x m l   v e r s i o n = " 1 . 0 "   e n c o d i n g = " U T F - 1 6 " ? > < G e m i n i   x m l n s = " h t t p : / / g e m i n i / p i v o t c u s t o m i z a t i o n / f b b f 9 a d 0 - 9 a 2 5 - 4 6 c 8 - b 8 4 8 - e d b 0 7 0 c 0 4 3 1 1 " > < C u s t o m C o n t e n t > < ! [ C D A T A [ < ? x m l   v e r s i o n = " 1 . 0 "   e n c o d i n g = " u t f - 1 6 " ? > < S e t t i n g s > < C a l c u l a t e d F i e l d s > < i t e m > < M e a s u r e N a m e > S U M   O F L O A N   A M O U N T < / M e a s u r e N a m e > < D i s p l a y N a m e > S U M   O F L O A N   A M O U N T < / D i s p l a y N a m e > < V i s i b l e > F a l s e < / V i s i b l e > < / i t e m > < i t e m > < M e a s u r e N a m e > S U M   O F   T E N U R E < / M e a s u r e N a m e > < D i s p l a y N a m e > S U M   O F   T E N U R E < / D i s p l a y N a m e > < V i s i b l e > F a l s e < / V i s i b l e > < / i t e m > < i t e m > < M e a s u r e N a m e > P R M < / M e a s u r e N a m e > < D i s p l a y N a m e > P R M < / D i s p l a y N a m e > < V i s i b l e > F a l s e < / V i s i b l e > < / i t e m > < i t e m > < M e a s u r e N a m e > A P P R O V A L   R A T E < / M e a s u r e N a m e > < D i s p l a y N a m e > A P P R O V A L   R A T E < / D i s p l a y N a m e > < V i s i b l e > F a l s e < / V i s i b l e > < / i t e m > < i t e m > < M e a s u r e N a m e > A v e r a g e   L o a n   p e r   C u s t o m e r < / M e a s u r e N a m e > < D i s p l a y N a m e > A v e r a g e   L o a n   p e r   C u s t o m e r < / D i s p l a y N a m e > < V i s i b l e > F a l s e < / V i s i b l e > < / i t e m > < i t e m > < M e a s u r e N a m e > %   R e p e a t   B o r r o w e r s < / M e a s u r e N a m e > < D i s p l a y N a m e > %   R e p e a t   B o r r o w e r s < / D i s p l a y N a m e > < V i s i b l e > F a l s e < / V i s i b l e > < / i t e m > < i t e m > < M e a s u r e N a m e > B r a n c h   w i t h   H i g h e s t   P o r t f o l i o < / M e a s u r e N a m e > < D i s p l a y N a m e > B r a n c h   w i t h   H i g h e s t   P o r t f o l i o < / D i s p l a y N a m e > < V i s i b l e > F a l s e < / V i s i b l e > < / i t e m > < i t e m > < M e a s u r e N a m e > H i g h e s t   P o r t f o l i o   A m o u n t < / M e a s u r e N a m e > < D i s p l a y N a m e > H i g h e s t   P o r t f o l i o   A m o u n t < / D i s p l a y N a m e > < V i s i b l e > F a l s e < / V i s i b l e > < / i t e m > < i t e m > < M e a s u r e N a m e > M a t u r i t y < / M e a s u r e N a m e > < D i s p l a y N a m e > M a t u r i t y < / D i s p l a y N a m e > < V i s i b l e > F a l s e < / V i s i b l e > < / i t e m > < i t e m > < M e a s u r e N a m e > M a t u r e   C u s t o m e r s < / M e a s u r e N a m e > < D i s p l a y N a m e > M a t u r e   C u s t o m e r s < / D i s p l a y N a m e > < V i s i b l e > F a l s e < / V i s i b l e > < / i t e m > < / C a l c u l a t e d F i e l d s > < S A H o s t H a s h > 0 < / S A H o s t H a s h > < G e m i n i F i e l d L i s t V i s i b l e > T r u e < / G e m i n i F i e l d L i s t V i s i b l e > < / S e t t i n g s > ] ] > < / C u s t o m C o n t e n t > < / G e m i n i > 
</file>

<file path=customXml/item4.xml>��< ? x m l   v e r s i o n = " 1 . 0 "   e n c o d i n g = " U T F - 1 6 " ? > < G e m i n i   x m l n s = " h t t p : / / g e m i n i / p i v o t c u s t o m i z a t i o n / 4 f e 8 0 2 5 f - d 7 e e - 4 5 9 1 - 9 d 5 4 - b 8 b 8 4 7 4 4 3 a 2 a " > < C u s t o m C o n t e n t > < ! [ C D A T A [ < ? x m l   v e r s i o n = " 1 . 0 "   e n c o d i n g = " u t f - 1 6 " ? > < S e t t i n g s > < C a l c u l a t e d F i e l d s > < i t e m > < M e a s u r e N a m e > S U M   O F L O A N   A M O U N T < / M e a s u r e N a m e > < D i s p l a y N a m e > S U M   O F L O A N   A M O U N T < / D i s p l a y N a m e > < V i s i b l e > F a l s e < / V i s i b l e > < / i t e m > < i t e m > < M e a s u r e N a m e > S U M   O F   T E N U R E < / M e a s u r e N a m e > < D i s p l a y N a m e > S U M   O F   T E N U R E < / D i s p l a y N a m e > < V i s i b l e > F a l s e < / V i s i b l e > < / i t e m > < i t e m > < M e a s u r e N a m e > P R M < / M e a s u r e N a m e > < D i s p l a y N a m e > P R M < / D i s p l a y N a m e > < V i s i b l e > F a l s e < / V i s i b l e > < / i t e m > < i t e m > < M e a s u r e N a m e > A P P R O V A L   R A T E < / M e a s u r e N a m e > < D i s p l a y N a m e > A P P R O V A L   R A T E < / D i s p l a y N a m e > < V i s i b l e > F a l s e < / V i s i b l e > < / i t e m > < i t e m > < M e a s u r e N a m e > A v e r a g e   L o a n   p e r   C u s t o m e r < / M e a s u r e N a m e > < D i s p l a y N a m e > A v e r a g e   L o a n   p e r   C u s t o m e r < / D i s p l a y N a m e > < V i s i b l e > F a l s e < / V i s i b l e > < / i t e m > < i t e m > < M e a s u r e N a m e > %   R e p e a t   B o r r o w e r s < / M e a s u r e N a m e > < D i s p l a y N a m e > %   R e p e a t   B o r r o w e r s < / D i s p l a y N a m e > < V i s i b l e > F a l s e < / V i s i b l e > < / i t e m > < i t e m > < M e a s u r e N a m e > B r a n c h   w i t h   H i g h e s t   P o r t f o l i o < / M e a s u r e N a m e > < D i s p l a y N a m e > B r a n c h   w i t h   H i g h e s t   P o r t f o l i o < / D i s p l a y N a m e > < V i s i b l e > F a l s e < / V i s i b l e > < / i t e m > < i t e m > < M e a s u r e N a m e > H i g h e s t   P o r t f o l i o   A m o u n t < / M e a s u r e N a m e > < D i s p l a y N a m e > H i g h e s t   P o r t f o l i o   A m o u n t < / D i s p l a y N a m e > < V i s i b l e > F a l s e < / V i s i b l e > < / i t e m > < i t e m > < M e a s u r e N a m e > M a t u r i t y < / M e a s u r e N a m e > < D i s p l a y N a m e > M a t u r i t y < / D i s p l a y N a m e > < V i s i b l e > F a l s e < / V i s i b l e > < / i t e m > < i t e m > < M e a s u r e N a m e > M a t u r e   C u s t o m e r s < / M e a s u r e N a m e > < D i s p l a y N a m e > M a t u r e   C u s t o m e r s < / D i s p l a y N a m e > < V i s i b l e > F a l s e < / V i s i b l e > < / i t e m > < / C a l c u l a t e d F i e l d s > < S A H o s t H a s h > 0 < / S A H o s t H a s h > < G e m i n i F i e l d L i s t V i s i b l e > T r u e < / G e m i n i F i e l d L i s t V i s i b l e > < / S e t t i n g s > ] ] > < / C u s t o m C o n t e n t > < / G e m i n i > 
</file>

<file path=customXml/item40.xml>��< ? x m l   v e r s i o n = " 1 . 0 "   e n c o d i n g = " U T F - 1 6 " ? > < G e m i n i   x m l n s = " h t t p : / / g e m i n i / p i v o t c u s t o m i z a t i o n / T a b l e X M L _ B r a n c h _ c a 7 c 8 9 5 b - 5 7 5 0 - 4 3 9 9 - b b 5 3 - b 9 2 d c 5 8 6 1 d 4 a " > < C u s t o m C o n t e n t > < ! [ C D A T A [ < T a b l e W i d g e t G r i d S e r i a l i z a t i o n   x m l n s : x s d = " h t t p : / / w w w . w 3 . o r g / 2 0 0 1 / X M L S c h e m a "   x m l n s : x s i = " h t t p : / / w w w . w 3 . o r g / 2 0 0 1 / X M L S c h e m a - i n s t a n c e " > < C o l u m n S u g g e s t e d T y p e   / > < C o l u m n F o r m a t   / > < C o l u m n A c c u r a c y   / > < C o l u m n C u r r e n c y S y m b o l   / > < C o l u m n P o s i t i v e P a t t e r n   / > < C o l u m n N e g a t i v e P a t t e r n   / > < C o l u m n W i d t h s > < i t e m > < k e y > < s t r i n g > B r a n c h   I D < / s t r i n g > < / k e y > < v a l u e > < i n t > 1 4 4 < / i n t > < / v a l u e > < / i t e m > < i t e m > < k e y > < s t r i n g > B r a n c h   N a m e < / s t r i n g > < / k e y > < v a l u e > < i n t > 1 8 1 < / i n t > < / v a l u e > < / i t e m > < / C o l u m n W i d t h s > < C o l u m n D i s p l a y I n d e x > < i t e m > < k e y > < s t r i n g > B r a n c h   I D < / s t r i n g > < / k e y > < v a l u e > < i n t > 0 < / i n t > < / v a l u e > < / i t e m > < i t e m > < k e y > < s t r i n g > B r a n c h   N a m e < / s t r i n g > < / k e y > < v a l u e > < i n t > 1 < / i n t > < / v a l u e > < / i t e m > < / C o l u m n D i s p l a y I n d e x > < C o l u m n F r o z e n   / > < C o l u m n C h e c k e d   / > < C o l u m n F i l t e r   / > < S e l e c t i o n F i l t e r   / > < F i l t e r P a r a m e t e r s   / > < I s S o r t D e s c e n d i n g > f a l s e < / I s S o r t D e s c e n d i n g > < / T a b l e W i d g e t G r i d S e r i a l i z a t i o n > ] ] > < / C u s t o m C o n t e n t > < / G e m i n i > 
</file>

<file path=customXml/item41.xml>��< ? x m l   v e r s i o n = " 1 . 0 "   e n c o d i n g = " U T F - 1 6 " ? > < G e m i n i   x m l n s = " h t t p : / / g e m i n i / p i v o t c u s t o m i z a t i o n / 3 b 9 2 a 4 a b - 0 4 0 7 - 4 d e e - a f d e - 4 b 5 3 0 3 b 0 5 f 7 4 " > < C u s t o m C o n t e n t > < ! [ C D A T A [ < ? x m l   v e r s i o n = " 1 . 0 "   e n c o d i n g = " u t f - 1 6 " ? > < S e t t i n g s > < C a l c u l a t e d F i e l d s > < i t e m > < M e a s u r e N a m e > S U M   O F L O A N   A M O U N T < / M e a s u r e N a m e > < D i s p l a y N a m e > S U M   O F L O A N   A M O U N T < / D i s p l a y N a m e > < V i s i b l e > F a l s e < / V i s i b l e > < / i t e m > < i t e m > < M e a s u r e N a m e > S U M   O F   T E N U R E < / M e a s u r e N a m e > < D i s p l a y N a m e > S U M   O F   T E N U R E < / D i s p l a y N a m e > < V i s i b l e > F a l s e < / V i s i b l e > < / i t e m > < i t e m > < M e a s u r e N a m e > P R M < / M e a s u r e N a m e > < D i s p l a y N a m e > P R M < / D i s p l a y N a m e > < V i s i b l e > F a l s e < / V i s i b l e > < / i t e m > < i t e m > < M e a s u r e N a m e > A P P R O V A L   R A T E < / M e a s u r e N a m e > < D i s p l a y N a m e > A P P R O V A L   R A T E < / D i s p l a y N a m e > < V i s i b l e > F a l s e < / V i s i b l e > < / i t e m > < i t e m > < M e a s u r e N a m e > A v e r a g e   L o a n   p e r   C u s t o m e r < / M e a s u r e N a m e > < D i s p l a y N a m e > A v e r a g e   L o a n   p e r   C u s t o m e r < / D i s p l a y N a m e > < V i s i b l e > F a l s e < / V i s i b l e > < / i t e m > < i t e m > < M e a s u r e N a m e > %   R e p e a t   B o r r o w e r s < / M e a s u r e N a m e > < D i s p l a y N a m e > %   R e p e a t   B o r r o w e r s < / D i s p l a y N a m e > < V i s i b l e > F a l s e < / V i s i b l e > < / i t e m > < i t e m > < M e a s u r e N a m e > B r a n c h   w i t h   H i g h e s t   P o r t f o l i o < / M e a s u r e N a m e > < D i s p l a y N a m e > B r a n c h   w i t h   H i g h e s t   P o r t f o l i o < / D i s p l a y N a m e > < V i s i b l e > F a l s e < / V i s i b l e > < / i t e m > < i t e m > < M e a s u r e N a m e > H i g h e s t   P o r t f o l i o   A m o u n t < / M e a s u r e N a m e > < D i s p l a y N a m e > H i g h e s t   P o r t f o l i o   A m o u n t < / D i s p l a y N a m e > < V i s i b l e > F a l s e < / V i s i b l e > < / i t e m > < i t e m > < M e a s u r e N a m e > M a t u r i t y < / M e a s u r e N a m e > < D i s p l a y N a m e > M a t u r i t y < / D i s p l a y N a m e > < V i s i b l e > F a l s e < / V i s i b l e > < / i t e m > < i t e m > < M e a s u r e N a m e > M a t u r e   C u s t o m e r s < / M e a s u r e N a m e > < D i s p l a y N a m e > M a t u r e   C u s t o m e r s < / D i s p l a y N a m e > < V i s i b l e > F a l s e < / V i s i b l e > < / i t e m > < / C a l c u l a t e d F i e l d s > < S A H o s t H a s h > 0 < / S A H o s t H a s h > < G e m i n i F i e l d L i s t V i s i b l e > T r u e < / G e m i n i F i e l d L i s t V i s i b l e > < / S e t t i n g s > ] ] > < / C u s t o m C o n t e n t > < / G e m i n i > 
</file>

<file path=customXml/item42.xml>��< ? x m l   v e r s i o n = " 1 . 0 "   e n c o d i n g = " U T F - 1 6 " ? > < G e m i n i   x m l n s = " h t t p : / / g e m i n i / p i v o t c u s t o m i z a t i o n / 2 b f c e 5 9 c - a a d 3 - 4 0 d b - a 3 f c - 1 4 f f f d 3 9 9 f d d " > < C u s t o m C o n t e n t > < ! [ C D A T A [ < ? x m l   v e r s i o n = " 1 . 0 "   e n c o d i n g = " u t f - 1 6 " ? > < S e t t i n g s > < C a l c u l a t e d F i e l d s > < i t e m > < M e a s u r e N a m e > S U M   O F L O A N   A M O U N T < / M e a s u r e N a m e > < D i s p l a y N a m e > S U M   O F L O A N   A M O U N T < / D i s p l a y N a m e > < V i s i b l e > F a l s e < / V i s i b l e > < / i t e m > < i t e m > < M e a s u r e N a m e > S U M   O F   T E N U R E < / M e a s u r e N a m e > < D i s p l a y N a m e > S U M   O F   T E N U R E < / D i s p l a y N a m e > < V i s i b l e > F a l s e < / V i s i b l e > < / i t e m > < i t e m > < M e a s u r e N a m e > P R M < / M e a s u r e N a m e > < D i s p l a y N a m e > P R M < / D i s p l a y N a m e > < V i s i b l e > F a l s e < / V i s i b l e > < / i t e m > < i t e m > < M e a s u r e N a m e > A P P R O V A L   R A T E < / M e a s u r e N a m e > < D i s p l a y N a m e > A P P R O V A L   R A T E < / D i s p l a y N a m e > < V i s i b l e > F a l s e < / V i s i b l e > < / i t e m > < / C a l c u l a t e d F i e l d s > < S A H o s t H a s h > 0 < / S A H o s t H a s h > < G e m i n i F i e l d L i s t V i s i b l e > T r u e < / G e m i n i F i e l d L i s t V i s i b l e > < / S e t t i n g s > ] ] > < / C u s t o m C o n t e n t > < / G e m i n i > 
</file>

<file path=customXml/item43.xml>��< ? x m l   v e r s i o n = " 1 . 0 "   e n c o d i n g = " U T F - 1 6 " ? > < G e m i n i   x m l n s = " h t t p : / / g e m i n i / p i v o t c u s t o m i z a t i o n / T a b l e X M L _ L o a n D e t a i l s _ c f f d 2 4 c 2 - d e 6 3 - 4 9 b f - 8 7 5 2 - 1 8 0 0 1 b 5 4 0 6 6 c " > < C u s t o m C o n t e n t > < ! [ C D A T A [ < T a b l e W i d g e t G r i d S e r i a l i z a t i o n   x m l n s : x s d = " h t t p : / / w w w . w 3 . o r g / 2 0 0 1 / X M L S c h e m a "   x m l n s : x s i = " h t t p : / / w w w . w 3 . o r g / 2 0 0 1 / X M L S c h e m a - i n s t a n c e " > < C o l u m n S u g g e s t e d T y p e   / > < C o l u m n F o r m a t   / > < C o l u m n A c c u r a c y   / > < C o l u m n C u r r e n c y S y m b o l   / > < C o l u m n P o s i t i v e P a t t e r n   / > < C o l u m n N e g a t i v e P a t t e r n   / > < C o l u m n W i d t h s > < i t e m > < k e y > < s t r i n g > T r a n s a c t i o n   I D < / s t r i n g > < / k e y > < v a l u e > < i n t > 1 6 1 < / i n t > < / v a l u e > < / i t e m > < i t e m > < k e y > < s t r i n g > C u s t o m e r   I D < / s t r i n g > < / k e y > < v a l u e > < i n t > 1 4 4 < / i n t > < / v a l u e > < / i t e m > < i t e m > < k e y > < s t r i n g > P r o d u c t   I D < / s t r i n g > < / k e y > < v a l u e > < i n t > 1 2 8 < / i n t > < / v a l u e > < / i t e m > < i t e m > < k e y > < s t r i n g > B r a n c h   I D < / s t r i n g > < / k e y > < v a l u e > < i n t > 1 2 3 < / i n t > < / v a l u e > < / i t e m > < i t e m > < k e y > < s t r i n g > P r o d u c t   N a m e < / s t r i n g > < / k e y > < v a l u e > < i n t > 1 6 2 < / i n t > < / v a l u e > < / i t e m > < i t e m > < k e y > < s t r i n g > B r a n c h   N a m e < / s t r i n g > < / k e y > < v a l u e > < i n t > 1 5 7 < / i n t > < / v a l u e > < / i t e m > < i t e m > < k e y > < s t r i n g > A p p l i c a t i o n   D a t e < / s t r i n g > < / k e y > < v a l u e > < i n t > 3 2 5 < / i n t > < / v a l u e > < / i t e m > < i t e m > < k e y > < s t r i n g > D i s b u r s e m e n t   D a t e < / s t r i n g > < / k e y > < v a l u e > < i n t > 2 9 4 < / i n t > < / v a l u e > < / i t e m > < i t e m > < k e y > < s t r i n g > R e q u e s t e d   A m o u n t < / s t r i n g > < / k e y > < v a l u e > < i n t > 2 0 4 < / i n t > < / v a l u e > < / i t e m > < i t e m > < k e y > < s t r i n g > A p p r o v a l   S t a t u s < / s t r i n g > < / k e y > < v a l u e > < i n t > 1 7 1 < / i n t > < / v a l u e > < / i t e m > < i t e m > < k e y > < s t r i n g > L o a n   A m o u n t < / s t r i n g > < / k e y > < v a l u e > < i n t > 1 5 4 < / i n t > < / v a l u e > < / i t e m > < i t e m > < k e y > < s t r i n g > T e n u r e   ( M o n t h s ) < / s t r i n g > < / k e y > < v a l u e > < i n t > 1 8 2 < / i n t > < / v a l u e > < / i t e m > < i t e m > < k e y > < s t r i n g > L o a n   E n d   D a t e < / s t r i n g > < / k e y > < v a l u e > < i n t > 1 6 6 < / i n t > < / v a l u e > < / i t e m > < i t e m > < k e y > < s t r i n g > L o a n   S t a t u s < / s t r i n g > < / k e y > < v a l u e > < i n t > 1 3 8 < / i n t > < / v a l u e > < / i t e m > < / C o l u m n W i d t h s > < C o l u m n D i s p l a y I n d e x > < i t e m > < k e y > < s t r i n g > T r a n s a c t i o n   I D < / s t r i n g > < / k e y > < v a l u e > < i n t > 0 < / i n t > < / v a l u e > < / i t e m > < i t e m > < k e y > < s t r i n g > C u s t o m e r   I D < / s t r i n g > < / k e y > < v a l u e > < i n t > 1 < / i n t > < / v a l u e > < / i t e m > < i t e m > < k e y > < s t r i n g > P r o d u c t   I D < / s t r i n g > < / k e y > < v a l u e > < i n t > 2 < / i n t > < / v a l u e > < / i t e m > < i t e m > < k e y > < s t r i n g > B r a n c h   I D < / s t r i n g > < / k e y > < v a l u e > < i n t > 3 < / i n t > < / v a l u e > < / i t e m > < i t e m > < k e y > < s t r i n g > P r o d u c t   N a m e < / s t r i n g > < / k e y > < v a l u e > < i n t > 4 < / i n t > < / v a l u e > < / i t e m > < i t e m > < k e y > < s t r i n g > B r a n c h   N a m e < / s t r i n g > < / k e y > < v a l u e > < i n t > 5 < / i n t > < / v a l u e > < / i t e m > < i t e m > < k e y > < s t r i n g > A p p l i c a t i o n   D a t e < / s t r i n g > < / k e y > < v a l u e > < i n t > 6 < / i n t > < / v a l u e > < / i t e m > < i t e m > < k e y > < s t r i n g > D i s b u r s e m e n t   D a t e < / s t r i n g > < / k e y > < v a l u e > < i n t > 7 < / i n t > < / v a l u e > < / i t e m > < i t e m > < k e y > < s t r i n g > R e q u e s t e d   A m o u n t < / s t r i n g > < / k e y > < v a l u e > < i n t > 8 < / i n t > < / v a l u e > < / i t e m > < i t e m > < k e y > < s t r i n g > A p p r o v a l   S t a t u s < / s t r i n g > < / k e y > < v a l u e > < i n t > 9 < / i n t > < / v a l u e > < / i t e m > < i t e m > < k e y > < s t r i n g > L o a n   A m o u n t < / s t r i n g > < / k e y > < v a l u e > < i n t > 1 0 < / i n t > < / v a l u e > < / i t e m > < i t e m > < k e y > < s t r i n g > T e n u r e   ( M o n t h s ) < / s t r i n g > < / k e y > < v a l u e > < i n t > 1 1 < / i n t > < / v a l u e > < / i t e m > < i t e m > < k e y > < s t r i n g > L o a n   E n d   D a t e < / s t r i n g > < / k e y > < v a l u e > < i n t > 1 2 < / i n t > < / v a l u e > < / i t e m > < i t e m > < k e y > < s t r i n g > L o a n   S t a t u s < / s t r i n g > < / k e y > < v a l u e > < i n t > 1 3 < / i n t > < / v a l u e > < / i t e m > < / C o l u m n D i s p l a y I n d e x > < C o l u m n F r o z e n   / > < C o l u m n C h e c k e d   / > < C o l u m n F i l t e r   / > < S e l e c t i o n F i l t e r   / > < F i l t e r P a r a m e t e r s   / > < I s S o r t D e s c e n d i n g > f a l s e < / I s S o r t D e s c e n d i n g > < / T a b l e W i d g e t G r i d S e r i a l i z a t i o n > ] ] > < / C u s t o m C o n t e n t > < / G e m i n i > 
</file>

<file path=customXml/item4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 C u s t o m e r   I D < / K e y > < / D i a g r a m O b j e c t K e y > < D i a g r a m O b j e c t K e y > < K e y > M e a s u r e s \ C o u n t   o f   C u s t o m e r   I D \ T a g I n f o \ F o r m u l a < / K e y > < / D i a g r a m O b j e c t K e y > < D i a g r a m O b j e c t K e y > < K e y > M e a s u r e s \ C o u n t   o f   C u s t o m e r   I D \ T a g I n f o \ V a l u e < / K e y > < / D i a g r a m O b j e c t K e y > < D i a g r a m O b j e c t K e y > < K e y > M e a s u r e s \ C o u n t   o f   C u s t o m e r   N a m e < / K e y > < / D i a g r a m O b j e c t K e y > < D i a g r a m O b j e c t K e y > < K e y > M e a s u r e s \ C o u n t   o f   C u s t o m e r   N a m e \ T a g I n f o \ F o r m u l a < / K e y > < / D i a g r a m O b j e c t K e y > < D i a g r a m O b j e c t K e y > < K e y > M e a s u r e s \ C o u n t   o f   C u s t o m e r   N a m e \ T a g I n f o \ V a l u e < / K e y > < / D i a g r a m O b j e c t K e y > < D i a g r a m O b j e c t K e y > < K e y > M e a s u r e s \ S u m   o f   A G E < / K e y > < / D i a g r a m O b j e c t K e y > < D i a g r a m O b j e c t K e y > < K e y > M e a s u r e s \ S u m   o f   A G E \ T a g I n f o \ F o r m u l a < / K e y > < / D i a g r a m O b j e c t K e y > < D i a g r a m O b j e c t K e y > < K e y > M e a s u r e s \ S u m   o f   A G E \ T a g I n f o \ V a l u e < / K e y > < / D i a g r a m O b j e c t K e y > < D i a g r a m O b j e c t K e y > < K e y > M e a s u r e s \ A v e r a g e   L o a n   p e r   C u s t o m e r < / K e y > < / D i a g r a m O b j e c t K e y > < D i a g r a m O b j e c t K e y > < K e y > M e a s u r e s \ A v e r a g e   L o a n   p e r   C u s t o m e r \ T a g I n f o \ F o r m u l a < / K e y > < / D i a g r a m O b j e c t K e y > < D i a g r a m O b j e c t K e y > < K e y > M e a s u r e s \ A v e r a g e   L o a n   p e r   C u s t o m e r \ T a g I n f o \ V a l u e < / K e y > < / D i a g r a m O b j e c t K e y > < D i a g r a m O b j e c t K e y > < K e y > M e a s u r e s \ %   R e p e a t   B o r r o w e r s < / K e y > < / D i a g r a m O b j e c t K e y > < D i a g r a m O b j e c t K e y > < K e y > M e a s u r e s \ %   R e p e a t   B o r r o w e r s \ T a g I n f o \ F o r m u l a < / K e y > < / D i a g r a m O b j e c t K e y > < D i a g r a m O b j e c t K e y > < K e y > M e a s u r e s \ %   R e p e a t   B o r r o w e r s \ T a g I n f o \ V a l u e < / K e y > < / D i a g r a m O b j e c t K e y > < D i a g r a m O b j e c t K e y > < K e y > C o l u m n s \ S R < / K e y > < / D i a g r a m O b j e c t K e y > < D i a g r a m O b j e c t K e y > < K e y > C o l u m n s \ C u s t o m e r   I D < / K e y > < / D i a g r a m O b j e c t K e y > < D i a g r a m O b j e c t K e y > < K e y > C o l u m n s \ C u s t o m e r   N a m e < / K e y > < / D i a g r a m O b j e c t K e y > < D i a g r a m O b j e c t K e y > < K e y > C o l u m n s \ N a t i o n a l   I D < / K e y > < / D i a g r a m O b j e c t K e y > < D i a g r a m O b j e c t K e y > < K e y > C o l u m n s \ P h o n e   N u m b e r < / K e y > < / D i a g r a m O b j e c t K e y > < D i a g r a m O b j e c t K e y > < K e y > C o l u m n s \ G e n d e r < / K e y > < / D i a g r a m O b j e c t K e y > < D i a g r a m O b j e c t K e y > < K e y > C o l u m n s \ D a t e   o f   B i r t h < / K e y > < / D i a g r a m O b j e c t K e y > < D i a g r a m O b j e c t K e y > < K e y > C o l u m n s \ A G E < / K e y > < / D i a g r a m O b j e c t K e y > < D i a g r a m O b j e c t K e y > < K e y > C o l u m n s \ A g e   G r o u p < / K e y > < / D i a g r a m O b j e c t K e y > < D i a g r a m O b j e c t K e y > < K e y > L i n k s \ & l t ; C o l u m n s \ C o u n t   o f   C u s t o m e r   I D & g t ; - & l t ; M e a s u r e s \ C u s t o m e r   I D & g t ; < / K e y > < / D i a g r a m O b j e c t K e y > < D i a g r a m O b j e c t K e y > < K e y > L i n k s \ & l t ; C o l u m n s \ C o u n t   o f   C u s t o m e r   I D & g t ; - & l t ; M e a s u r e s \ C u s t o m e r   I D & g t ; \ C O L U M N < / K e y > < / D i a g r a m O b j e c t K e y > < D i a g r a m O b j e c t K e y > < K e y > L i n k s \ & l t ; C o l u m n s \ C o u n t   o f   C u s t o m e r   I D & g t ; - & l t ; M e a s u r e s \ C u s t o m e r   I D & g t ; \ M E A S U R E < / K e y > < / D i a g r a m O b j e c t K e y > < D i a g r a m O b j e c t K e y > < K e y > L i n k s \ & l t ; C o l u m n s \ C o u n t   o f   C u s t o m e r   N a m e & g t ; - & l t ; M e a s u r e s \ C u s t o m e r   N a m e & g t ; < / K e y > < / D i a g r a m O b j e c t K e y > < D i a g r a m O b j e c t K e y > < K e y > L i n k s \ & l t ; C o l u m n s \ C o u n t   o f   C u s t o m e r   N a m e & g t ; - & l t ; M e a s u r e s \ C u s t o m e r   N a m e & g t ; \ C O L U M N < / K e y > < / D i a g r a m O b j e c t K e y > < D i a g r a m O b j e c t K e y > < K e y > L i n k s \ & l t ; C o l u m n s \ C o u n t   o f   C u s t o m e r   N a m e & g t ; - & l t ; M e a s u r e s \ C u s t o m e r   N a m e & g t ; \ M E A S U R E < / K e y > < / D i a g r a m O b j e c t K e y > < D i a g r a m O b j e c t K e y > < K e y > L i n k s \ & l t ; C o l u m n s \ S u m   o f   A G E & g t ; - & l t ; M e a s u r e s \ A G E & g t ; < / K e y > < / D i a g r a m O b j e c t K e y > < D i a g r a m O b j e c t K e y > < K e y > L i n k s \ & l t ; C o l u m n s \ S u m   o f   A G E & g t ; - & l t ; M e a s u r e s \ A G E & g t ; \ C O L U M N < / K e y > < / D i a g r a m O b j e c t K e y > < D i a g r a m O b j e c t K e y > < K e y > L i n k s \ & l t ; C o l u m n s \ S u m   o f   A G E & g t ; - & l t ; M e a s u r e s \ A G E & g t ; \ M E A S U R E 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 C u s t o m e r   I D < / K e y > < / a : K e y > < a : V a l u e   i : t y p e = " M e a s u r e G r i d N o d e V i e w S t a t e " > < C o l u m n > 1 < / C o l u m n > < L a y e d O u t > t r u e < / L a y e d O u t > < W a s U I I n v i s i b l e > t r u e < / W a s U I I n v i s i b l e > < / a : V a l u e > < / a : K e y V a l u e O f D i a g r a m O b j e c t K e y a n y T y p e z b w N T n L X > < a : K e y V a l u e O f D i a g r a m O b j e c t K e y a n y T y p e z b w N T n L X > < a : K e y > < K e y > M e a s u r e s \ C o u n t   o f   C u s t o m e r   I D \ T a g I n f o \ F o r m u l a < / K e y > < / a : K e y > < a : V a l u e   i : t y p e = " M e a s u r e G r i d V i e w S t a t e I D i a g r a m T a g A d d i t i o n a l I n f o " / > < / a : K e y V a l u e O f D i a g r a m O b j e c t K e y a n y T y p e z b w N T n L X > < a : K e y V a l u e O f D i a g r a m O b j e c t K e y a n y T y p e z b w N T n L X > < a : K e y > < K e y > M e a s u r e s \ C o u n t   o f   C u s t o m e r   I D \ T a g I n f o \ V a l u e < / K e y > < / a : K e y > < a : V a l u e   i : t y p e = " M e a s u r e G r i d V i e w S t a t e I D i a g r a m T a g A d d i t i o n a l I n f o " / > < / a : K e y V a l u e O f D i a g r a m O b j e c t K e y a n y T y p e z b w N T n L X > < a : K e y V a l u e O f D i a g r a m O b j e c t K e y a n y T y p e z b w N T n L X > < a : K e y > < K e y > M e a s u r e s \ C o u n t   o f   C u s t o m e r   N a m e < / K e y > < / a : K e y > < a : V a l u e   i : t y p e = " M e a s u r e G r i d N o d e V i e w S t a t e " > < C o l u m n > 2 < / C o l u m n > < L a y e d O u t > t r u e < / L a y e d O u t > < W a s U I I n v i s i b l e > t r u e < / W a s U I I n v i s i b l e > < / a : V a l u e > < / a : K e y V a l u e O f D i a g r a m O b j e c t K e y a n y T y p e z b w N T n L X > < a : K e y V a l u e O f D i a g r a m O b j e c t K e y a n y T y p e z b w N T n L X > < a : K e y > < K e y > M e a s u r e s \ C o u n t   o f   C u s t o m e r   N a m e \ T a g I n f o \ F o r m u l a < / K e y > < / a : K e y > < a : V a l u e   i : t y p e = " M e a s u r e G r i d V i e w S t a t e I D i a g r a m T a g A d d i t i o n a l I n f o " / > < / a : K e y V a l u e O f D i a g r a m O b j e c t K e y a n y T y p e z b w N T n L X > < a : K e y V a l u e O f D i a g r a m O b j e c t K e y a n y T y p e z b w N T n L X > < a : K e y > < K e y > M e a s u r e s \ C o u n t   o f   C u s t o m e r   N a m e \ T a g I n f o \ V a l u e < / K e y > < / a : K e y > < a : V a l u e   i : t y p e = " M e a s u r e G r i d V i e w S t a t e I D i a g r a m T a g A d d i t i o n a l I n f o " / > < / a : K e y V a l u e O f D i a g r a m O b j e c t K e y a n y T y p e z b w N T n L X > < a : K e y V a l u e O f D i a g r a m O b j e c t K e y a n y T y p e z b w N T n L X > < a : K e y > < K e y > M e a s u r e s \ S u m   o f   A G E < / K e y > < / a : K e y > < a : V a l u e   i : t y p e = " M e a s u r e G r i d N o d e V i e w S t a t e " > < C o l u m n > 7 < / 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 M e a s u r e s \ A v e r a g e   L o a n   p e r   C u s t o m e r < / K e y > < / a : K e y > < a : V a l u e   i : t y p e = " M e a s u r e G r i d N o d e V i e w S t a t e " > < L a y e d O u t > t r u e < / L a y e d O u t > < / a : V a l u e > < / a : K e y V a l u e O f D i a g r a m O b j e c t K e y a n y T y p e z b w N T n L X > < a : K e y V a l u e O f D i a g r a m O b j e c t K e y a n y T y p e z b w N T n L X > < a : K e y > < K e y > M e a s u r e s \ A v e r a g e   L o a n   p e r   C u s t o m e r \ T a g I n f o \ F o r m u l a < / K e y > < / a : K e y > < a : V a l u e   i : t y p e = " M e a s u r e G r i d V i e w S t a t e I D i a g r a m T a g A d d i t i o n a l I n f o " / > < / a : K e y V a l u e O f D i a g r a m O b j e c t K e y a n y T y p e z b w N T n L X > < a : K e y V a l u e O f D i a g r a m O b j e c t K e y a n y T y p e z b w N T n L X > < a : K e y > < K e y > M e a s u r e s \ A v e r a g e   L o a n   p e r   C u s t o m e r \ T a g I n f o \ V a l u e < / K e y > < / a : K e y > < a : V a l u e   i : t y p e = " M e a s u r e G r i d V i e w S t a t e I D i a g r a m T a g A d d i t i o n a l I n f o " / > < / a : K e y V a l u e O f D i a g r a m O b j e c t K e y a n y T y p e z b w N T n L X > < a : K e y V a l u e O f D i a g r a m O b j e c t K e y a n y T y p e z b w N T n L X > < a : K e y > < K e y > M e a s u r e s \ %   R e p e a t   B o r r o w e r s < / K e y > < / a : K e y > < a : V a l u e   i : t y p e = " M e a s u r e G r i d N o d e V i e w S t a t e " > < L a y e d O u t > t r u e < / L a y e d O u t > < R o w > 2 < / R o w > < / a : V a l u e > < / a : K e y V a l u e O f D i a g r a m O b j e c t K e y a n y T y p e z b w N T n L X > < a : K e y V a l u e O f D i a g r a m O b j e c t K e y a n y T y p e z b w N T n L X > < a : K e y > < K e y > M e a s u r e s \ %   R e p e a t   B o r r o w e r s \ T a g I n f o \ F o r m u l a < / K e y > < / a : K e y > < a : V a l u e   i : t y p e = " M e a s u r e G r i d V i e w S t a t e I D i a g r a m T a g A d d i t i o n a l I n f o " / > < / a : K e y V a l u e O f D i a g r a m O b j e c t K e y a n y T y p e z b w N T n L X > < a : K e y V a l u e O f D i a g r a m O b j e c t K e y a n y T y p e z b w N T n L X > < a : K e y > < K e y > M e a s u r e s \ %   R e p e a t   B o r r o w e r s \ T a g I n f o \ V a l u e < / K e y > < / a : K e y > < a : V a l u e   i : t y p e = " M e a s u r e G r i d V i e w S t a t e I D i a g r a m T a g A d d i t i o n a l I n f o " / > < / a : K e y V a l u e O f D i a g r a m O b j e c t K e y a n y T y p e z b w N T n L X > < a : K e y V a l u e O f D i a g r a m O b j e c t K e y a n y T y p e z b w N T n L X > < a : K e y > < K e y > C o l u m n s \ S R < / 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 C o l u m n s \ C u s t o m e r   N a m e < / K e y > < / a : K e y > < a : V a l u e   i : t y p e = " M e a s u r e G r i d N o d e V i e w S t a t e " > < C o l u m n > 2 < / C o l u m n > < L a y e d O u t > t r u e < / L a y e d O u t > < / a : V a l u e > < / a : K e y V a l u e O f D i a g r a m O b j e c t K e y a n y T y p e z b w N T n L X > < a : K e y V a l u e O f D i a g r a m O b j e c t K e y a n y T y p e z b w N T n L X > < a : K e y > < K e y > C o l u m n s \ N a t i o n a l   I D < / K e y > < / a : K e y > < a : V a l u e   i : t y p e = " M e a s u r e G r i d N o d e V i e w S t a t e " > < C o l u m n > 3 < / C o l u m n > < L a y e d O u t > t r u e < / L a y e d O u t > < / a : V a l u e > < / a : K e y V a l u e O f D i a g r a m O b j e c t K e y a n y T y p e z b w N T n L X > < a : K e y V a l u e O f D i a g r a m O b j e c t K e y a n y T y p e z b w N T n L X > < a : K e y > < K e y > C o l u m n s \ P h o n e   N u m b e r < / 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 C o l u m n s \ D a t e   o f   B i r t h < / K e y > < / a : K e y > < a : V a l u e   i : t y p e = " M e a s u r e G r i d N o d e V i e w S t a t e " > < C o l u m n > 6 < / C o l u m n > < L a y e d O u t > t r u e < / L a y e d O u t > < / a : V a l u e > < / a : K e y V a l u e O f D i a g r a m O b j e c t K e y a n y T y p e z b w N T n L X > < a : K e y V a l u e O f D i a g r a m O b j e c t K e y a n y T y p e z b w N T n L X > < a : K e y > < K e y > C o l u m n s \ A G E < / K e y > < / a : K e y > < a : V a l u e   i : t y p e = " M e a s u r e G r i d N o d e V i e w S t a t e " > < C o l u m n > 7 < / C o l u m n > < L a y e d O u t > t r u e < / L a y e d O u t > < / a : V a l u e > < / a : K e y V a l u e O f D i a g r a m O b j e c t K e y a n y T y p e z b w N T n L X > < a : K e y V a l u e O f D i a g r a m O b j e c t K e y a n y T y p e z b w N T n L X > < a : K e y > < K e y > C o l u m n s \ A g e   G r o u p < / K e y > < / a : K e y > < a : V a l u e   i : t y p e = " M e a s u r e G r i d N o d e V i e w S t a t e " > < C o l u m n > 8 < / C o l u m n > < L a y e d O u t > t r u e < / L a y e d O u t > < / a : V a l u e > < / a : K e y V a l u e O f D i a g r a m O b j e c t K e y a n y T y p e z b w N T n L X > < a : K e y V a l u e O f D i a g r a m O b j e c t K e y a n y T y p e z b w N T n L X > < a : K e y > < K e y > L i n k s \ & l t ; C o l u m n s \ C o u n t   o f   C u s t o m e r   I D & g t ; - & l t ; M e a s u r e s \ C u s t o m e r   I D & g t ; < / K e y > < / a : K e y > < a : V a l u e   i : t y p e = " M e a s u r e G r i d V i e w S t a t e I D i a g r a m L i n k " / > < / a : K e y V a l u e O f D i a g r a m O b j e c t K e y a n y T y p e z b w N T n L X > < a : K e y V a l u e O f D i a g r a m O b j e c t K e y a n y T y p e z b w N T n L X > < a : K e y > < K e y > L i n k s \ & l t ; C o l u m n s \ C o u n t   o f   C u s t o m e r   I D & g t ; - & l t ; M e a s u r e s \ C u s t o m e r   I D & g t ; \ C O L U M N < / K e y > < / a : K e y > < a : V a l u e   i : t y p e = " M e a s u r e G r i d V i e w S t a t e I D i a g r a m L i n k E n d p o i n t " / > < / a : K e y V a l u e O f D i a g r a m O b j e c t K e y a n y T y p e z b w N T n L X > < a : K e y V a l u e O f D i a g r a m O b j e c t K e y a n y T y p e z b w N T n L X > < a : K e y > < K e y > L i n k s \ & l t ; C o l u m n s \ C o u n t   o f   C u s t o m e r   I D & g t ; - & l t ; M e a s u r e s \ C u s t o m e r   I D & g t ; \ M E A S U R E < / K e y > < / a : K e y > < a : V a l u e   i : t y p e = " M e a s u r e G r i d V i e w S t a t e I D i a g r a m L i n k E n d p o i n t " / > < / a : K e y V a l u e O f D i a g r a m O b j e c t K e y a n y T y p e z b w N T n L X > < a : K e y V a l u e O f D i a g r a m O b j e c t K e y a n y T y p e z b w N T n L X > < a : K e y > < K e y > L i n k s \ & l t ; C o l u m n s \ C o u n t   o f   C u s t o m e r   N a m e & g t ; - & l t ; M e a s u r e s \ C u s t o m e r   N a m e & g t ; < / K e y > < / a : K e y > < a : V a l u e   i : t y p e = " M e a s u r e G r i d V i e w S t a t e I D i a g r a m L i n k " / > < / a : K e y V a l u e O f D i a g r a m O b j e c t K e y a n y T y p e z b w N T n L X > < a : K e y V a l u e O f D i a g r a m O b j e c t K e y a n y T y p e z b w N T n L X > < a : K e y > < K e y > L i n k s \ & l t ; C o l u m n s \ C o u n t   o f   C u s t o m e r   N a m e & g t ; - & l t ; M e a s u r e s \ C u s t o m e r   N a m e & g t ; \ C O L U M N < / K e y > < / a : K e y > < a : V a l u e   i : t y p e = " M e a s u r e G r i d V i e w S t a t e I D i a g r a m L i n k E n d p o i n t " / > < / a : K e y V a l u e O f D i a g r a m O b j e c t K e y a n y T y p e z b w N T n L X > < a : K e y V a l u e O f D i a g r a m O b j e c t K e y a n y T y p e z b w N T n L X > < a : K e y > < K e y > L i n k s \ & l t ; C o l u m n s \ C o u n t   o f   C u s t o m e r   N a m e & g t ; - & l t ; M e a s u r e s \ C u s t o m e r   N a m e & g t ; \ M E A S U R E < / K e y > < / a : K e y > < a : V a l u e   i : t y p e = " M e a s u r e G r i d V i e w S t a t e I D i a g r a m L i n k E n d p o i n t " / > < / 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V i e w S t a t e s > < / D i a g r a m M a n a g e r . S e r i a l i z a b l e D i a g r a m > < D i a g r a m M a n a g e r . S e r i a l i z a b l e D i a g r a m > < A d a p t e r   i : t y p e = " M e a s u r e D i a g r a m S a n d b o x A d a p t e r " > < T a b l e N a m e > L o a n D e t a i l s 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 L o a n D e t a i l s 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 L o a n   A m o u n t < / K e y > < / D i a g r a m O b j e c t K e y > < D i a g r a m O b j e c t K e y > < K e y > M e a s u r e s \ S u m   o f   L o a n   A m o u n t \ T a g I n f o \ F o r m u l a < / K e y > < / D i a g r a m O b j e c t K e y > < D i a g r a m O b j e c t K e y > < K e y > M e a s u r e s \ S u m   o f   L o a n   A m o u n t \ T a g I n f o \ V a l u e < / K e y > < / D i a g r a m O b j e c t K e y > < D i a g r a m O b j e c t K e y > < K e y > M e a s u r e s \ C o u n t   o f   A p p r o v a l   S t a t u s < / K e y > < / D i a g r a m O b j e c t K e y > < D i a g r a m O b j e c t K e y > < K e y > M e a s u r e s \ C o u n t   o f   A p p r o v a l   S t a t u s \ T a g I n f o \ F o r m u l a < / K e y > < / D i a g r a m O b j e c t K e y > < D i a g r a m O b j e c t K e y > < K e y > M e a s u r e s \ C o u n t   o f   A p p r o v a l   S t a t u s \ T a g I n f o \ V a l u e < / K e y > < / D i a g r a m O b j e c t K e y > < D i a g r a m O b j e c t K e y > < K e y > M e a s u r e s \ C o u n t   o f   T r a n s a c t i o n   I D < / K e y > < / D i a g r a m O b j e c t K e y > < D i a g r a m O b j e c t K e y > < K e y > M e a s u r e s \ C o u n t   o f   T r a n s a c t i o n   I D \ T a g I n f o \ F o r m u l a < / K e y > < / D i a g r a m O b j e c t K e y > < D i a g r a m O b j e c t K e y > < K e y > M e a s u r e s \ C o u n t   o f   T r a n s a c t i o n   I D \ T a g I n f o \ V a l u e < / K e y > < / D i a g r a m O b j e c t K e y > < D i a g r a m O b j e c t K e y > < K e y > M e a s u r e s \ S U M   O F L O A N   A M O U N T < / K e y > < / D i a g r a m O b j e c t K e y > < D i a g r a m O b j e c t K e y > < K e y > M e a s u r e s \ S U M   O F L O A N   A M O U N T \ T a g I n f o \ F o r m u l a < / K e y > < / D i a g r a m O b j e c t K e y > < D i a g r a m O b j e c t K e y > < K e y > M e a s u r e s \ S U M   O F L O A N   A M O U N T \ T a g I n f o \ V a l u e < / K e y > < / D i a g r a m O b j e c t K e y > < D i a g r a m O b j e c t K e y > < K e y > M e a s u r e s \ S U M   O F   T E N U R E < / K e y > < / D i a g r a m O b j e c t K e y > < D i a g r a m O b j e c t K e y > < K e y > M e a s u r e s \ S U M   O F   T E N U R E \ T a g I n f o \ F o r m u l a < / K e y > < / D i a g r a m O b j e c t K e y > < D i a g r a m O b j e c t K e y > < K e y > M e a s u r e s \ S U M   O F   T E N U R E \ T a g I n f o \ V a l u e < / K e y > < / D i a g r a m O b j e c t K e y > < D i a g r a m O b j e c t K e y > < K e y > M e a s u r e s \ P R M < / K e y > < / D i a g r a m O b j e c t K e y > < D i a g r a m O b j e c t K e y > < K e y > M e a s u r e s \ P R M \ T a g I n f o \ F o r m u l a < / K e y > < / D i a g r a m O b j e c t K e y > < D i a g r a m O b j e c t K e y > < K e y > M e a s u r e s \ P R M \ T a g I n f o \ V a l u e < / K e y > < / D i a g r a m O b j e c t K e y > < D i a g r a m O b j e c t K e y > < K e y > M e a s u r e s \ A P P R O V A L   R A T E < / K e y > < / D i a g r a m O b j e c t K e y > < D i a g r a m O b j e c t K e y > < K e y > M e a s u r e s \ A P P R O V A L   R A T E \ T a g I n f o \ F o r m u l a < / K e y > < / D i a g r a m O b j e c t K e y > < D i a g r a m O b j e c t K e y > < K e y > M e a s u r e s \ A P P R O V A L   R A T E \ T a g I n f o \ V a l u e < / K e y > < / D i a g r a m O b j e c t K e y > < D i a g r a m O b j e c t K e y > < K e y > M e a s u r e s \ M a t u r i t y < / K e y > < / D i a g r a m O b j e c t K e y > < D i a g r a m O b j e c t K e y > < K e y > M e a s u r e s \ M a t u r i t y \ T a g I n f o \ F o r m u l a < / K e y > < / D i a g r a m O b j e c t K e y > < D i a g r a m O b j e c t K e y > < K e y > M e a s u r e s \ M a t u r i t y \ T a g I n f o \ V a l u e < / K e y > < / D i a g r a m O b j e c t K e y > < D i a g r a m O b j e c t K e y > < K e y > M e a s u r e s \ M a t u r e   C u s t o m e r s < / K e y > < / D i a g r a m O b j e c t K e y > < D i a g r a m O b j e c t K e y > < K e y > M e a s u r e s \ M a t u r e   C u s t o m e r s \ T a g I n f o \ F o r m u l a < / K e y > < / D i a g r a m O b j e c t K e y > < D i a g r a m O b j e c t K e y > < K e y > M e a s u r e s \ M a t u r e   C u s t o m e r s \ T a g I n f o \ V a l u e < / K e y > < / D i a g r a m O b j e c t K e y > < D i a g r a m O b j e c t K e y > < K e y > C o l u m n s \ T r a n s a c t i o n   I D < / K e y > < / D i a g r a m O b j e c t K e y > < D i a g r a m O b j e c t K e y > < K e y > C o l u m n s \ C u s t o m e r   I D < / K e y > < / D i a g r a m O b j e c t K e y > < D i a g r a m O b j e c t K e y > < K e y > C o l u m n s \ P r o d u c t   I D < / K e y > < / D i a g r a m O b j e c t K e y > < D i a g r a m O b j e c t K e y > < K e y > C o l u m n s \ B r a n c h   I D < / K e y > < / D i a g r a m O b j e c t K e y > < D i a g r a m O b j e c t K e y > < K e y > C o l u m n s \ P r o d u c t   N a m e < / K e y > < / D i a g r a m O b j e c t K e y > < D i a g r a m O b j e c t K e y > < K e y > C o l u m n s \ B r a n c h   N a m e < / K e y > < / D i a g r a m O b j e c t K e y > < D i a g r a m O b j e c t K e y > < K e y > C o l u m n s \ A p p l i c a t i o n   D a t e < / K e y > < / D i a g r a m O b j e c t K e y > < D i a g r a m O b j e c t K e y > < K e y > C o l u m n s \ D i s b u r s e m e n t   D a t e < / K e y > < / D i a g r a m O b j e c t K e y > < D i a g r a m O b j e c t K e y > < K e y > C o l u m n s \ R e q u e s t e d   A m o u n t < / K e y > < / D i a g r a m O b j e c t K e y > < D i a g r a m O b j e c t K e y > < K e y > C o l u m n s \ A p p r o v a l   S t a t u s < / K e y > < / D i a g r a m O b j e c t K e y > < D i a g r a m O b j e c t K e y > < K e y > C o l u m n s \ L o a n   A m o u n t < / K e y > < / D i a g r a m O b j e c t K e y > < D i a g r a m O b j e c t K e y > < K e y > C o l u m n s \ T e n u r e   ( M o n t h s ) < / K e y > < / D i a g r a m O b j e c t K e y > < D i a g r a m O b j e c t K e y > < K e y > C o l u m n s \ L o a n   E n d   D a t e < / K e y > < / D i a g r a m O b j e c t K e y > < D i a g r a m O b j e c t K e y > < K e y > C o l u m n s \ L o a n   S t a t u s < / K e y > < / D i a g r a m O b j e c t K e y > < D i a g r a m O b j e c t K e y > < K e y > M e a s u r e s \ R e j e c t e d   L o a n s   C o u n t < / K e y > < / D i a g r a m O b j e c t K e y > < D i a g r a m O b j e c t K e y > < K e y > M e a s u r e s \ R e j e c t e d   L o a n s   C o u n t \ T a g I n f o \ F o r m u l a < / K e y > < / D i a g r a m O b j e c t K e y > < D i a g r a m O b j e c t K e y > < K e y > M e a s u r e s \ R e j e c t e d   L o a n s   C o u n t \ T a g I n f o \ V a l u e < / K e y > < / D i a g r a m O b j e c t K e y > < D i a g r a m O b j e c t K e y > < K e y > L i n k s \ & l t ; C o l u m n s \ S u m   o f   L o a n   A m o u n t & g t ; - & l t ; M e a s u r e s \ L o a n   A m o u n t & g t ; < / K e y > < / D i a g r a m O b j e c t K e y > < D i a g r a m O b j e c t K e y > < K e y > L i n k s \ & l t ; C o l u m n s \ S u m   o f   L o a n   A m o u n t & g t ; - & l t ; M e a s u r e s \ L o a n   A m o u n t & g t ; \ C O L U M N < / K e y > < / D i a g r a m O b j e c t K e y > < D i a g r a m O b j e c t K e y > < K e y > L i n k s \ & l t ; C o l u m n s \ S u m   o f   L o a n   A m o u n t & g t ; - & l t ; M e a s u r e s \ L o a n   A m o u n t & g t ; \ M E A S U R E < / K e y > < / D i a g r a m O b j e c t K e y > < D i a g r a m O b j e c t K e y > < K e y > L i n k s \ & l t ; C o l u m n s \ C o u n t   o f   A p p r o v a l   S t a t u s & g t ; - & l t ; M e a s u r e s \ A p p r o v a l   S t a t u s & g t ; < / K e y > < / D i a g r a m O b j e c t K e y > < D i a g r a m O b j e c t K e y > < K e y > L i n k s \ & l t ; C o l u m n s \ C o u n t   o f   A p p r o v a l   S t a t u s & g t ; - & l t ; M e a s u r e s \ A p p r o v a l   S t a t u s & g t ; \ C O L U M N < / K e y > < / D i a g r a m O b j e c t K e y > < D i a g r a m O b j e c t K e y > < K e y > L i n k s \ & l t ; C o l u m n s \ C o u n t   o f   A p p r o v a l   S t a t u s & g t ; - & l t ; M e a s u r e s \ A p p r o v a l   S t a t u s & g t ; \ M E A S U R E < / K e y > < / D i a g r a m O b j e c t K e y > < D i a g r a m O b j e c t K e y > < K e y > L i n k s \ & l t ; C o l u m n s \ C o u n t   o f   T r a n s a c t i o n   I D & g t ; - & l t ; M e a s u r e s \ T r a n s a c t i o n   I D & g t ; < / K e y > < / D i a g r a m O b j e c t K e y > < D i a g r a m O b j e c t K e y > < K e y > L i n k s \ & l t ; C o l u m n s \ C o u n t   o f   T r a n s a c t i o n   I D & g t ; - & l t ; M e a s u r e s \ T r a n s a c t i o n   I D & g t ; \ C O L U M N < / K e y > < / D i a g r a m O b j e c t K e y > < D i a g r a m O b j e c t K e y > < K e y > L i n k s \ & l t ; C o l u m n s \ C o u n t   o f   T r a n s a c t i o n   I D & g t ; - & l t ; M e a s u r e s \ T r a n s a c t i o n 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 6 < / F o c u s C o l u m n > < F o c u s R o w > 7 < / F o c u s R o w > < S e l e c t i o n E n d C o l u m n > 6 < / S e l e c t i o n E n d C o l u m n > < S e l e c t i o n E n d R o w > 7 < / S e l e c t i o n E n d R o w > < S e l e c t i o n S t a r t C o l u m n > 6 < / S e l e c t i o n S t a r t C o l u m n > < S e l e c t i o n S t a r t R o w > 7 < / 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 L o a n   A m o u n t < / K e y > < / a : K e y > < a : V a l u e   i : t y p e = " M e a s u r e G r i d N o d e V i e w S t a t e " > < C o l u m n > 1 0 < / C o l u m n > < L a y e d O u t > t r u e < / L a y e d O u t > < W a s U I I n v i s i b l e > t r u e < / W a s U I I n v i s i b l e > < / a : V a l u e > < / a : K e y V a l u e O f D i a g r a m O b j e c t K e y a n y T y p e z b w N T n L X > < a : K e y V a l u e O f D i a g r a m O b j e c t K e y a n y T y p e z b w N T n L X > < a : K e y > < K e y > M e a s u r e s \ S u m   o f   L o a n   A m o u n t \ T a g I n f o \ F o r m u l a < / K e y > < / a : K e y > < a : V a l u e   i : t y p e = " M e a s u r e G r i d V i e w S t a t e I D i a g r a m T a g A d d i t i o n a l I n f o " / > < / a : K e y V a l u e O f D i a g r a m O b j e c t K e y a n y T y p e z b w N T n L X > < a : K e y V a l u e O f D i a g r a m O b j e c t K e y a n y T y p e z b w N T n L X > < a : K e y > < K e y > M e a s u r e s \ S u m   o f   L o a n   A m o u n t \ T a g I n f o \ V a l u e < / K e y > < / a : K e y > < a : V a l u e   i : t y p e = " M e a s u r e G r i d V i e w S t a t e I D i a g r a m T a g A d d i t i o n a l I n f o " / > < / a : K e y V a l u e O f D i a g r a m O b j e c t K e y a n y T y p e z b w N T n L X > < a : K e y V a l u e O f D i a g r a m O b j e c t K e y a n y T y p e z b w N T n L X > < a : K e y > < K e y > M e a s u r e s \ C o u n t   o f   A p p r o v a l   S t a t u s < / K e y > < / a : K e y > < a : V a l u e   i : t y p e = " M e a s u r e G r i d N o d e V i e w S t a t e " > < C o l u m n > 9 < / C o l u m n > < L a y e d O u t > t r u e < / L a y e d O u t > < W a s U I I n v i s i b l e > t r u e < / W a s U I I n v i s i b l e > < / a : V a l u e > < / a : K e y V a l u e O f D i a g r a m O b j e c t K e y a n y T y p e z b w N T n L X > < a : K e y V a l u e O f D i a g r a m O b j e c t K e y a n y T y p e z b w N T n L X > < a : K e y > < K e y > M e a s u r e s \ C o u n t   o f   A p p r o v a l   S t a t u s \ T a g I n f o \ F o r m u l a < / K e y > < / a : K e y > < a : V a l u e   i : t y p e = " M e a s u r e G r i d V i e w S t a t e I D i a g r a m T a g A d d i t i o n a l I n f o " / > < / a : K e y V a l u e O f D i a g r a m O b j e c t K e y a n y T y p e z b w N T n L X > < a : K e y V a l u e O f D i a g r a m O b j e c t K e y a n y T y p e z b w N T n L X > < a : K e y > < K e y > M e a s u r e s \ C o u n t   o f   A p p r o v a l   S t a t u s \ T a g I n f o \ V a l u e < / K e y > < / a : K e y > < a : V a l u e   i : t y p e = " M e a s u r e G r i d V i e w S t a t e I D i a g r a m T a g A d d i t i o n a l I n f o " / > < / a : K e y V a l u e O f D i a g r a m O b j e c t K e y a n y T y p e z b w N T n L X > < a : K e y V a l u e O f D i a g r a m O b j e c t K e y a n y T y p e z b w N T n L X > < a : K e y > < K e y > M e a s u r e s \ C o u n t   o f   T r a n s a c t i o n   I D < / K e y > < / a : K e y > < a : V a l u e   i : t y p e = " M e a s u r e G r i d N o d e V i e w S t a t e " > < L a y e d O u t > t r u e < / L a y e d O u t > < W a s U I I n v i s i b l e > t r u e < / W a s U I I n v i s i b l e > < / a : V a l u e > < / a : K e y V a l u e O f D i a g r a m O b j e c t K e y a n y T y p e z b w N T n L X > < a : K e y V a l u e O f D i a g r a m O b j e c t K e y a n y T y p e z b w N T n L X > < a : K e y > < K e y > M e a s u r e s \ C o u n t   o f   T r a n s a c t i o n   I D \ T a g I n f o \ F o r m u l a < / K e y > < / a : K e y > < a : V a l u e   i : t y p e = " M e a s u r e G r i d V i e w S t a t e I D i a g r a m T a g A d d i t i o n a l I n f o " / > < / a : K e y V a l u e O f D i a g r a m O b j e c t K e y a n y T y p e z b w N T n L X > < a : K e y V a l u e O f D i a g r a m O b j e c t K e y a n y T y p e z b w N T n L X > < a : K e y > < K e y > M e a s u r e s \ C o u n t   o f   T r a n s a c t i o n   I D \ T a g I n f o \ V a l u e < / K e y > < / a : K e y > < a : V a l u e   i : t y p e = " M e a s u r e G r i d V i e w S t a t e I D i a g r a m T a g A d d i t i o n a l I n f o " / > < / a : K e y V a l u e O f D i a g r a m O b j e c t K e y a n y T y p e z b w N T n L X > < a : K e y V a l u e O f D i a g r a m O b j e c t K e y a n y T y p e z b w N T n L X > < a : K e y > < K e y > M e a s u r e s \ S U M   O F L O A N   A M O U N T < / K e y > < / a : K e y > < a : V a l u e   i : t y p e = " M e a s u r e G r i d N o d e V i e w S t a t e " > < C o l u m n > 6 < / C o l u m n > < L a y e d O u t > t r u e < / L a y e d O u t > < / a : V a l u e > < / a : K e y V a l u e O f D i a g r a m O b j e c t K e y a n y T y p e z b w N T n L X > < a : K e y V a l u e O f D i a g r a m O b j e c t K e y a n y T y p e z b w N T n L X > < a : K e y > < K e y > M e a s u r e s \ S U M   O F L O A N   A M O U N T \ T a g I n f o \ F o r m u l a < / K e y > < / a : K e y > < a : V a l u e   i : t y p e = " M e a s u r e G r i d V i e w S t a t e I D i a g r a m T a g A d d i t i o n a l I n f o " / > < / a : K e y V a l u e O f D i a g r a m O b j e c t K e y a n y T y p e z b w N T n L X > < a : K e y V a l u e O f D i a g r a m O b j e c t K e y a n y T y p e z b w N T n L X > < a : K e y > < K e y > M e a s u r e s \ S U M   O F L O A N   A M O U N T \ T a g I n f o \ V a l u e < / K e y > < / a : K e y > < a : V a l u e   i : t y p e = " M e a s u r e G r i d V i e w S t a t e I D i a g r a m T a g A d d i t i o n a l I n f o " / > < / a : K e y V a l u e O f D i a g r a m O b j e c t K e y a n y T y p e z b w N T n L X > < a : K e y V a l u e O f D i a g r a m O b j e c t K e y a n y T y p e z b w N T n L X > < a : K e y > < K e y > M e a s u r e s \ S U M   O F   T E N U R E < / K e y > < / a : K e y > < a : V a l u e   i : t y p e = " M e a s u r e G r i d N o d e V i e w S t a t e " > < C o l u m n > 6 < / C o l u m n > < L a y e d O u t > t r u e < / L a y e d O u t > < R o w > 1 < / R o w > < / a : V a l u e > < / a : K e y V a l u e O f D i a g r a m O b j e c t K e y a n y T y p e z b w N T n L X > < a : K e y V a l u e O f D i a g r a m O b j e c t K e y a n y T y p e z b w N T n L X > < a : K e y > < K e y > M e a s u r e s \ S U M   O F   T E N U R E \ T a g I n f o \ F o r m u l a < / K e y > < / a : K e y > < a : V a l u e   i : t y p e = " M e a s u r e G r i d V i e w S t a t e I D i a g r a m T a g A d d i t i o n a l I n f o " / > < / a : K e y V a l u e O f D i a g r a m O b j e c t K e y a n y T y p e z b w N T n L X > < a : K e y V a l u e O f D i a g r a m O b j e c t K e y a n y T y p e z b w N T n L X > < a : K e y > < K e y > M e a s u r e s \ S U M   O F   T E N U R E \ T a g I n f o \ V a l u e < / K e y > < / a : K e y > < a : V a l u e   i : t y p e = " M e a s u r e G r i d V i e w S t a t e I D i a g r a m T a g A d d i t i o n a l I n f o " / > < / a : K e y V a l u e O f D i a g r a m O b j e c t K e y a n y T y p e z b w N T n L X > < a : K e y V a l u e O f D i a g r a m O b j e c t K e y a n y T y p e z b w N T n L X > < a : K e y > < K e y > M e a s u r e s \ P R M < / K e y > < / a : K e y > < a : V a l u e   i : t y p e = " M e a s u r e G r i d N o d e V i e w S t a t e " > < C o l u m n > 7 < / C o l u m n > < L a y e d O u t > t r u e < / L a y e d O u t > < / a : V a l u e > < / a : K e y V a l u e O f D i a g r a m O b j e c t K e y a n y T y p e z b w N T n L X > < a : K e y V a l u e O f D i a g r a m O b j e c t K e y a n y T y p e z b w N T n L X > < a : K e y > < K e y > M e a s u r e s \ P R M \ T a g I n f o \ F o r m u l a < / K e y > < / a : K e y > < a : V a l u e   i : t y p e = " M e a s u r e G r i d V i e w S t a t e I D i a g r a m T a g A d d i t i o n a l I n f o " / > < / a : K e y V a l u e O f D i a g r a m O b j e c t K e y a n y T y p e z b w N T n L X > < a : K e y V a l u e O f D i a g r a m O b j e c t K e y a n y T y p e z b w N T n L X > < a : K e y > < K e y > M e a s u r e s \ P R M \ T a g I n f o \ V a l u e < / K e y > < / a : K e y > < a : V a l u e   i : t y p e = " M e a s u r e G r i d V i e w S t a t e I D i a g r a m T a g A d d i t i o n a l I n f o " / > < / a : K e y V a l u e O f D i a g r a m O b j e c t K e y a n y T y p e z b w N T n L X > < a : K e y V a l u e O f D i a g r a m O b j e c t K e y a n y T y p e z b w N T n L X > < a : K e y > < K e y > M e a s u r e s \ A P P R O V A L   R A T E < / K e y > < / a : K e y > < a : V a l u e   i : t y p e = " M e a s u r e G r i d N o d e V i e w S t a t e " > < C o l u m n > 7 < / C o l u m n > < L a y e d O u t > t r u e < / L a y e d O u t > < R o w > 1 < / R o w > < / a : V a l u e > < / a : K e y V a l u e O f D i a g r a m O b j e c t K e y a n y T y p e z b w N T n L X > < a : K e y V a l u e O f D i a g r a m O b j e c t K e y a n y T y p e z b w N T n L X > < a : K e y > < K e y > M e a s u r e s \ A P P R O V A L   R A T E \ T a g I n f o \ F o r m u l a < / K e y > < / a : K e y > < a : V a l u e   i : t y p e = " M e a s u r e G r i d V i e w S t a t e I D i a g r a m T a g A d d i t i o n a l I n f o " / > < / a : K e y V a l u e O f D i a g r a m O b j e c t K e y a n y T y p e z b w N T n L X > < a : K e y V a l u e O f D i a g r a m O b j e c t K e y a n y T y p e z b w N T n L X > < a : K e y > < K e y > M e a s u r e s \ A P P R O V A L   R A T E \ T a g I n f o \ V a l u e < / K e y > < / a : K e y > < a : V a l u e   i : t y p e = " M e a s u r e G r i d V i e w S t a t e I D i a g r a m T a g A d d i t i o n a l I n f o " / > < / a : K e y V a l u e O f D i a g r a m O b j e c t K e y a n y T y p e z b w N T n L X > < a : K e y V a l u e O f D i a g r a m O b j e c t K e y a n y T y p e z b w N T n L X > < a : K e y > < K e y > M e a s u r e s \ M a t u r i t y < / K e y > < / a : K e y > < a : V a l u e   i : t y p e = " M e a s u r e G r i d N o d e V i e w S t a t e " > < C o l u m n > 6 < / C o l u m n > < L a y e d O u t > t r u e < / L a y e d O u t > < R o w > 3 < / R o w > < / a : V a l u e > < / a : K e y V a l u e O f D i a g r a m O b j e c t K e y a n y T y p e z b w N T n L X > < a : K e y V a l u e O f D i a g r a m O b j e c t K e y a n y T y p e z b w N T n L X > < a : K e y > < K e y > M e a s u r e s \ M a t u r i t y \ T a g I n f o \ F o r m u l a < / K e y > < / a : K e y > < a : V a l u e   i : t y p e = " M e a s u r e G r i d V i e w S t a t e I D i a g r a m T a g A d d i t i o n a l I n f o " / > < / a : K e y V a l u e O f D i a g r a m O b j e c t K e y a n y T y p e z b w N T n L X > < a : K e y V a l u e O f D i a g r a m O b j e c t K e y a n y T y p e z b w N T n L X > < a : K e y > < K e y > M e a s u r e s \ M a t u r i t y \ T a g I n f o \ V a l u e < / K e y > < / a : K e y > < a : V a l u e   i : t y p e = " M e a s u r e G r i d V i e w S t a t e I D i a g r a m T a g A d d i t i o n a l I n f o " / > < / a : K e y V a l u e O f D i a g r a m O b j e c t K e y a n y T y p e z b w N T n L X > < a : K e y V a l u e O f D i a g r a m O b j e c t K e y a n y T y p e z b w N T n L X > < a : K e y > < K e y > M e a s u r e s \ M a t u r e   C u s t o m e r s < / K e y > < / a : K e y > < a : V a l u e   i : t y p e = " M e a s u r e G r i d N o d e V i e w S t a t e " > < C o l u m n > 6 < / C o l u m n > < L a y e d O u t > t r u e < / L a y e d O u t > < R o w > 5 < / R o w > < / a : V a l u e > < / a : K e y V a l u e O f D i a g r a m O b j e c t K e y a n y T y p e z b w N T n L X > < a : K e y V a l u e O f D i a g r a m O b j e c t K e y a n y T y p e z b w N T n L X > < a : K e y > < K e y > M e a s u r e s \ M a t u r e   C u s t o m e r s \ T a g I n f o \ F o r m u l a < / K e y > < / a : K e y > < a : V a l u e   i : t y p e = " M e a s u r e G r i d V i e w S t a t e I D i a g r a m T a g A d d i t i o n a l I n f o " / > < / a : K e y V a l u e O f D i a g r a m O b j e c t K e y a n y T y p e z b w N T n L X > < a : K e y V a l u e O f D i a g r a m O b j e c t K e y a n y T y p e z b w N T n L X > < a : K e y > < K e y > M e a s u r e s \ M a t u r e   C u s t o m e r s \ T a g I n f o \ V a l u e < / K e y > < / a : K e y > < a : V a l u e   i : t y p e = " M e a s u r e G r i d V i e w S t a t e I D i a g r a m T a g A d d i t i o n a l I n f o " / > < / a : K e y V a l u e O f D i a g r a m O b j e c t K e y a n y T y p e z b w N T n L X > < a : K e y V a l u e O f D i a g r a m O b j e c t K e y a n y T y p e z b w N T n L X > < a : K e y > < K e y > C o l u m n s \ T r a n s a c t i o n 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 C o l u m n s \ P r o d u c t   I D < / K e y > < / a : K e y > < a : V a l u e   i : t y p e = " M e a s u r e G r i d N o d e V i e w S t a t e " > < C o l u m n > 2 < / C o l u m n > < L a y e d O u t > t r u e < / L a y e d O u t > < / a : V a l u e > < / a : K e y V a l u e O f D i a g r a m O b j e c t K e y a n y T y p e z b w N T n L X > < a : K e y V a l u e O f D i a g r a m O b j e c t K e y a n y T y p e z b w N T n L X > < a : K e y > < K e y > C o l u m n s \ B r a n c h   I D < / K e y > < / a : K e y > < a : V a l u e   i : t y p e = " M e a s u r e G r i d N o d e V i e w S t a t e " > < C o l u m n > 3 < / C o l u m n > < L a y e d O u t > t r u e < / L a y e d O u t > < / a : V a l u e > < / a : K e y V a l u e O f D i a g r a m O b j e c t K e y a n y T y p e z b w N T n L X > < a : K e y V a l u e O f D i a g r a m O b j e c t K e y a n y T y p e z b w N T n L X > < a : K e y > < K e y > C o l u m n s \ P r o d u c t   N a m e < / K e y > < / a : K e y > < a : V a l u e   i : t y p e = " M e a s u r e G r i d N o d e V i e w S t a t e " > < C o l u m n > 4 < / C o l u m n > < L a y e d O u t > t r u e < / L a y e d O u t > < / a : V a l u e > < / a : K e y V a l u e O f D i a g r a m O b j e c t K e y a n y T y p e z b w N T n L X > < a : K e y V a l u e O f D i a g r a m O b j e c t K e y a n y T y p e z b w N T n L X > < a : K e y > < K e y > C o l u m n s \ B r a n c h   N a m e < / K e y > < / a : K e y > < a : V a l u e   i : t y p e = " M e a s u r e G r i d N o d e V i e w S t a t e " > < C o l u m n > 5 < / C o l u m n > < L a y e d O u t > t r u e < / L a y e d O u t > < / a : V a l u e > < / a : K e y V a l u e O f D i a g r a m O b j e c t K e y a n y T y p e z b w N T n L X > < a : K e y V a l u e O f D i a g r a m O b j e c t K e y a n y T y p e z b w N T n L X > < a : K e y > < K e y > C o l u m n s \ A p p l i c a t i o n   D a t e < / K e y > < / a : K e y > < a : V a l u e   i : t y p e = " M e a s u r e G r i d N o d e V i e w S t a t e " > < C o l u m n > 6 < / C o l u m n > < L a y e d O u t > t r u e < / L a y e d O u t > < / a : V a l u e > < / a : K e y V a l u e O f D i a g r a m O b j e c t K e y a n y T y p e z b w N T n L X > < a : K e y V a l u e O f D i a g r a m O b j e c t K e y a n y T y p e z b w N T n L X > < a : K e y > < K e y > C o l u m n s \ D i s b u r s e m e n t   D a t e < / K e y > < / a : K e y > < a : V a l u e   i : t y p e = " M e a s u r e G r i d N o d e V i e w S t a t e " > < C o l u m n > 7 < / C o l u m n > < L a y e d O u t > t r u e < / L a y e d O u t > < / a : V a l u e > < / a : K e y V a l u e O f D i a g r a m O b j e c t K e y a n y T y p e z b w N T n L X > < a : K e y V a l u e O f D i a g r a m O b j e c t K e y a n y T y p e z b w N T n L X > < a : K e y > < K e y > C o l u m n s \ R e q u e s t e d   A m o u n t < / K e y > < / a : K e y > < a : V a l u e   i : t y p e = " M e a s u r e G r i d N o d e V i e w S t a t e " > < C o l u m n > 8 < / C o l u m n > < L a y e d O u t > t r u e < / L a y e d O u t > < / a : V a l u e > < / a : K e y V a l u e O f D i a g r a m O b j e c t K e y a n y T y p e z b w N T n L X > < a : K e y V a l u e O f D i a g r a m O b j e c t K e y a n y T y p e z b w N T n L X > < a : K e y > < K e y > C o l u m n s \ A p p r o v a l   S t a t u s < / K e y > < / a : K e y > < a : V a l u e   i : t y p e = " M e a s u r e G r i d N o d e V i e w S t a t e " > < C o l u m n > 9 < / C o l u m n > < L a y e d O u t > t r u e < / L a y e d O u t > < / a : V a l u e > < / a : K e y V a l u e O f D i a g r a m O b j e c t K e y a n y T y p e z b w N T n L X > < a : K e y V a l u e O f D i a g r a m O b j e c t K e y a n y T y p e z b w N T n L X > < a : K e y > < K e y > C o l u m n s \ L o a n   A m o u n t < / K e y > < / a : K e y > < a : V a l u e   i : t y p e = " M e a s u r e G r i d N o d e V i e w S t a t e " > < C o l u m n > 1 0 < / C o l u m n > < L a y e d O u t > t r u e < / L a y e d O u t > < / a : V a l u e > < / a : K e y V a l u e O f D i a g r a m O b j e c t K e y a n y T y p e z b w N T n L X > < a : K e y V a l u e O f D i a g r a m O b j e c t K e y a n y T y p e z b w N T n L X > < a : K e y > < K e y > C o l u m n s \ T e n u r e   ( M o n t h s ) < / K e y > < / a : K e y > < a : V a l u e   i : t y p e = " M e a s u r e G r i d N o d e V i e w S t a t e " > < C o l u m n > 1 1 < / C o l u m n > < L a y e d O u t > t r u e < / L a y e d O u t > < / a : V a l u e > < / a : K e y V a l u e O f D i a g r a m O b j e c t K e y a n y T y p e z b w N T n L X > < a : K e y V a l u e O f D i a g r a m O b j e c t K e y a n y T y p e z b w N T n L X > < a : K e y > < K e y > C o l u m n s \ L o a n   E n d   D a t e < / K e y > < / a : K e y > < a : V a l u e   i : t y p e = " M e a s u r e G r i d N o d e V i e w S t a t e " > < C o l u m n > 1 2 < / C o l u m n > < L a y e d O u t > t r u e < / L a y e d O u t > < / a : V a l u e > < / a : K e y V a l u e O f D i a g r a m O b j e c t K e y a n y T y p e z b w N T n L X > < a : K e y V a l u e O f D i a g r a m O b j e c t K e y a n y T y p e z b w N T n L X > < a : K e y > < K e y > C o l u m n s \ L o a n   S t a t u s < / K e y > < / a : K e y > < a : V a l u e   i : t y p e = " M e a s u r e G r i d N o d e V i e w S t a t e " > < C o l u m n > 1 3 < / C o l u m n > < L a y e d O u t > t r u e < / L a y e d O u t > < / a : V a l u e > < / a : K e y V a l u e O f D i a g r a m O b j e c t K e y a n y T y p e z b w N T n L X > < a : K e y V a l u e O f D i a g r a m O b j e c t K e y a n y T y p e z b w N T n L X > < a : K e y > < K e y > M e a s u r e s \ R e j e c t e d   L o a n s   C o u n t < / K e y > < / a : K e y > < a : V a l u e   i : t y p e = " M e a s u r e G r i d N o d e V i e w S t a t e " > < C o l u m n > 6 < / C o l u m n > < L a y e d O u t > t r u e < / L a y e d O u t > < R o w > 7 < / R o w > < / a : V a l u e > < / a : K e y V a l u e O f D i a g r a m O b j e c t K e y a n y T y p e z b w N T n L X > < a : K e y V a l u e O f D i a g r a m O b j e c t K e y a n y T y p e z b w N T n L X > < a : K e y > < K e y > M e a s u r e s \ R e j e c t e d   L o a n s   C o u n t \ T a g I n f o \ F o r m u l a < / K e y > < / a : K e y > < a : V a l u e   i : t y p e = " M e a s u r e G r i d V i e w S t a t e I D i a g r a m T a g A d d i t i o n a l I n f o " / > < / a : K e y V a l u e O f D i a g r a m O b j e c t K e y a n y T y p e z b w N T n L X > < a : K e y V a l u e O f D i a g r a m O b j e c t K e y a n y T y p e z b w N T n L X > < a : K e y > < K e y > M e a s u r e s \ R e j e c t e d   L o a n s   C o u n t \ T a g I n f o \ V a l u e < / K e y > < / a : K e y > < a : V a l u e   i : t y p e = " M e a s u r e G r i d V i e w S t a t e I D i a g r a m T a g A d d i t i o n a l I n f o " / > < / a : K e y V a l u e O f D i a g r a m O b j e c t K e y a n y T y p e z b w N T n L X > < a : K e y V a l u e O f D i a g r a m O b j e c t K e y a n y T y p e z b w N T n L X > < a : K e y > < K e y > L i n k s \ & l t ; C o l u m n s \ S u m   o f   L o a n   A m o u n t & g t ; - & l t ; M e a s u r e s \ L o a n   A m o u n t & g t ; < / K e y > < / a : K e y > < a : V a l u e   i : t y p e = " M e a s u r e G r i d V i e w S t a t e I D i a g r a m L i n k " / > < / a : K e y V a l u e O f D i a g r a m O b j e c t K e y a n y T y p e z b w N T n L X > < a : K e y V a l u e O f D i a g r a m O b j e c t K e y a n y T y p e z b w N T n L X > < a : K e y > < K e y > L i n k s \ & l t ; C o l u m n s \ S u m   o f   L o a n   A m o u n t & g t ; - & l t ; M e a s u r e s \ L o a n   A m o u n t & g t ; \ C O L U M N < / K e y > < / a : K e y > < a : V a l u e   i : t y p e = " M e a s u r e G r i d V i e w S t a t e I D i a g r a m L i n k E n d p o i n t " / > < / a : K e y V a l u e O f D i a g r a m O b j e c t K e y a n y T y p e z b w N T n L X > < a : K e y V a l u e O f D i a g r a m O b j e c t K e y a n y T y p e z b w N T n L X > < a : K e y > < K e y > L i n k s \ & l t ; C o l u m n s \ S u m   o f   L o a n   A m o u n t & g t ; - & l t ; M e a s u r e s \ L o a n   A m o u n t & g t ; \ M E A S U R E < / K e y > < / a : K e y > < a : V a l u e   i : t y p e = " M e a s u r e G r i d V i e w S t a t e I D i a g r a m L i n k E n d p o i n t " / > < / a : K e y V a l u e O f D i a g r a m O b j e c t K e y a n y T y p e z b w N T n L X > < a : K e y V a l u e O f D i a g r a m O b j e c t K e y a n y T y p e z b w N T n L X > < a : K e y > < K e y > L i n k s \ & l t ; C o l u m n s \ C o u n t   o f   A p p r o v a l   S t a t u s & g t ; - & l t ; M e a s u r e s \ A p p r o v a l   S t a t u s & g t ; < / K e y > < / a : K e y > < a : V a l u e   i : t y p e = " M e a s u r e G r i d V i e w S t a t e I D i a g r a m L i n k " / > < / a : K e y V a l u e O f D i a g r a m O b j e c t K e y a n y T y p e z b w N T n L X > < a : K e y V a l u e O f D i a g r a m O b j e c t K e y a n y T y p e z b w N T n L X > < a : K e y > < K e y > L i n k s \ & l t ; C o l u m n s \ C o u n t   o f   A p p r o v a l   S t a t u s & g t ; - & l t ; M e a s u r e s \ A p p r o v a l   S t a t u s & g t ; \ C O L U M N < / K e y > < / a : K e y > < a : V a l u e   i : t y p e = " M e a s u r e G r i d V i e w S t a t e I D i a g r a m L i n k E n d p o i n t " / > < / a : K e y V a l u e O f D i a g r a m O b j e c t K e y a n y T y p e z b w N T n L X > < a : K e y V a l u e O f D i a g r a m O b j e c t K e y a n y T y p e z b w N T n L X > < a : K e y > < K e y > L i n k s \ & l t ; C o l u m n s \ C o u n t   o f   A p p r o v a l   S t a t u s & g t ; - & l t ; M e a s u r e s \ A p p r o v a l   S t a t u s & g t ; \ M E A S U R E < / K e y > < / a : K e y > < a : V a l u e   i : t y p e = " M e a s u r e G r i d V i e w S t a t e I D i a g r a m L i n k E n d p o i n t " / > < / a : K e y V a l u e O f D i a g r a m O b j e c t K e y a n y T y p e z b w N T n L X > < a : K e y V a l u e O f D i a g r a m O b j e c t K e y a n y T y p e z b w N T n L X > < a : K e y > < K e y > L i n k s \ & l t ; C o l u m n s \ C o u n t   o f   T r a n s a c t i o n   I D & g t ; - & l t ; M e a s u r e s \ T r a n s a c t i o n   I D & g t ; < / K e y > < / a : K e y > < a : V a l u e   i : t y p e = " M e a s u r e G r i d V i e w S t a t e I D i a g r a m L i n k " / > < / a : K e y V a l u e O f D i a g r a m O b j e c t K e y a n y T y p e z b w N T n L X > < a : K e y V a l u e O f D i a g r a m O b j e c t K e y a n y T y p e z b w N T n L X > < a : K e y > < K e y > L i n k s \ & l t ; C o l u m n s \ C o u n t   o f   T r a n s a c t i o n   I D & g t ; - & l t ; M e a s u r e s \ T r a n s a c t i o n   I D & g t ; \ C O L U M N < / K e y > < / a : K e y > < a : V a l u e   i : t y p e = " M e a s u r e G r i d V i e w S t a t e I D i a g r a m L i n k E n d p o i n t " / > < / a : K e y V a l u e O f D i a g r a m O b j e c t K e y a n y T y p e z b w N T n L X > < a : K e y V a l u e O f D i a g r a m O b j e c t K e y a n y T y p e z b w N T n L X > < a : K e y > < K e y > L i n k s \ & l t ; C o l u m n s \ C o u n t   o f   T r a n s a c t i o n   I D & g t ; - & l t ; M e a s u r e s \ T r a n s a c t i o n   I D & g t ; \ M E A S U R E < / K e y > < / a : K e y > < a : V a l u e   i : t y p e = " M e a s u r e G r i d V i e w S t a t e I D i a g r a m L i n k E n d p o i n t " / > < / 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 B r a n c h < / 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 B r a n c h < / 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 B r a n c h   I D < / K e y > < / D i a g r a m O b j e c t K e y > < D i a g r a m O b j e c t K e y > < K e y > M e a s u r e s \ C o u n t   o f   B r a n c h   I D \ T a g I n f o \ F o r m u l a < / K e y > < / D i a g r a m O b j e c t K e y > < D i a g r a m O b j e c t K e y > < K e y > M e a s u r e s \ C o u n t   o f   B r a n c h   I D \ T a g I n f o \ V a l u e < / K e y > < / D i a g r a m O b j e c t K e y > < D i a g r a m O b j e c t K e y > < K e y > M e a s u r e s \ C o u n t   o f   B r a n c h   N a m e < / K e y > < / D i a g r a m O b j e c t K e y > < D i a g r a m O b j e c t K e y > < K e y > M e a s u r e s \ C o u n t   o f   B r a n c h   N a m e \ T a g I n f o \ F o r m u l a < / K e y > < / D i a g r a m O b j e c t K e y > < D i a g r a m O b j e c t K e y > < K e y > M e a s u r e s \ C o u n t   o f   B r a n c h   N a m e \ T a g I n f o \ V a l u e < / K e y > < / D i a g r a m O b j e c t K e y > < D i a g r a m O b j e c t K e y > < K e y > M e a s u r e s \ B r a n c h   w i t h   H i g h e s t   P o r t f o l i o < / K e y > < / D i a g r a m O b j e c t K e y > < D i a g r a m O b j e c t K e y > < K e y > M e a s u r e s \ B r a n c h   w i t h   H i g h e s t   P o r t f o l i o \ T a g I n f o \ F o r m u l a < / K e y > < / D i a g r a m O b j e c t K e y > < D i a g r a m O b j e c t K e y > < K e y > M e a s u r e s \ B r a n c h   w i t h   H i g h e s t   P o r t f o l i o \ T a g I n f o \ V a l u e < / K e y > < / D i a g r a m O b j e c t K e y > < D i a g r a m O b j e c t K e y > < K e y > M e a s u r e s \ H i g h e s t   P o r t f o l i o   A m o u n t < / K e y > < / D i a g r a m O b j e c t K e y > < D i a g r a m O b j e c t K e y > < K e y > M e a s u r e s \ H i g h e s t   P o r t f o l i o   A m o u n t \ T a g I n f o \ F o r m u l a < / K e y > < / D i a g r a m O b j e c t K e y > < D i a g r a m O b j e c t K e y > < K e y > M e a s u r e s \ H i g h e s t   P o r t f o l i o   A m o u n t \ T a g I n f o \ V a l u e < / K e y > < / D i a g r a m O b j e c t K e y > < D i a g r a m O b j e c t K e y > < K e y > M e a s u r e s \ B r a n c h   w i t h   H i g h e s t   M a t u r i t y   % < / K e y > < / D i a g r a m O b j e c t K e y > < D i a g r a m O b j e c t K e y > < K e y > M e a s u r e s \ B r a n c h   w i t h   H i g h e s t   M a t u r i t y   % \ T a g I n f o \ F o r m u l a < / K e y > < / D i a g r a m O b j e c t K e y > < D i a g r a m O b j e c t K e y > < K e y > M e a s u r e s \ B r a n c h   w i t h   H i g h e s t   M a t u r i t y   % \ T a g I n f o \ V a l u e < / K e y > < / D i a g r a m O b j e c t K e y > < D i a g r a m O b j e c t K e y > < K e y > C o l u m n s \ B r a n c h   I D < / K e y > < / D i a g r a m O b j e c t K e y > < D i a g r a m O b j e c t K e y > < K e y > C o l u m n s \ B r a n c h   N a m e < / K e y > < / D i a g r a m O b j e c t K e y > < D i a g r a m O b j e c t K e y > < K e y > M e a s u r e s \ B r a n c h   w i t h   H i g h e s t   R e j e c t e d   L o a n s < / K e y > < / D i a g r a m O b j e c t K e y > < D i a g r a m O b j e c t K e y > < K e y > M e a s u r e s \ B r a n c h   w i t h   H i g h e s t   R e j e c t e d   L o a n s \ T a g I n f o \ F o r m u l a < / K e y > < / D i a g r a m O b j e c t K e y > < D i a g r a m O b j e c t K e y > < K e y > M e a s u r e s \ B r a n c h   w i t h   H i g h e s t   R e j e c t e d   L o a n s \ T a g I n f o \ V a l u e < / K e y > < / D i a g r a m O b j e c t K e y > < D i a g r a m O b j e c t K e y > < K e y > L i n k s \ & l t ; C o l u m n s \ C o u n t   o f   B r a n c h   I D & g t ; - & l t ; M e a s u r e s \ B r a n c h   I D & g t ; < / K e y > < / D i a g r a m O b j e c t K e y > < D i a g r a m O b j e c t K e y > < K e y > L i n k s \ & l t ; C o l u m n s \ C o u n t   o f   B r a n c h   I D & g t ; - & l t ; M e a s u r e s \ B r a n c h   I D & g t ; \ C O L U M N < / K e y > < / D i a g r a m O b j e c t K e y > < D i a g r a m O b j e c t K e y > < K e y > L i n k s \ & l t ; C o l u m n s \ C o u n t   o f   B r a n c h   I D & g t ; - & l t ; M e a s u r e s \ B r a n c h   I D & g t ; \ M E A S U R E < / K e y > < / D i a g r a m O b j e c t K e y > < D i a g r a m O b j e c t K e y > < K e y > L i n k s \ & l t ; C o l u m n s \ C o u n t   o f   B r a n c h   N a m e & g t ; - & l t ; M e a s u r e s \ B r a n c h   N a m e & g t ; < / K e y > < / D i a g r a m O b j e c t K e y > < D i a g r a m O b j e c t K e y > < K e y > L i n k s \ & l t ; C o l u m n s \ C o u n t   o f   B r a n c h   N a m e & g t ; - & l t ; M e a s u r e s \ B r a n c h   N a m e & g t ; \ C O L U M N < / K e y > < / D i a g r a m O b j e c t K e y > < D i a g r a m O b j e c t K e y > < K e y > L i n k s \ & l t ; C o l u m n s \ C o u n t   o f   B r a n c h   N a m e & g t ; - & l t ; M e a s u r e s \ B r a n c h   N a m e & g t ; \ M E A S U R E 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 8 < / F o c u s R o w > < S e l e c t i o n E n d C o l u m n > 1 < / S e l e c t i o n E n d C o l u m n > < S e l e c t i o n E n d R o w > 8 < / S e l e c t i o n E n d R o w > < S e l e c t i o n S t a r t C o l u m n > 1 < / S e l e c t i o n S t a r t C o l u m n > < S e l e c t i o n S t a r t R o w > 8 < / 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 B r a n c h   I D < / K e y > < / a : K e y > < a : V a l u e   i : t y p e = " M e a s u r e G r i d N o d e V i e w S t a t e " > < L a y e d O u t > t r u e < / L a y e d O u t > < W a s U I I n v i s i b l e > t r u e < / W a s U I I n v i s i b l e > < / a : V a l u e > < / a : K e y V a l u e O f D i a g r a m O b j e c t K e y a n y T y p e z b w N T n L X > < a : K e y V a l u e O f D i a g r a m O b j e c t K e y a n y T y p e z b w N T n L X > < a : K e y > < K e y > M e a s u r e s \ C o u n t   o f   B r a n c h   I D \ T a g I n f o \ F o r m u l a < / K e y > < / a : K e y > < a : V a l u e   i : t y p e = " M e a s u r e G r i d V i e w S t a t e I D i a g r a m T a g A d d i t i o n a l I n f o " / > < / a : K e y V a l u e O f D i a g r a m O b j e c t K e y a n y T y p e z b w N T n L X > < a : K e y V a l u e O f D i a g r a m O b j e c t K e y a n y T y p e z b w N T n L X > < a : K e y > < K e y > M e a s u r e s \ C o u n t   o f   B r a n c h   I D \ T a g I n f o \ V a l u e < / K e y > < / a : K e y > < a : V a l u e   i : t y p e = " M e a s u r e G r i d V i e w S t a t e I D i a g r a m T a g A d d i t i o n a l I n f o " / > < / a : K e y V a l u e O f D i a g r a m O b j e c t K e y a n y T y p e z b w N T n L X > < a : K e y V a l u e O f D i a g r a m O b j e c t K e y a n y T y p e z b w N T n L X > < a : K e y > < K e y > M e a s u r e s \ C o u n t   o f   B r a n c h   N a m e < / K e y > < / a : K e y > < a : V a l u e   i : t y p e = " M e a s u r e G r i d N o d e V i e w S t a t e " > < C o l u m n > 1 < / C o l u m n > < L a y e d O u t > t r u e < / L a y e d O u t > < W a s U I I n v i s i b l e > t r u e < / W a s U I I n v i s i b l e > < / a : V a l u e > < / a : K e y V a l u e O f D i a g r a m O b j e c t K e y a n y T y p e z b w N T n L X > < a : K e y V a l u e O f D i a g r a m O b j e c t K e y a n y T y p e z b w N T n L X > < a : K e y > < K e y > M e a s u r e s \ C o u n t   o f   B r a n c h   N a m e \ T a g I n f o \ F o r m u l a < / K e y > < / a : K e y > < a : V a l u e   i : t y p e = " M e a s u r e G r i d V i e w S t a t e I D i a g r a m T a g A d d i t i o n a l I n f o " / > < / a : K e y V a l u e O f D i a g r a m O b j e c t K e y a n y T y p e z b w N T n L X > < a : K e y V a l u e O f D i a g r a m O b j e c t K e y a n y T y p e z b w N T n L X > < a : K e y > < K e y > M e a s u r e s \ C o u n t   o f   B r a n c h   N a m e \ T a g I n f o \ V a l u e < / K e y > < / a : K e y > < a : V a l u e   i : t y p e = " M e a s u r e G r i d V i e w S t a t e I D i a g r a m T a g A d d i t i o n a l I n f o " / > < / a : K e y V a l u e O f D i a g r a m O b j e c t K e y a n y T y p e z b w N T n L X > < a : K e y V a l u e O f D i a g r a m O b j e c t K e y a n y T y p e z b w N T n L X > < a : K e y > < K e y > M e a s u r e s \ B r a n c h   w i t h   H i g h e s t   P o r t f o l i o < / K e y > < / a : K e y > < a : V a l u e   i : t y p e = " M e a s u r e G r i d N o d e V i e w S t a t e " > < C o l u m n > 1 < / C o l u m n > < L a y e d O u t > t r u e < / L a y e d O u t > < R o w > 3 < / R o w > < / a : V a l u e > < / a : K e y V a l u e O f D i a g r a m O b j e c t K e y a n y T y p e z b w N T n L X > < a : K e y V a l u e O f D i a g r a m O b j e c t K e y a n y T y p e z b w N T n L X > < a : K e y > < K e y > M e a s u r e s \ B r a n c h   w i t h   H i g h e s t   P o r t f o l i o \ T a g I n f o \ F o r m u l a < / K e y > < / a : K e y > < a : V a l u e   i : t y p e = " M e a s u r e G r i d V i e w S t a t e I D i a g r a m T a g A d d i t i o n a l I n f o " / > < / a : K e y V a l u e O f D i a g r a m O b j e c t K e y a n y T y p e z b w N T n L X > < a : K e y V a l u e O f D i a g r a m O b j e c t K e y a n y T y p e z b w N T n L X > < a : K e y > < K e y > M e a s u r e s \ B r a n c h   w i t h   H i g h e s t   P o r t f o l i o \ T a g I n f o \ V a l u e < / K e y > < / a : K e y > < a : V a l u e   i : t y p e = " M e a s u r e G r i d V i e w S t a t e I D i a g r a m T a g A d d i t i o n a l I n f o " / > < / a : K e y V a l u e O f D i a g r a m O b j e c t K e y a n y T y p e z b w N T n L X > < a : K e y V a l u e O f D i a g r a m O b j e c t K e y a n y T y p e z b w N T n L X > < a : K e y > < K e y > M e a s u r e s \ H i g h e s t   P o r t f o l i o   A m o u n t < / K e y > < / a : K e y > < a : V a l u e   i : t y p e = " M e a s u r e G r i d N o d e V i e w S t a t e " > < C o l u m n > 1 < / C o l u m n > < L a y e d O u t > t r u e < / L a y e d O u t > < R o w > 5 < / R o w > < / a : V a l u e > < / a : K e y V a l u e O f D i a g r a m O b j e c t K e y a n y T y p e z b w N T n L X > < a : K e y V a l u e O f D i a g r a m O b j e c t K e y a n y T y p e z b w N T n L X > < a : K e y > < K e y > M e a s u r e s \ H i g h e s t   P o r t f o l i o   A m o u n t \ T a g I n f o \ F o r m u l a < / K e y > < / a : K e y > < a : V a l u e   i : t y p e = " M e a s u r e G r i d V i e w S t a t e I D i a g r a m T a g A d d i t i o n a l I n f o " / > < / a : K e y V a l u e O f D i a g r a m O b j e c t K e y a n y T y p e z b w N T n L X > < a : K e y V a l u e O f D i a g r a m O b j e c t K e y a n y T y p e z b w N T n L X > < a : K e y > < K e y > M e a s u r e s \ H i g h e s t   P o r t f o l i o   A m o u n t \ T a g I n f o \ V a l u e < / K e y > < / a : K e y > < a : V a l u e   i : t y p e = " M e a s u r e G r i d V i e w S t a t e I D i a g r a m T a g A d d i t i o n a l I n f o " / > < / a : K e y V a l u e O f D i a g r a m O b j e c t K e y a n y T y p e z b w N T n L X > < a : K e y V a l u e O f D i a g r a m O b j e c t K e y a n y T y p e z b w N T n L X > < a : K e y > < K e y > M e a s u r e s \ B r a n c h   w i t h   H i g h e s t   M a t u r i t y   % < / K e y > < / a : K e y > < a : V a l u e   i : t y p e = " M e a s u r e G r i d N o d e V i e w S t a t e " > < C o l u m n > 1 < / C o l u m n > < L a y e d O u t > t r u e < / L a y e d O u t > < R o w > 6 < / R o w > < / a : V a l u e > < / a : K e y V a l u e O f D i a g r a m O b j e c t K e y a n y T y p e z b w N T n L X > < a : K e y V a l u e O f D i a g r a m O b j e c t K e y a n y T y p e z b w N T n L X > < a : K e y > < K e y > M e a s u r e s \ B r a n c h   w i t h   H i g h e s t   M a t u r i t y   % \ T a g I n f o \ F o r m u l a < / K e y > < / a : K e y > < a : V a l u e   i : t y p e = " M e a s u r e G r i d V i e w S t a t e I D i a g r a m T a g A d d i t i o n a l I n f o " / > < / a : K e y V a l u e O f D i a g r a m O b j e c t K e y a n y T y p e z b w N T n L X > < a : K e y V a l u e O f D i a g r a m O b j e c t K e y a n y T y p e z b w N T n L X > < a : K e y > < K e y > M e a s u r e s \ B r a n c h   w i t h   H i g h e s t   M a t u r i t y   % \ T a g I n f o \ V a l u e < / K e y > < / a : K e y > < a : V a l u e   i : t y p e = " M e a s u r e G r i d V i e w S t a t e I D i a g r a m T a g A d d i t i o n a l I n f o " / > < / a : K e y V a l u e O f D i a g r a m O b j e c t K e y a n y T y p e z b w N T n L X > < a : K e y V a l u e O f D i a g r a m O b j e c t K e y a n y T y p e z b w N T n L X > < a : K e y > < K e y > C o l u m n s \ B r a n c h   I D < / K e y > < / a : K e y > < a : V a l u e   i : t y p e = " M e a s u r e G r i d N o d e V i e w S t a t e " > < L a y e d O u t > t r u e < / L a y e d O u t > < / a : V a l u e > < / a : K e y V a l u e O f D i a g r a m O b j e c t K e y a n y T y p e z b w N T n L X > < a : K e y V a l u e O f D i a g r a m O b j e c t K e y a n y T y p e z b w N T n L X > < a : K e y > < K e y > C o l u m n s \ B r a n c h   N a m e < / K e y > < / a : K e y > < a : V a l u e   i : t y p e = " M e a s u r e G r i d N o d e V i e w S t a t e " > < C o l u m n > 1 < / C o l u m n > < L a y e d O u t > t r u e < / L a y e d O u t > < / a : V a l u e > < / a : K e y V a l u e O f D i a g r a m O b j e c t K e y a n y T y p e z b w N T n L X > < a : K e y V a l u e O f D i a g r a m O b j e c t K e y a n y T y p e z b w N T n L X > < a : K e y > < K e y > M e a s u r e s \ B r a n c h   w i t h   H i g h e s t   R e j e c t e d   L o a n s < / K e y > < / a : K e y > < a : V a l u e   i : t y p e = " M e a s u r e G r i d N o d e V i e w S t a t e " > < C o l u m n > 1 < / C o l u m n > < L a y e d O u t > t r u e < / L a y e d O u t > < R o w > 8 < / R o w > < / a : V a l u e > < / a : K e y V a l u e O f D i a g r a m O b j e c t K e y a n y T y p e z b w N T n L X > < a : K e y V a l u e O f D i a g r a m O b j e c t K e y a n y T y p e z b w N T n L X > < a : K e y > < K e y > M e a s u r e s \ B r a n c h   w i t h   H i g h e s t   R e j e c t e d   L o a n s \ T a g I n f o \ F o r m u l a < / K e y > < / a : K e y > < a : V a l u e   i : t y p e = " M e a s u r e G r i d V i e w S t a t e I D i a g r a m T a g A d d i t i o n a l I n f o " / > < / a : K e y V a l u e O f D i a g r a m O b j e c t K e y a n y T y p e z b w N T n L X > < a : K e y V a l u e O f D i a g r a m O b j e c t K e y a n y T y p e z b w N T n L X > < a : K e y > < K e y > M e a s u r e s \ B r a n c h   w i t h   H i g h e s t   R e j e c t e d   L o a n s \ T a g I n f o \ V a l u e < / K e y > < / a : K e y > < a : V a l u e   i : t y p e = " M e a s u r e G r i d V i e w S t a t e I D i a g r a m T a g A d d i t i o n a l I n f o " / > < / a : K e y V a l u e O f D i a g r a m O b j e c t K e y a n y T y p e z b w N T n L X > < a : K e y V a l u e O f D i a g r a m O b j e c t K e y a n y T y p e z b w N T n L X > < a : K e y > < K e y > L i n k s \ & l t ; C o l u m n s \ C o u n t   o f   B r a n c h   I D & g t ; - & l t ; M e a s u r e s \ B r a n c h   I D & g t ; < / K e y > < / a : K e y > < a : V a l u e   i : t y p e = " M e a s u r e G r i d V i e w S t a t e I D i a g r a m L i n k " / > < / a : K e y V a l u e O f D i a g r a m O b j e c t K e y a n y T y p e z b w N T n L X > < a : K e y V a l u e O f D i a g r a m O b j e c t K e y a n y T y p e z b w N T n L X > < a : K e y > < K e y > L i n k s \ & l t ; C o l u m n s \ C o u n t   o f   B r a n c h   I D & g t ; - & l t ; M e a s u r e s \ B r a n c h   I D & g t ; \ C O L U M N < / K e y > < / a : K e y > < a : V a l u e   i : t y p e = " M e a s u r e G r i d V i e w S t a t e I D i a g r a m L i n k E n d p o i n t " / > < / a : K e y V a l u e O f D i a g r a m O b j e c t K e y a n y T y p e z b w N T n L X > < a : K e y V a l u e O f D i a g r a m O b j e c t K e y a n y T y p e z b w N T n L X > < a : K e y > < K e y > L i n k s \ & l t ; C o l u m n s \ C o u n t   o f   B r a n c h   I D & g t ; - & l t ; M e a s u r e s \ B r a n c h   I D & g t ; \ M E A S U R E < / K e y > < / a : K e y > < a : V a l u e   i : t y p e = " M e a s u r e G r i d V i e w S t a t e I D i a g r a m L i n k E n d p o i n t " / > < / a : K e y V a l u e O f D i a g r a m O b j e c t K e y a n y T y p e z b w N T n L X > < a : K e y V a l u e O f D i a g r a m O b j e c t K e y a n y T y p e z b w N T n L X > < a : K e y > < K e y > L i n k s \ & l t ; C o l u m n s \ C o u n t   o f   B r a n c h   N a m e & g t ; - & l t ; M e a s u r e s \ B r a n c h   N a m e & g t ; < / K e y > < / a : K e y > < a : V a l u e   i : t y p e = " M e a s u r e G r i d V i e w S t a t e I D i a g r a m L i n k " / > < / a : K e y V a l u e O f D i a g r a m O b j e c t K e y a n y T y p e z b w N T n L X > < a : K e y V a l u e O f D i a g r a m O b j e c t K e y a n y T y p e z b w N T n L X > < a : K e y > < K e y > L i n k s \ & l t ; C o l u m n s \ C o u n t   o f   B r a n c h   N a m e & g t ; - & l t ; M e a s u r e s \ B r a n c h   N a m e & g t ; \ C O L U M N < / K e y > < / a : K e y > < a : V a l u e   i : t y p e = " M e a s u r e G r i d V i e w S t a t e I D i a g r a m L i n k E n d p o i n t " / > < / a : K e y V a l u e O f D i a g r a m O b j e c t K e y a n y T y p e z b w N T n L X > < a : K e y V a l u e O f D i a g r a m O b j e c t K e y a n y T y p e z b w N T n L X > < a : K e y > < K e y > L i n k s \ & l t ; C o l u m n s \ C o u n t   o f   B r a n c h   N a m e & g t ; - & l t ; M e a s u r e s \ B r a n c h   N a m e & g t ; \ M E A S U R E 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 T a g s \ T a b l e s \ & l t ; T a b l e s \ C a l e n d a r & g t ; < / K e y > < / D i a g r a m O b j e c t K e y > < D i a g r a m O b j e c t K e y > < K e y > D y n a m i c   T a g s \ H i e r a r c h i e s \ & l t ; T a b l e s \ C a l e n d a r \ H i e r a r c h i e s \ D a t e   H i e r a r c h y & g t ; < / K e y > < / D i a g r a m O b j e c t K e y > < D i a g r a m O b j e c t K e y > < K e y > D y n a m i c   T a g s \ T a b l e s \ & l t ; T a b l e s \ B r a n c h & g t ; < / K e y > < / D i a g r a m O b j e c t K e y > < D i a g r a m O b j e c t K e y > < K e y > D y n a m i c   T a g s \ T a b l e s \ & l t ; T a b l e s \ L o a n D e t a i l s & g t ; < / K e y > < / D i a g r a m O b j e c t K e y > < D i a g r a m O b j e c t K e y > < K e y > D y n a m i c   T a g s \ T a b l e s \ & l t ; T a b l e s \ C u s t o m e r D e t a i l s & g t ; < / 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 T a b l e s \ B r a n c h < / K e y > < / D i a g r a m O b j e c t K e y > < D i a g r a m O b j e c t K e y > < K e y > T a b l e s \ B r a n c h \ C o l u m n s \ B r a n c h   I D < / K e y > < / D i a g r a m O b j e c t K e y > < D i a g r a m O b j e c t K e y > < K e y > T a b l e s \ B r a n c h \ C o l u m n s \ B r a n c h   N a m e < / K e y > < / D i a g r a m O b j e c t K e y > < D i a g r a m O b j e c t K e y > < K e y > T a b l e s \ B r a n c h \ M e a s u r e s \ C o u n t   o f   B r a n c h   I D < / K e y > < / D i a g r a m O b j e c t K e y > < D i a g r a m O b j e c t K e y > < K e y > T a b l e s \ B r a n c h \ C o u n t   o f   B r a n c h   I D \ A d d i t i o n a l   I n f o \ I m p l i c i t   M e a s u r e < / K e y > < / D i a g r a m O b j e c t K e y > < D i a g r a m O b j e c t K e y > < K e y > T a b l e s \ B r a n c h \ M e a s u r e s \ B r a n c h   w i t h   H i g h e s t   P o r t f o l i o < / K e y > < / D i a g r a m O b j e c t K e y > < D i a g r a m O b j e c t K e y > < K e y > T a b l e s \ B r a n c h \ T a b l e s \ B r a n c h \ M e a s u r e s \ B r a n c h   w i t h   H i g h e s t   P o r t f o l i o \ A d d i t i o n a l   I n f o \ E r r o r < / K e y > < / D i a g r a m O b j e c t K e y > < D i a g r a m O b j e c t K e y > < K e y > T a b l e s \ B r a n c h \ M e a s u r e s \ H i g h e s t   P o r t f o l i o   A m o u n t < / K e y > < / D i a g r a m O b j e c t K e y > < D i a g r a m O b j e c t K e y > < K e y > T a b l e s \ B r a n c h \ M e a s u r e s \ C o u n t   o f   B r a n c h   N a m e < / K e y > < / D i a g r a m O b j e c t K e y > < D i a g r a m O b j e c t K e y > < K e y > T a b l e s \ B r a n c h \ C o u n t   o f   B r a n c h   N a m e \ A d d i t i o n a l   I n f o \ I m p l i c i t   M e a s u r e < / K e y > < / D i a g r a m O b j e c t K e y > < D i a g r a m O b j e c t K e y > < K e y > T a b l e s \ B r a n c h \ M e a s u r e s \ B r a n c h   w i t h   H i g h e s t   M a t u r i t y   % < / K e y > < / D i a g r a m O b j e c t K e y > < D i a g r a m O b j e c t K e y > < K e y > T a b l e s \ B r a n c h \ M e a s u r e s \ B r a n c h   w i t h   H i g h e s t   R e j e c t e d   L o a n s < / K e y > < / D i a g r a m O b j e c t K e y > < D i a g r a m O b j e c t K e y > < K e y > T a b l e s \ L o a n D e t a i l s < / K e y > < / D i a g r a m O b j e c t K e y > < D i a g r a m O b j e c t K e y > < K e y > T a b l e s \ L o a n D e t a i l s \ C o l u m n s \ T r a n s a c t i o n   I D < / K e y > < / D i a g r a m O b j e c t K e y > < D i a g r a m O b j e c t K e y > < K e y > T a b l e s \ L o a n D e t a i l s \ C o l u m n s \ C u s t o m e r   I D < / K e y > < / D i a g r a m O b j e c t K e y > < D i a g r a m O b j e c t K e y > < K e y > T a b l e s \ L o a n D e t a i l s \ C o l u m n s \ P r o d u c t   I D < / K e y > < / D i a g r a m O b j e c t K e y > < D i a g r a m O b j e c t K e y > < K e y > T a b l e s \ L o a n D e t a i l s \ C o l u m n s \ B r a n c h   I D < / K e y > < / D i a g r a m O b j e c t K e y > < D i a g r a m O b j e c t K e y > < K e y > T a b l e s \ L o a n D e t a i l s \ C o l u m n s \ P r o d u c t   N a m e < / K e y > < / D i a g r a m O b j e c t K e y > < D i a g r a m O b j e c t K e y > < K e y > T a b l e s \ L o a n D e t a i l s \ C o l u m n s \ B r a n c h   N a m e < / K e y > < / D i a g r a m O b j e c t K e y > < D i a g r a m O b j e c t K e y > < K e y > T a b l e s \ L o a n D e t a i l s \ C o l u m n s \ A p p l i c a t i o n   D a t e < / K e y > < / D i a g r a m O b j e c t K e y > < D i a g r a m O b j e c t K e y > < K e y > T a b l e s \ L o a n D e t a i l s \ C o l u m n s \ D i s b u r s e m e n t   D a t e < / K e y > < / D i a g r a m O b j e c t K e y > < D i a g r a m O b j e c t K e y > < K e y > T a b l e s \ L o a n D e t a i l s \ C o l u m n s \ R e q u e s t e d   A m o u n t < / K e y > < / D i a g r a m O b j e c t K e y > < D i a g r a m O b j e c t K e y > < K e y > T a b l e s \ L o a n D e t a i l s \ C o l u m n s \ A p p r o v a l   S t a t u s < / K e y > < / D i a g r a m O b j e c t K e y > < D i a g r a m O b j e c t K e y > < K e y > T a b l e s \ L o a n D e t a i l s \ C o l u m n s \ L o a n   A m o u n t < / K e y > < / D i a g r a m O b j e c t K e y > < D i a g r a m O b j e c t K e y > < K e y > T a b l e s \ L o a n D e t a i l s \ C o l u m n s \ T e n u r e   ( M o n t h s ) < / K e y > < / D i a g r a m O b j e c t K e y > < D i a g r a m O b j e c t K e y > < K e y > T a b l e s \ L o a n D e t a i l s \ C o l u m n s \ L o a n   E n d   D a t e < / K e y > < / D i a g r a m O b j e c t K e y > < D i a g r a m O b j e c t K e y > < K e y > T a b l e s \ L o a n D e t a i l s \ C o l u m n s \ L o a n   S t a t u s < / K e y > < / D i a g r a m O b j e c t K e y > < D i a g r a m O b j e c t K e y > < K e y > T a b l e s \ L o a n D e t a i l s \ M e a s u r e s \ S U M   O F L O A N   A M O U N T < / K e y > < / D i a g r a m O b j e c t K e y > < D i a g r a m O b j e c t K e y > < K e y > T a b l e s \ L o a n D e t a i l s \ M e a s u r e s \ S U M   O F   T E N U R E < / K e y > < / D i a g r a m O b j e c t K e y > < D i a g r a m O b j e c t K e y > < K e y > T a b l e s \ L o a n D e t a i l s \ M e a s u r e s \ P R M < / K e y > < / D i a g r a m O b j e c t K e y > < D i a g r a m O b j e c t K e y > < K e y > T a b l e s \ L o a n D e t a i l s \ M e a s u r e s \ A P P R O V A L   R A T E < / K e y > < / D i a g r a m O b j e c t K e y > < D i a g r a m O b j e c t K e y > < K e y > T a b l e s \ L o a n D e t a i l s \ M e a s u r e s \ M a t u r i t y < / K e y > < / D i a g r a m O b j e c t K e y > < D i a g r a m O b j e c t K e y > < K e y > T a b l e s \ L o a n D e t a i l s \ M e a s u r e s \ M a t u r e   C u s t o m e r s < / K e y > < / D i a g r a m O b j e c t K e y > < D i a g r a m O b j e c t K e y > < K e y > T a b l e s \ L o a n D e t a i l s \ M e a s u r e s \ S u m   o f   L o a n   A m o u n t < / K e y > < / D i a g r a m O b j e c t K e y > < D i a g r a m O b j e c t K e y > < K e y > T a b l e s \ L o a n D e t a i l s \ S u m   o f   L o a n   A m o u n t \ A d d i t i o n a l   I n f o \ I m p l i c i t   M e a s u r e < / K e y > < / D i a g r a m O b j e c t K e y > < D i a g r a m O b j e c t K e y > < K e y > T a b l e s \ L o a n D e t a i l s \ M e a s u r e s \ C o u n t   o f   A p p r o v a l   S t a t u s < / K e y > < / D i a g r a m O b j e c t K e y > < D i a g r a m O b j e c t K e y > < K e y > T a b l e s \ L o a n D e t a i l s \ C o u n t   o f   A p p r o v a l   S t a t u s \ A d d i t i o n a l   I n f o \ I m p l i c i t   M e a s u r e < / K e y > < / D i a g r a m O b j e c t K e y > < D i a g r a m O b j e c t K e y > < K e y > T a b l e s \ L o a n D e t a i l s \ M e a s u r e s \ C o u n t   o f   T r a n s a c t i o n   I D < / K e y > < / D i a g r a m O b j e c t K e y > < D i a g r a m O b j e c t K e y > < K e y > T a b l e s \ L o a n D e t a i l s \ C o u n t   o f   T r a n s a c t i o n   I D \ A d d i t i o n a l   I n f o \ I m p l i c i t   M e a s u r e < / K e y > < / D i a g r a m O b j e c t K e y > < D i a g r a m O b j e c t K e y > < K e y > T a b l e s \ L o a n D e t a i l s \ M e a s u r e s \ R e j e c t e d   L o a n s   C o u n t < / K e y > < / D i a g r a m O b j e c t K e y > < D i a g r a m O b j e c t K e y > < K e y > T a b l e s \ C u s t o m e r D e t a i l s < / K e y > < / D i a g r a m O b j e c t K e y > < D i a g r a m O b j e c t K e y > < K e y > T a b l e s \ C u s t o m e r D e t a i l s \ C o l u m n s \ S R < / K e y > < / D i a g r a m O b j e c t K e y > < D i a g r a m O b j e c t K e y > < K e y > T a b l e s \ C u s t o m e r D e t a i l s \ C o l u m n s \ C u s t o m e r   I D < / K e y > < / D i a g r a m O b j e c t K e y > < D i a g r a m O b j e c t K e y > < K e y > T a b l e s \ C u s t o m e r D e t a i l s \ C o l u m n s \ C u s t o m e r   N a m e < / K e y > < / D i a g r a m O b j e c t K e y > < D i a g r a m O b j e c t K e y > < K e y > T a b l e s \ C u s t o m e r D e t a i l s \ C o l u m n s \ N a t i o n a l   I D < / K e y > < / D i a g r a m O b j e c t K e y > < D i a g r a m O b j e c t K e y > < K e y > T a b l e s \ C u s t o m e r D e t a i l s \ C o l u m n s \ P h o n e   N u m b e r < / K e y > < / D i a g r a m O b j e c t K e y > < D i a g r a m O b j e c t K e y > < K e y > T a b l e s \ C u s t o m e r D e t a i l s \ C o l u m n s \ G e n d e r < / K e y > < / D i a g r a m O b j e c t K e y > < D i a g r a m O b j e c t K e y > < K e y > T a b l e s \ C u s t o m e r D e t a i l s \ C o l u m n s \ D a t e   o f   B i r t h < / K e y > < / D i a g r a m O b j e c t K e y > < D i a g r a m O b j e c t K e y > < K e y > T a b l e s \ C u s t o m e r D e t a i l s \ C o l u m n s \ A G E < / K e y > < / D i a g r a m O b j e c t K e y > < D i a g r a m O b j e c t K e y > < K e y > T a b l e s \ C u s t o m e r D e t a i l s \ C o l u m n s \ A g e   G r o u p < / K e y > < / D i a g r a m O b j e c t K e y > < D i a g r a m O b j e c t K e y > < K e y > T a b l e s \ C u s t o m e r D e t a i l s \ M e a s u r e s \ A v e r a g e   L o a n   p e r   C u s t o m e r < / K e y > < / D i a g r a m O b j e c t K e y > < D i a g r a m O b j e c t K e y > < K e y > T a b l e s \ C u s t o m e r D e t a i l s \ M e a s u r e s \ %   R e p e a t   B o r r o w e r s < / K e y > < / D i a g r a m O b j e c t K e y > < D i a g r a m O b j e c t K e y > < K e y > T a b l e s \ C u s t o m e r D e t a i l s \ M e a s u r e s \ C o u n t   o f   C u s t o m e r   I D < / K e y > < / D i a g r a m O b j e c t K e y > < D i a g r a m O b j e c t K e y > < K e y > T a b l e s \ C u s t o m e r D e t a i l s \ C o u n t   o f   C u s t o m e r   I D \ A d d i t i o n a l   I n f o \ I m p l i c i t   M e a s u r e < / K e y > < / D i a g r a m O b j e c t K e y > < D i a g r a m O b j e c t K e y > < K e y > T a b l e s \ C u s t o m e r D e t a i l s \ M e a s u r e s \ C o u n t   o f   C u s t o m e r   N a m e < / K e y > < / D i a g r a m O b j e c t K e y > < D i a g r a m O b j e c t K e y > < K e y > T a b l e s \ C u s t o m e r D e t a i l s \ C o u n t   o f   C u s t o m e r   N a m e \ A d d i t i o n a l   I n f o \ I m p l i c i t   M e a s u r e < / K e y > < / D i a g r a m O b j e c t K e y > < D i a g r a m O b j e c t K e y > < K e y > T a b l e s \ C u s t o m e r D e t a i l s \ M e a s u r e s \ S u m   o f   A G E < / K e y > < / D i a g r a m O b j e c t K e y > < D i a g r a m O b j e c t K e y > < K e y > T a b l e s \ C u s t o m e r D e t a i l s \ S u m   o f   A G E \ A d d i t i o n a l   I n f o \ I m p l i c i t   M e a s u r e < / K e y > < / D i a g r a m O b j e c t K e y > < D i a g r a m O b j e c t K e y > < K e y > R e l a t i o n s h i p s \ & l t ; T a b l e s \ L o a n D e t a i l s \ C o l u m n s \ B r a n c h   I D & g t ; - & l t ; T a b l e s \ B r a n c h \ C o l u m n s \ B r a n c h   I D & g t ; < / K e y > < / D i a g r a m O b j e c t K e y > < D i a g r a m O b j e c t K e y > < K e y > R e l a t i o n s h i p s \ & l t ; T a b l e s \ L o a n D e t a i l s \ C o l u m n s \ B r a n c h   I D & g t ; - & l t ; T a b l e s \ B r a n c h \ C o l u m n s \ B r a n c h   I D & g t ; \ F K < / K e y > < / D i a g r a m O b j e c t K e y > < D i a g r a m O b j e c t K e y > < K e y > R e l a t i o n s h i p s \ & l t ; T a b l e s \ L o a n D e t a i l s \ C o l u m n s \ B r a n c h   I D & g t ; - & l t ; T a b l e s \ B r a n c h \ C o l u m n s \ B r a n c h   I D & g t ; \ P K < / K e y > < / D i a g r a m O b j e c t K e y > < D i a g r a m O b j e c t K e y > < K e y > R e l a t i o n s h i p s \ & l t ; T a b l e s \ L o a n D e t a i l s \ C o l u m n s \ B r a n c h   I D & g t ; - & l t ; T a b l e s \ B r a n c h \ C o l u m n s \ B r a n c h   I D & g t ; \ C r o s s F i l t e r < / K e y > < / D i a g r a m O b j e c t K e y > < D i a g r a m O b j e c t K e y > < K e y > R e l a t i o n s h i p s \ & l t ; T a b l e s \ L o a n D e t a i l s \ C o l u m n s \ C u s t o m e r   I D & g t ; - & l t ; T a b l e s \ C u s t o m e r D e t a i l s \ C o l u m n s \ C u s t o m e r   I D & g t ; < / K e y > < / D i a g r a m O b j e c t K e y > < D i a g r a m O b j e c t K e y > < K e y > R e l a t i o n s h i p s \ & l t ; T a b l e s \ L o a n D e t a i l s \ C o l u m n s \ C u s t o m e r   I D & g t ; - & l t ; T a b l e s \ C u s t o m e r D e t a i l s \ C o l u m n s \ C u s t o m e r   I D & g t ; \ F K < / K e y > < / D i a g r a m O b j e c t K e y > < D i a g r a m O b j e c t K e y > < K e y > R e l a t i o n s h i p s \ & l t ; T a b l e s \ L o a n D e t a i l s \ C o l u m n s \ C u s t o m e r   I D & g t ; - & l t ; T a b l e s \ C u s t o m e r D e t a i l s \ C o l u m n s \ C u s t o m e r   I D & g t ; \ P K < / K e y > < / D i a g r a m O b j e c t K e y > < D i a g r a m O b j e c t K e y > < K e y > R e l a t i o n s h i p s \ & l t ; T a b l e s \ L o a n D e t a i l s \ C o l u m n s \ C u s t o m e r   I D & g t ; - & l t ; T a b l e s \ C u s t o m e r D e t a i l s \ C o l u m n s \ C u s t o m e r   I D & g t ; \ C r o s s F i l t e r < / K e y > < / D i a g r a m O b j e c t K e y > < D i a g r a m O b j e c t K e y > < K e y > R e l a t i o n s h i p s \ & l t ; T a b l e s \ L o a n D e t a i l s \ C o l u m n s \ A p p l i c a t i o n   D a t e & g t ; - & l t ; T a b l e s \ C a l e n d a r \ C o l u m n s \ D a t e & g t ; < / K e y > < / D i a g r a m O b j e c t K e y > < D i a g r a m O b j e c t K e y > < K e y > R e l a t i o n s h i p s \ & l t ; T a b l e s \ L o a n D e t a i l s \ C o l u m n s \ A p p l i c a t i o n   D a t e & g t ; - & l t ; T a b l e s \ C a l e n d a r \ C o l u m n s \ D a t e & g t ; \ F K < / K e y > < / D i a g r a m O b j e c t K e y > < D i a g r a m O b j e c t K e y > < K e y > R e l a t i o n s h i p s \ & l t ; T a b l e s \ L o a n D e t a i l s \ C o l u m n s \ A p p l i c a t i o n   D a t e & g t ; - & l t ; T a b l e s \ C a l e n d a r \ C o l u m n s \ D a t e & g t ; \ P K < / K e y > < / D i a g r a m O b j e c t K e y > < D i a g r a m O b j e c t K e y > < K e y > R e l a t i o n s h i p s \ & l t ; T a b l e s \ L o a n D e t a i l s \ C o l u m n s \ A p p l i c a t i o n   D a t e & g t ; - & l t ; T a b l e s \ C a l e n d a r \ C o l u m n s \ D a t e & g t ; \ C r o s s F i l t e r < / K e y > < / D i a g r a m O b j e c t K e y > < / A l l K e y s > < S e l e c t e d K e y s > < D i a g r a m O b j e c t K e y > < K e y > R e l a t i o n s h i p s \ & l t ; T a b l e s \ L o a n D e t a i l s \ C o l u m n s \ C u s t o m e r   I D & g t ; - & l t ; T a b l e s \ C u s t o m e r D e t a i l s \ C o l u m n s \ C u s t o m e r   I D & g t ; \ P K < / 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 D y n a m i c   T a g s \ T a b l e s \ & l t ; T a b l e s \ B r a n c h & g t ; < / K e y > < / a : K e y > < a : V a l u e   i : t y p e = " D i a g r a m D i s p l a y T a g V i e w S t a t e " > < I s N o t F i l t e r e d O u t > t r u e < / I s N o t F i l t e r e d O u t > < / a : V a l u e > < / a : K e y V a l u e O f D i a g r a m O b j e c t K e y a n y T y p e z b w N T n L X > < a : K e y V a l u e O f D i a g r a m O b j e c t K e y a n y T y p e z b w N T n L X > < a : K e y > < K e y > D y n a m i c   T a g s \ T a b l e s \ & l t ; T a b l e s \ L o a n D e t a i l s & g t ; < / K e y > < / a : K e y > < a : V a l u e   i : t y p e = " D i a g r a m D i s p l a y T a g V i e w S t a t e " > < I s N o t F i l t e r e d O u t > t r u e < / I s N o t F i l t e r e d O u t > < / a : V a l u e > < / a : K e y V a l u e O f D i a g r a m O b j e c t K e y a n y T y p e z b w N T n L X > < a : K e y V a l u e O f D i a g r a m O b j e c t K e y a n y T y p e z b w N T n L X > < a : K e y > < K e y > D y n a m i c   T a g s \ T a b l e s \ & l t ; T a b l e s \ C u s t o m e r D e t a i l s & g t ; < / K e y > < / a : K e y > < a : V a l u e   i : t y p e = " D i a g r a m D i s p l a y T a g V i e w S t a t e " > < I s N o t F i l t e r e d O u t > t r u e < / I s N o t F i l t e r e d O u t > < / a : V a l u e > < / a : K e y V a l u e O f D i a g r a m O b j e c t K e y a n y T y p e z b w N T n L X > < a : K e y V a l u e O f D i a g r a m O b j e c t K e y a n y T y p e z b w N T n L X > < a : K e y > < K e y > T a b l e s \ C a l e n d a r < / K e y > < / a : K e y > < a : V a l u e   i : t y p e = " D i a g r a m D i s p l a y N o d e V i e w S t a t e " > < H e i g h t > 2 1 4 < / H e i g h t > < I s E x p a n d e d > t r u e < / I s E x p a n d e d > < L a y e d O u t > t r u e < / L a y e d O u t > < L e f t > 7 1 6 . 8 < / L e f t > < T a b I n d e x > 3 < / T a b I n d e x > < T o p > 3 0 0 < / T o p > < W i d t h > 2 9 1 . 1 9 9 9 9 9 9 9 9 9 9 9 9 3 < / 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 T a b l e s \ B r a n c h < / K e y > < / a : K e y > < a : V a l u e   i : t y p e = " D i a g r a m D i s p l a y N o d e V i e w S t a t e " > < H e i g h t > 1 5 0 < / H e i g h t > < I s E x p a n d e d > t r u e < / I s E x p a n d e d > < L a y e d O u t > t r u e < / L a y e d O u t > < L e f t > 1 0 4 6 . 3 0 3 8 1 0 5 6 7 6 6 5 8 < / L e f t > < T a b I n d e x > 2 < / T a b I n d e x > < T o p > 3 2 < / T o p > < W i d t h > 2 0 0 < / W i d t h > < / a : V a l u e > < / a : K e y V a l u e O f D i a g r a m O b j e c t K e y a n y T y p e z b w N T n L X > < a : K e y V a l u e O f D i a g r a m O b j e c t K e y a n y T y p e z b w N T n L X > < a : K e y > < K e y > T a b l e s \ B r a n c h \ C o l u m n s \ B r a n c h   I D < / K e y > < / a : K e y > < a : V a l u e   i : t y p e = " D i a g r a m D i s p l a y N o d e V i e w S t a t e " > < H e i g h t > 1 5 0 < / H e i g h t > < I s E x p a n d e d > t r u e < / I s E x p a n d e d > < W i d t h > 2 0 0 < / W i d t h > < / a : V a l u e > < / a : K e y V a l u e O f D i a g r a m O b j e c t K e y a n y T y p e z b w N T n L X > < a : K e y V a l u e O f D i a g r a m O b j e c t K e y a n y T y p e z b w N T n L X > < a : K e y > < K e y > T a b l e s \ B r a n c h \ C o l u m n s \ B r a n c h   N a m e < / K e y > < / a : K e y > < a : V a l u e   i : t y p e = " D i a g r a m D i s p l a y N o d e V i e w S t a t e " > < H e i g h t > 1 5 0 < / H e i g h t > < I s E x p a n d e d > t r u e < / I s E x p a n d e d > < W i d t h > 2 0 0 < / W i d t h > < / a : V a l u e > < / a : K e y V a l u e O f D i a g r a m O b j e c t K e y a n y T y p e z b w N T n L X > < a : K e y V a l u e O f D i a g r a m O b j e c t K e y a n y T y p e z b w N T n L X > < a : K e y > < K e y > T a b l e s \ B r a n c h \ M e a s u r e s \ C o u n t   o f   B r a n c h   I D < / K e y > < / a : K e y > < a : V a l u e   i : t y p e = " D i a g r a m D i s p l a y N o d e V i e w S t a t e " > < H e i g h t > 1 5 0 < / H e i g h t > < I s E x p a n d e d > t r u e < / I s E x p a n d e d > < W i d t h > 2 0 0 < / W i d t h > < / a : V a l u e > < / a : K e y V a l u e O f D i a g r a m O b j e c t K e y a n y T y p e z b w N T n L X > < a : K e y V a l u e O f D i a g r a m O b j e c t K e y a n y T y p e z b w N T n L X > < a : K e y > < K e y > T a b l e s \ B r a n c h \ C o u n t   o f   B r a n c h   I D \ A d d i t i o n a l   I n f o \ I m p l i c i t   M e a s u r e < / K e y > < / a : K e y > < a : V a l u e   i : t y p e = " D i a g r a m D i s p l a y V i e w S t a t e I D i a g r a m T a g A d d i t i o n a l I n f o " / > < / a : K e y V a l u e O f D i a g r a m O b j e c t K e y a n y T y p e z b w N T n L X > < a : K e y V a l u e O f D i a g r a m O b j e c t K e y a n y T y p e z b w N T n L X > < a : K e y > < K e y > T a b l e s \ B r a n c h \ M e a s u r e s \ B r a n c h   w i t h   H i g h e s t   P o r t f o l i o < / K e y > < / a : K e y > < a : V a l u e   i : t y p e = " D i a g r a m D i s p l a y N o d e V i e w S t a t e " > < H e i g h t > 1 5 0 < / H e i g h t > < I s E x p a n d e d > t r u e < / I s E x p a n d e d > < W i d t h > 2 0 0 < / W i d t h > < / a : V a l u e > < / a : K e y V a l u e O f D i a g r a m O b j e c t K e y a n y T y p e z b w N T n L X > < a : K e y V a l u e O f D i a g r a m O b j e c t K e y a n y T y p e z b w N T n L X > < a : K e y > < K e y > T a b l e s \ B r a n c h \ T a b l e s \ B r a n c h \ M e a s u r e s \ B r a n c h   w i t h   H i g h e s t   P o r t f o l i o \ A d d i t i o n a l   I n f o \ E r r o r < / K e y > < / a : K e y > < a : V a l u e   i : t y p e = " D i a g r a m D i s p l a y V i e w S t a t e I D i a g r a m T a g A d d i t i o n a l I n f o " / > < / a : K e y V a l u e O f D i a g r a m O b j e c t K e y a n y T y p e z b w N T n L X > < a : K e y V a l u e O f D i a g r a m O b j e c t K e y a n y T y p e z b w N T n L X > < a : K e y > < K e y > T a b l e s \ B r a n c h \ M e a s u r e s \ H i g h e s t   P o r t f o l i o   A m o u n t < / K e y > < / a : K e y > < a : V a l u e   i : t y p e = " D i a g r a m D i s p l a y N o d e V i e w S t a t e " > < H e i g h t > 1 5 0 < / H e i g h t > < I s E x p a n d e d > t r u e < / I s E x p a n d e d > < W i d t h > 2 0 0 < / W i d t h > < / a : V a l u e > < / a : K e y V a l u e O f D i a g r a m O b j e c t K e y a n y T y p e z b w N T n L X > < a : K e y V a l u e O f D i a g r a m O b j e c t K e y a n y T y p e z b w N T n L X > < a : K e y > < K e y > T a b l e s \ B r a n c h \ M e a s u r e s \ C o u n t   o f   B r a n c h   N a m e < / K e y > < / a : K e y > < a : V a l u e   i : t y p e = " D i a g r a m D i s p l a y N o d e V i e w S t a t e " > < H e i g h t > 1 5 0 < / H e i g h t > < I s E x p a n d e d > t r u e < / I s E x p a n d e d > < W i d t h > 2 0 0 < / W i d t h > < / a : V a l u e > < / a : K e y V a l u e O f D i a g r a m O b j e c t K e y a n y T y p e z b w N T n L X > < a : K e y V a l u e O f D i a g r a m O b j e c t K e y a n y T y p e z b w N T n L X > < a : K e y > < K e y > T a b l e s \ B r a n c h \ C o u n t   o f   B r a n c h   N a m e \ A d d i t i o n a l   I n f o \ I m p l i c i t   M e a s u r e < / K e y > < / a : K e y > < a : V a l u e   i : t y p e = " D i a g r a m D i s p l a y V i e w S t a t e I D i a g r a m T a g A d d i t i o n a l I n f o " / > < / a : K e y V a l u e O f D i a g r a m O b j e c t K e y a n y T y p e z b w N T n L X > < a : K e y V a l u e O f D i a g r a m O b j e c t K e y a n y T y p e z b w N T n L X > < a : K e y > < K e y > T a b l e s \ B r a n c h \ M e a s u r e s \ B r a n c h   w i t h   H i g h e s t   M a t u r i t y   % < / K e y > < / a : K e y > < a : V a l u e   i : t y p e = " D i a g r a m D i s p l a y N o d e V i e w S t a t e " > < H e i g h t > 1 5 0 < / H e i g h t > < I s E x p a n d e d > t r u e < / I s E x p a n d e d > < W i d t h > 2 0 0 < / W i d t h > < / a : V a l u e > < / a : K e y V a l u e O f D i a g r a m O b j e c t K e y a n y T y p e z b w N T n L X > < a : K e y V a l u e O f D i a g r a m O b j e c t K e y a n y T y p e z b w N T n L X > < a : K e y > < K e y > T a b l e s \ B r a n c h \ M e a s u r e s \ B r a n c h   w i t h   H i g h e s t   R e j e c t e d   L o a n s < / K e y > < / a : K e y > < a : V a l u e   i : t y p e = " D i a g r a m D i s p l a y N o d e V i e w S t a t e " > < H e i g h t > 1 5 0 < / H e i g h t > < I s E x p a n d e d > t r u e < / I s E x p a n d e d > < W i d t h > 2 0 0 < / W i d t h > < / a : V a l u e > < / a : K e y V a l u e O f D i a g r a m O b j e c t K e y a n y T y p e z b w N T n L X > < a : K e y V a l u e O f D i a g r a m O b j e c t K e y a n y T y p e z b w N T n L X > < a : K e y > < K e y > T a b l e s \ L o a n D e t a i l s < / K e y > < / a : K e y > < a : V a l u e   i : t y p e = " D i a g r a m D i s p l a y N o d e V i e w S t a t e " > < H e i g h t > 1 5 0 < / H e i g h t > < I s E x p a n d e d > t r u e < / I s E x p a n d e d > < L a y e d O u t > t r u e < / L a y e d O u t > < L e f t > 7 9 3 . 9 0 3 8 1 0 5 6 7 6 6 5 8 < / L e f t > < T a b I n d e x > 1 < / T a b I n d e x > < T o p > 2 6 . 4 0 0 0 0 0 0 0 0 0 0 0 0 0 6 < / T o p > < W i d t h > 2 0 0 < / W i d t h > < / a : V a l u e > < / a : K e y V a l u e O f D i a g r a m O b j e c t K e y a n y T y p e z b w N T n L X > < a : K e y V a l u e O f D i a g r a m O b j e c t K e y a n y T y p e z b w N T n L X > < a : K e y > < K e y > T a b l e s \ L o a n D e t a i l s \ C o l u m n s \ T r a n s a c t i o n   I D < / K e y > < / a : K e y > < a : V a l u e   i : t y p e = " D i a g r a m D i s p l a y N o d e V i e w S t a t e " > < H e i g h t > 1 5 0 < / H e i g h t > < I s E x p a n d e d > t r u e < / I s E x p a n d e d > < W i d t h > 2 0 0 < / W i d t h > < / a : V a l u e > < / a : K e y V a l u e O f D i a g r a m O b j e c t K e y a n y T y p e z b w N T n L X > < a : K e y V a l u e O f D i a g r a m O b j e c t K e y a n y T y p e z b w N T n L X > < a : K e y > < K e y > T a b l e s \ L o a n D e t a i l s \ C o l u m n s \ C u s t o m e r   I D < / K e y > < / a : K e y > < a : V a l u e   i : t y p e = " D i a g r a m D i s p l a y N o d e V i e w S t a t e " > < H e i g h t > 1 5 0 < / H e i g h t > < I s E x p a n d e d > t r u e < / I s E x p a n d e d > < W i d t h > 2 0 0 < / W i d t h > < / a : V a l u e > < / a : K e y V a l u e O f D i a g r a m O b j e c t K e y a n y T y p e z b w N T n L X > < a : K e y V a l u e O f D i a g r a m O b j e c t K e y a n y T y p e z b w N T n L X > < a : K e y > < K e y > T a b l e s \ L o a n D e t a i l s \ C o l u m n s \ P r o d u c t   I D < / K e y > < / a : K e y > < a : V a l u e   i : t y p e = " D i a g r a m D i s p l a y N o d e V i e w S t a t e " > < H e i g h t > 1 5 0 < / H e i g h t > < I s E x p a n d e d > t r u e < / I s E x p a n d e d > < W i d t h > 2 0 0 < / W i d t h > < / a : V a l u e > < / a : K e y V a l u e O f D i a g r a m O b j e c t K e y a n y T y p e z b w N T n L X > < a : K e y V a l u e O f D i a g r a m O b j e c t K e y a n y T y p e z b w N T n L X > < a : K e y > < K e y > T a b l e s \ L o a n D e t a i l s \ C o l u m n s \ B r a n c h   I D < / K e y > < / a : K e y > < a : V a l u e   i : t y p e = " D i a g r a m D i s p l a y N o d e V i e w S t a t e " > < H e i g h t > 1 5 0 < / H e i g h t > < I s E x p a n d e d > t r u e < / I s E x p a n d e d > < W i d t h > 2 0 0 < / W i d t h > < / a : V a l u e > < / a : K e y V a l u e O f D i a g r a m O b j e c t K e y a n y T y p e z b w N T n L X > < a : K e y V a l u e O f D i a g r a m O b j e c t K e y a n y T y p e z b w N T n L X > < a : K e y > < K e y > T a b l e s \ L o a n D e t a i l s \ C o l u m n s \ P r o d u c t   N a m e < / K e y > < / a : K e y > < a : V a l u e   i : t y p e = " D i a g r a m D i s p l a y N o d e V i e w S t a t e " > < H e i g h t > 1 5 0 < / H e i g h t > < I s E x p a n d e d > t r u e < / I s E x p a n d e d > < W i d t h > 2 0 0 < / W i d t h > < / a : V a l u e > < / a : K e y V a l u e O f D i a g r a m O b j e c t K e y a n y T y p e z b w N T n L X > < a : K e y V a l u e O f D i a g r a m O b j e c t K e y a n y T y p e z b w N T n L X > < a : K e y > < K e y > T a b l e s \ L o a n D e t a i l s \ C o l u m n s \ B r a n c h   N a m e < / K e y > < / a : K e y > < a : V a l u e   i : t y p e = " D i a g r a m D i s p l a y N o d e V i e w S t a t e " > < H e i g h t > 1 5 0 < / H e i g h t > < I s E x p a n d e d > t r u e < / I s E x p a n d e d > < W i d t h > 2 0 0 < / W i d t h > < / a : V a l u e > < / a : K e y V a l u e O f D i a g r a m O b j e c t K e y a n y T y p e z b w N T n L X > < a : K e y V a l u e O f D i a g r a m O b j e c t K e y a n y T y p e z b w N T n L X > < a : K e y > < K e y > T a b l e s \ L o a n D e t a i l s \ C o l u m n s \ A p p l i c a t i o n   D a t e < / K e y > < / a : K e y > < a : V a l u e   i : t y p e = " D i a g r a m D i s p l a y N o d e V i e w S t a t e " > < H e i g h t > 1 5 0 < / H e i g h t > < I s E x p a n d e d > t r u e < / I s E x p a n d e d > < W i d t h > 2 0 0 < / W i d t h > < / a : V a l u e > < / a : K e y V a l u e O f D i a g r a m O b j e c t K e y a n y T y p e z b w N T n L X > < a : K e y V a l u e O f D i a g r a m O b j e c t K e y a n y T y p e z b w N T n L X > < a : K e y > < K e y > T a b l e s \ L o a n D e t a i l s \ C o l u m n s \ D i s b u r s e m e n t   D a t e < / K e y > < / a : K e y > < a : V a l u e   i : t y p e = " D i a g r a m D i s p l a y N o d e V i e w S t a t e " > < H e i g h t > 1 5 0 < / H e i g h t > < I s E x p a n d e d > t r u e < / I s E x p a n d e d > < W i d t h > 2 0 0 < / W i d t h > < / a : V a l u e > < / a : K e y V a l u e O f D i a g r a m O b j e c t K e y a n y T y p e z b w N T n L X > < a : K e y V a l u e O f D i a g r a m O b j e c t K e y a n y T y p e z b w N T n L X > < a : K e y > < K e y > T a b l e s \ L o a n D e t a i l s \ C o l u m n s \ R e q u e s t e d   A m o u n t < / K e y > < / a : K e y > < a : V a l u e   i : t y p e = " D i a g r a m D i s p l a y N o d e V i e w S t a t e " > < H e i g h t > 1 5 0 < / H e i g h t > < I s E x p a n d e d > t r u e < / I s E x p a n d e d > < W i d t h > 2 0 0 < / W i d t h > < / a : V a l u e > < / a : K e y V a l u e O f D i a g r a m O b j e c t K e y a n y T y p e z b w N T n L X > < a : K e y V a l u e O f D i a g r a m O b j e c t K e y a n y T y p e z b w N T n L X > < a : K e y > < K e y > T a b l e s \ L o a n D e t a i l s \ C o l u m n s \ A p p r o v a l   S t a t u s < / K e y > < / a : K e y > < a : V a l u e   i : t y p e = " D i a g r a m D i s p l a y N o d e V i e w S t a t e " > < H e i g h t > 1 5 0 < / H e i g h t > < I s E x p a n d e d > t r u e < / I s E x p a n d e d > < W i d t h > 2 0 0 < / W i d t h > < / a : V a l u e > < / a : K e y V a l u e O f D i a g r a m O b j e c t K e y a n y T y p e z b w N T n L X > < a : K e y V a l u e O f D i a g r a m O b j e c t K e y a n y T y p e z b w N T n L X > < a : K e y > < K e y > T a b l e s \ L o a n D e t a i l s \ C o l u m n s \ L o a n   A m o u n t < / K e y > < / a : K e y > < a : V a l u e   i : t y p e = " D i a g r a m D i s p l a y N o d e V i e w S t a t e " > < H e i g h t > 1 5 0 < / H e i g h t > < I s E x p a n d e d > t r u e < / I s E x p a n d e d > < W i d t h > 2 0 0 < / W i d t h > < / a : V a l u e > < / a : K e y V a l u e O f D i a g r a m O b j e c t K e y a n y T y p e z b w N T n L X > < a : K e y V a l u e O f D i a g r a m O b j e c t K e y a n y T y p e z b w N T n L X > < a : K e y > < K e y > T a b l e s \ L o a n D e t a i l s \ C o l u m n s \ T e n u r e   ( M o n t h s ) < / K e y > < / a : K e y > < a : V a l u e   i : t y p e = " D i a g r a m D i s p l a y N o d e V i e w S t a t e " > < H e i g h t > 1 5 0 < / H e i g h t > < I s E x p a n d e d > t r u e < / I s E x p a n d e d > < W i d t h > 2 0 0 < / W i d t h > < / a : V a l u e > < / a : K e y V a l u e O f D i a g r a m O b j e c t K e y a n y T y p e z b w N T n L X > < a : K e y V a l u e O f D i a g r a m O b j e c t K e y a n y T y p e z b w N T n L X > < a : K e y > < K e y > T a b l e s \ L o a n D e t a i l s \ C o l u m n s \ L o a n   E n d   D a t e < / K e y > < / a : K e y > < a : V a l u e   i : t y p e = " D i a g r a m D i s p l a y N o d e V i e w S t a t e " > < H e i g h t > 1 5 0 < / H e i g h t > < I s E x p a n d e d > t r u e < / I s E x p a n d e d > < W i d t h > 2 0 0 < / W i d t h > < / a : V a l u e > < / a : K e y V a l u e O f D i a g r a m O b j e c t K e y a n y T y p e z b w N T n L X > < a : K e y V a l u e O f D i a g r a m O b j e c t K e y a n y T y p e z b w N T n L X > < a : K e y > < K e y > T a b l e s \ L o a n D e t a i l s \ C o l u m n s \ L o a n   S t a t u s < / K e y > < / a : K e y > < a : V a l u e   i : t y p e = " D i a g r a m D i s p l a y N o d e V i e w S t a t e " > < H e i g h t > 1 5 0 < / H e i g h t > < I s E x p a n d e d > t r u e < / I s E x p a n d e d > < W i d t h > 2 0 0 < / W i d t h > < / a : V a l u e > < / a : K e y V a l u e O f D i a g r a m O b j e c t K e y a n y T y p e z b w N T n L X > < a : K e y V a l u e O f D i a g r a m O b j e c t K e y a n y T y p e z b w N T n L X > < a : K e y > < K e y > T a b l e s \ L o a n D e t a i l s \ M e a s u r e s \ S U M   O F L O A N   A M O U N T < / K e y > < / a : K e y > < a : V a l u e   i : t y p e = " D i a g r a m D i s p l a y N o d e V i e w S t a t e " > < H e i g h t > 1 5 0 < / H e i g h t > < I s E x p a n d e d > t r u e < / I s E x p a n d e d > < W i d t h > 2 0 0 < / W i d t h > < / a : V a l u e > < / a : K e y V a l u e O f D i a g r a m O b j e c t K e y a n y T y p e z b w N T n L X > < a : K e y V a l u e O f D i a g r a m O b j e c t K e y a n y T y p e z b w N T n L X > < a : K e y > < K e y > T a b l e s \ L o a n D e t a i l s \ M e a s u r e s \ S U M   O F   T E N U R E < / K e y > < / a : K e y > < a : V a l u e   i : t y p e = " D i a g r a m D i s p l a y N o d e V i e w S t a t e " > < H e i g h t > 1 5 0 < / H e i g h t > < I s E x p a n d e d > t r u e < / I s E x p a n d e d > < W i d t h > 2 0 0 < / W i d t h > < / a : V a l u e > < / a : K e y V a l u e O f D i a g r a m O b j e c t K e y a n y T y p e z b w N T n L X > < a : K e y V a l u e O f D i a g r a m O b j e c t K e y a n y T y p e z b w N T n L X > < a : K e y > < K e y > T a b l e s \ L o a n D e t a i l s \ M e a s u r e s \ P R M < / K e y > < / a : K e y > < a : V a l u e   i : t y p e = " D i a g r a m D i s p l a y N o d e V i e w S t a t e " > < H e i g h t > 1 5 0 < / H e i g h t > < I s E x p a n d e d > t r u e < / I s E x p a n d e d > < W i d t h > 2 0 0 < / W i d t h > < / a : V a l u e > < / a : K e y V a l u e O f D i a g r a m O b j e c t K e y a n y T y p e z b w N T n L X > < a : K e y V a l u e O f D i a g r a m O b j e c t K e y a n y T y p e z b w N T n L X > < a : K e y > < K e y > T a b l e s \ L o a n D e t a i l s \ M e a s u r e s \ A P P R O V A L   R A T E < / K e y > < / a : K e y > < a : V a l u e   i : t y p e = " D i a g r a m D i s p l a y N o d e V i e w S t a t e " > < H e i g h t > 1 5 0 < / H e i g h t > < I s E x p a n d e d > t r u e < / I s E x p a n d e d > < W i d t h > 2 0 0 < / W i d t h > < / a : V a l u e > < / a : K e y V a l u e O f D i a g r a m O b j e c t K e y a n y T y p e z b w N T n L X > < a : K e y V a l u e O f D i a g r a m O b j e c t K e y a n y T y p e z b w N T n L X > < a : K e y > < K e y > T a b l e s \ L o a n D e t a i l s \ M e a s u r e s \ M a t u r i t y < / K e y > < / a : K e y > < a : V a l u e   i : t y p e = " D i a g r a m D i s p l a y N o d e V i e w S t a t e " > < H e i g h t > 1 5 0 < / H e i g h t > < I s E x p a n d e d > t r u e < / I s E x p a n d e d > < W i d t h > 2 0 0 < / W i d t h > < / a : V a l u e > < / a : K e y V a l u e O f D i a g r a m O b j e c t K e y a n y T y p e z b w N T n L X > < a : K e y V a l u e O f D i a g r a m O b j e c t K e y a n y T y p e z b w N T n L X > < a : K e y > < K e y > T a b l e s \ L o a n D e t a i l s \ M e a s u r e s \ M a t u r e   C u s t o m e r s < / K e y > < / a : K e y > < a : V a l u e   i : t y p e = " D i a g r a m D i s p l a y N o d e V i e w S t a t e " > < H e i g h t > 1 5 0 < / H e i g h t > < I s E x p a n d e d > t r u e < / I s E x p a n d e d > < W i d t h > 2 0 0 < / W i d t h > < / a : V a l u e > < / a : K e y V a l u e O f D i a g r a m O b j e c t K e y a n y T y p e z b w N T n L X > < a : K e y V a l u e O f D i a g r a m O b j e c t K e y a n y T y p e z b w N T n L X > < a : K e y > < K e y > T a b l e s \ L o a n D e t a i l s \ M e a s u r e s \ S u m   o f   L o a n   A m o u n t < / K e y > < / a : K e y > < a : V a l u e   i : t y p e = " D i a g r a m D i s p l a y N o d e V i e w S t a t e " > < H e i g h t > 1 5 0 < / H e i g h t > < I s E x p a n d e d > t r u e < / I s E x p a n d e d > < W i d t h > 2 0 0 < / W i d t h > < / a : V a l u e > < / a : K e y V a l u e O f D i a g r a m O b j e c t K e y a n y T y p e z b w N T n L X > < a : K e y V a l u e O f D i a g r a m O b j e c t K e y a n y T y p e z b w N T n L X > < a : K e y > < K e y > T a b l e s \ L o a n D e t a i l s \ S u m   o f   L o a n   A m o u n t \ A d d i t i o n a l   I n f o \ I m p l i c i t   M e a s u r e < / K e y > < / a : K e y > < a : V a l u e   i : t y p e = " D i a g r a m D i s p l a y V i e w S t a t e I D i a g r a m T a g A d d i t i o n a l I n f o " / > < / a : K e y V a l u e O f D i a g r a m O b j e c t K e y a n y T y p e z b w N T n L X > < a : K e y V a l u e O f D i a g r a m O b j e c t K e y a n y T y p e z b w N T n L X > < a : K e y > < K e y > T a b l e s \ L o a n D e t a i l s \ M e a s u r e s \ C o u n t   o f   A p p r o v a l   S t a t u s < / K e y > < / a : K e y > < a : V a l u e   i : t y p e = " D i a g r a m D i s p l a y N o d e V i e w S t a t e " > < H e i g h t > 1 5 0 < / H e i g h t > < I s E x p a n d e d > t r u e < / I s E x p a n d e d > < W i d t h > 2 0 0 < / W i d t h > < / a : V a l u e > < / a : K e y V a l u e O f D i a g r a m O b j e c t K e y a n y T y p e z b w N T n L X > < a : K e y V a l u e O f D i a g r a m O b j e c t K e y a n y T y p e z b w N T n L X > < a : K e y > < K e y > T a b l e s \ L o a n D e t a i l s \ C o u n t   o f   A p p r o v a l   S t a t u s \ A d d i t i o n a l   I n f o \ I m p l i c i t   M e a s u r e < / K e y > < / a : K e y > < a : V a l u e   i : t y p e = " D i a g r a m D i s p l a y V i e w S t a t e I D i a g r a m T a g A d d i t i o n a l I n f o " / > < / a : K e y V a l u e O f D i a g r a m O b j e c t K e y a n y T y p e z b w N T n L X > < a : K e y V a l u e O f D i a g r a m O b j e c t K e y a n y T y p e z b w N T n L X > < a : K e y > < K e y > T a b l e s \ L o a n D e t a i l s \ M e a s u r e s \ C o u n t   o f   T r a n s a c t i o n   I D < / K e y > < / a : K e y > < a : V a l u e   i : t y p e = " D i a g r a m D i s p l a y N o d e V i e w S t a t e " > < H e i g h t > 1 5 0 < / H e i g h t > < I s E x p a n d e d > t r u e < / I s E x p a n d e d > < W i d t h > 2 0 0 < / W i d t h > < / a : V a l u e > < / a : K e y V a l u e O f D i a g r a m O b j e c t K e y a n y T y p e z b w N T n L X > < a : K e y V a l u e O f D i a g r a m O b j e c t K e y a n y T y p e z b w N T n L X > < a : K e y > < K e y > T a b l e s \ L o a n D e t a i l s \ C o u n t   o f   T r a n s a c t i o n   I D \ A d d i t i o n a l   I n f o \ I m p l i c i t   M e a s u r e < / K e y > < / a : K e y > < a : V a l u e   i : t y p e = " D i a g r a m D i s p l a y V i e w S t a t e I D i a g r a m T a g A d d i t i o n a l I n f o " / > < / a : K e y V a l u e O f D i a g r a m O b j e c t K e y a n y T y p e z b w N T n L X > < a : K e y V a l u e O f D i a g r a m O b j e c t K e y a n y T y p e z b w N T n L X > < a : K e y > < K e y > T a b l e s \ L o a n D e t a i l s \ M e a s u r e s \ R e j e c t e d   L o a n s   C o u n t < / K e y > < / a : K e y > < a : V a l u e   i : t y p e = " D i a g r a m D i s p l a y N o d e V i e w S t a t e " > < H e i g h t > 1 5 0 < / H e i g h t > < I s E x p a n d e d > t r u e < / I s E x p a n d e d > < W i d t h > 2 0 0 < / W i d t h > < / a : V a l u e > < / a : K e y V a l u e O f D i a g r a m O b j e c t K e y a n y T y p e z b w N T n L X > < a : K e y V a l u e O f D i a g r a m O b j e c t K e y a n y T y p e z b w N T n L X > < a : K e y > < K e y > T a b l e s \ C u s t o m e r D e t a i l s < / K e y > < / a : K e y > < a : V a l u e   i : t y p e = " D i a g r a m D i s p l a y N o d e V i e w S t a t e " > < H e i g h t > 1 5 0 < / H e i g h t > < I s E x p a n d e d > t r u e < / I s E x p a n d e d > < L a y e d O u t > t r u e < / L a y e d O u t > < L e f t > 5 0 8 . 8 0 0 0 0 0 0 0 0 0 0 0 0 7 < / L e f t > < T o p > 3 6 < / T o p > < W i d t h > 2 0 0 < / W i d t h > < / a : V a l u e > < / a : K e y V a l u e O f D i a g r a m O b j e c t K e y a n y T y p e z b w N T n L X > < a : K e y V a l u e O f D i a g r a m O b j e c t K e y a n y T y p e z b w N T n L X > < a : K e y > < K e y > T a b l e s \ C u s t o m e r D e t a i l s \ C o l u m n s \ S R < / K e y > < / a : K e y > < a : V a l u e   i : t y p e = " D i a g r a m D i s p l a y N o d e V i e w S t a t e " > < H e i g h t > 1 5 0 < / H e i g h t > < I s E x p a n d e d > t r u e < / I s E x p a n d e d > < W i d t h > 2 0 0 < / W i d t h > < / a : V a l u e > < / a : K e y V a l u e O f D i a g r a m O b j e c t K e y a n y T y p e z b w N T n L X > < a : K e y V a l u e O f D i a g r a m O b j e c t K e y a n y T y p e z b w N T n L X > < a : K e y > < K e y > T a b l e s \ C u s t o m e r D e t a i l s \ C o l u m n s \ C u s t o m e r   I D < / K e y > < / a : K e y > < a : V a l u e   i : t y p e = " D i a g r a m D i s p l a y N o d e V i e w S t a t e " > < H e i g h t > 1 5 0 < / H e i g h t > < I s E x p a n d e d > t r u e < / I s E x p a n d e d > < I s F o c u s e d > t r u e < / I s F o c u s e d > < W i d t h > 2 0 0 < / W i d t h > < / a : V a l u e > < / a : K e y V a l u e O f D i a g r a m O b j e c t K e y a n y T y p e z b w N T n L X > < a : K e y V a l u e O f D i a g r a m O b j e c t K e y a n y T y p e z b w N T n L X > < a : K e y > < K e y > T a b l e s \ C u s t o m e r D e t a i l s \ C o l u m n s \ C u s t o m e r   N a m e < / K e y > < / a : K e y > < a : V a l u e   i : t y p e = " D i a g r a m D i s p l a y N o d e V i e w S t a t e " > < H e i g h t > 1 5 0 < / H e i g h t > < I s E x p a n d e d > t r u e < / I s E x p a n d e d > < W i d t h > 2 0 0 < / W i d t h > < / a : V a l u e > < / a : K e y V a l u e O f D i a g r a m O b j e c t K e y a n y T y p e z b w N T n L X > < a : K e y V a l u e O f D i a g r a m O b j e c t K e y a n y T y p e z b w N T n L X > < a : K e y > < K e y > T a b l e s \ C u s t o m e r D e t a i l s \ C o l u m n s \ N a t i o n a l   I D < / K e y > < / a : K e y > < a : V a l u e   i : t y p e = " D i a g r a m D i s p l a y N o d e V i e w S t a t e " > < H e i g h t > 1 5 0 < / H e i g h t > < I s E x p a n d e d > t r u e < / I s E x p a n d e d > < W i d t h > 2 0 0 < / W i d t h > < / a : V a l u e > < / a : K e y V a l u e O f D i a g r a m O b j e c t K e y a n y T y p e z b w N T n L X > < a : K e y V a l u e O f D i a g r a m O b j e c t K e y a n y T y p e z b w N T n L X > < a : K e y > < K e y > T a b l e s \ C u s t o m e r D e t a i l s \ C o l u m n s \ P h o n e   N u m b e r < / K e y > < / a : K e y > < a : V a l u e   i : t y p e = " D i a g r a m D i s p l a y N o d e V i e w S t a t e " > < H e i g h t > 1 5 0 < / H e i g h t > < I s E x p a n d e d > t r u e < / I s E x p a n d e d > < W i d t h > 2 0 0 < / W i d t h > < / a : V a l u e > < / a : K e y V a l u e O f D i a g r a m O b j e c t K e y a n y T y p e z b w N T n L X > < a : K e y V a l u e O f D i a g r a m O b j e c t K e y a n y T y p e z b w N T n L X > < a : K e y > < K e y > T a b l e s \ C u s t o m e r D e t a i l s \ C o l u m n s \ G e n d e r < / K e y > < / a : K e y > < a : V a l u e   i : t y p e = " D i a g r a m D i s p l a y N o d e V i e w S t a t e " > < H e i g h t > 1 5 0 < / H e i g h t > < I s E x p a n d e d > t r u e < / I s E x p a n d e d > < W i d t h > 2 0 0 < / W i d t h > < / a : V a l u e > < / a : K e y V a l u e O f D i a g r a m O b j e c t K e y a n y T y p e z b w N T n L X > < a : K e y V a l u e O f D i a g r a m O b j e c t K e y a n y T y p e z b w N T n L X > < a : K e y > < K e y > T a b l e s \ C u s t o m e r D e t a i l s \ C o l u m n s \ D a t e   o f   B i r t h < / K e y > < / a : K e y > < a : V a l u e   i : t y p e = " D i a g r a m D i s p l a y N o d e V i e w S t a t e " > < H e i g h t > 1 5 0 < / H e i g h t > < I s E x p a n d e d > t r u e < / I s E x p a n d e d > < W i d t h > 2 0 0 < / W i d t h > < / a : V a l u e > < / a : K e y V a l u e O f D i a g r a m O b j e c t K e y a n y T y p e z b w N T n L X > < a : K e y V a l u e O f D i a g r a m O b j e c t K e y a n y T y p e z b w N T n L X > < a : K e y > < K e y > T a b l e s \ C u s t o m e r D e t a i l s \ C o l u m n s \ A G E < / K e y > < / a : K e y > < a : V a l u e   i : t y p e = " D i a g r a m D i s p l a y N o d e V i e w S t a t e " > < H e i g h t > 1 5 0 < / H e i g h t > < I s E x p a n d e d > t r u e < / I s E x p a n d e d > < W i d t h > 2 0 0 < / W i d t h > < / a : V a l u e > < / a : K e y V a l u e O f D i a g r a m O b j e c t K e y a n y T y p e z b w N T n L X > < a : K e y V a l u e O f D i a g r a m O b j e c t K e y a n y T y p e z b w N T n L X > < a : K e y > < K e y > T a b l e s \ C u s t o m e r D e t a i l s \ C o l u m n s \ A g e   G r o u p < / K e y > < / a : K e y > < a : V a l u e   i : t y p e = " D i a g r a m D i s p l a y N o d e V i e w S t a t e " > < H e i g h t > 1 5 0 < / H e i g h t > < I s E x p a n d e d > t r u e < / I s E x p a n d e d > < W i d t h > 2 0 0 < / W i d t h > < / a : V a l u e > < / a : K e y V a l u e O f D i a g r a m O b j e c t K e y a n y T y p e z b w N T n L X > < a : K e y V a l u e O f D i a g r a m O b j e c t K e y a n y T y p e z b w N T n L X > < a : K e y > < K e y > T a b l e s \ C u s t o m e r D e t a i l s \ M e a s u r e s \ A v e r a g e   L o a n   p e r   C u s t o m e r < / K e y > < / a : K e y > < a : V a l u e   i : t y p e = " D i a g r a m D i s p l a y N o d e V i e w S t a t e " > < H e i g h t > 1 5 0 < / H e i g h t > < I s E x p a n d e d > t r u e < / I s E x p a n d e d > < W i d t h > 2 0 0 < / W i d t h > < / a : V a l u e > < / a : K e y V a l u e O f D i a g r a m O b j e c t K e y a n y T y p e z b w N T n L X > < a : K e y V a l u e O f D i a g r a m O b j e c t K e y a n y T y p e z b w N T n L X > < a : K e y > < K e y > T a b l e s \ C u s t o m e r D e t a i l s \ M e a s u r e s \ %   R e p e a t   B o r r o w e r s < / K e y > < / a : K e y > < a : V a l u e   i : t y p e = " D i a g r a m D i s p l a y N o d e V i e w S t a t e " > < H e i g h t > 1 5 0 < / H e i g h t > < I s E x p a n d e d > t r u e < / I s E x p a n d e d > < W i d t h > 2 0 0 < / W i d t h > < / a : V a l u e > < / a : K e y V a l u e O f D i a g r a m O b j e c t K e y a n y T y p e z b w N T n L X > < a : K e y V a l u e O f D i a g r a m O b j e c t K e y a n y T y p e z b w N T n L X > < a : K e y > < K e y > T a b l e s \ C u s t o m e r D e t a i l s \ M e a s u r e s \ C o u n t   o f   C u s t o m e r   I D < / K e y > < / a : K e y > < a : V a l u e   i : t y p e = " D i a g r a m D i s p l a y N o d e V i e w S t a t e " > < H e i g h t > 1 5 0 < / H e i g h t > < I s E x p a n d e d > t r u e < / I s E x p a n d e d > < W i d t h > 2 0 0 < / W i d t h > < / a : V a l u e > < / a : K e y V a l u e O f D i a g r a m O b j e c t K e y a n y T y p e z b w N T n L X > < a : K e y V a l u e O f D i a g r a m O b j e c t K e y a n y T y p e z b w N T n L X > < a : K e y > < K e y > T a b l e s \ C u s t o m e r D e t a i l s \ C o u n t   o f   C u s t o m e r   I D \ A d d i t i o n a l   I n f o \ I m p l i c i t   M e a s u r e < / K e y > < / a : K e y > < a : V a l u e   i : t y p e = " D i a g r a m D i s p l a y V i e w S t a t e I D i a g r a m T a g A d d i t i o n a l I n f o " / > < / a : K e y V a l u e O f D i a g r a m O b j e c t K e y a n y T y p e z b w N T n L X > < a : K e y V a l u e O f D i a g r a m O b j e c t K e y a n y T y p e z b w N T n L X > < a : K e y > < K e y > T a b l e s \ C u s t o m e r D e t a i l s \ M e a s u r e s \ C o u n t   o f   C u s t o m e r   N a m e < / K e y > < / a : K e y > < a : V a l u e   i : t y p e = " D i a g r a m D i s p l a y N o d e V i e w S t a t e " > < H e i g h t > 1 5 0 < / H e i g h t > < I s E x p a n d e d > t r u e < / I s E x p a n d e d > < W i d t h > 2 0 0 < / W i d t h > < / a : V a l u e > < / a : K e y V a l u e O f D i a g r a m O b j e c t K e y a n y T y p e z b w N T n L X > < a : K e y V a l u e O f D i a g r a m O b j e c t K e y a n y T y p e z b w N T n L X > < a : K e y > < K e y > T a b l e s \ C u s t o m e r D e t a i l s \ C o u n t   o f   C u s t o m e r   N a m e \ A d d i t i o n a l   I n f o \ I m p l i c i t   M e a s u r e < / K e y > < / a : K e y > < a : V a l u e   i : t y p e = " D i a g r a m D i s p l a y V i e w S t a t e I D i a g r a m T a g A d d i t i o n a l I n f o " / > < / a : K e y V a l u e O f D i a g r a m O b j e c t K e y a n y T y p e z b w N T n L X > < a : K e y V a l u e O f D i a g r a m O b j e c t K e y a n y T y p e z b w N T n L X > < a : K e y > < K e y > T a b l e s \ C u s t o m e r D e t a i l s \ M e a s u r e s \ S u m   o f   A G E < / K e y > < / a : K e y > < a : V a l u e   i : t y p e = " D i a g r a m D i s p l a y N o d e V i e w S t a t e " > < H e i g h t > 1 5 0 < / H e i g h t > < I s E x p a n d e d > t r u e < / I s E x p a n d e d > < W i d t h > 2 0 0 < / W i d t h > < / a : V a l u e > < / a : K e y V a l u e O f D i a g r a m O b j e c t K e y a n y T y p e z b w N T n L X > < a : K e y V a l u e O f D i a g r a m O b j e c t K e y a n y T y p e z b w N T n L X > < a : K e y > < K e y > T a b l e s \ C u s t o m e r D e t a i l s \ S u m   o f   A G E \ A d d i t i o n a l   I n f o \ I m p l i c i t   M e a s u r e < / K e y > < / a : K e y > < a : V a l u e   i : t y p e = " D i a g r a m D i s p l a y V i e w S t a t e I D i a g r a m T a g A d d i t i o n a l I n f o " / > < / a : K e y V a l u e O f D i a g r a m O b j e c t K e y a n y T y p e z b w N T n L X > < a : K e y V a l u e O f D i a g r a m O b j e c t K e y a n y T y p e z b w N T n L X > < a : K e y > < K e y > R e l a t i o n s h i p s \ & l t ; T a b l e s \ L o a n D e t a i l s \ C o l u m n s \ B r a n c h   I D & g t ; - & l t ; T a b l e s \ B r a n c h \ C o l u m n s \ B r a n c h   I D & g t ; < / K e y > < / a : K e y > < a : V a l u e   i : t y p e = " D i a g r a m D i s p l a y L i n k V i e w S t a t e " > < A u t o m a t i o n P r o p e r t y H e l p e r T e x t > E n d   p o i n t   1 :   ( 1 0 0 9 . 9 0 3 8 1 0 5 6 7 6 7 , 1 0 1 . 4 ) .   E n d   p o i n t   2 :   ( 1 0 3 0 . 3 0 3 8 1 0 5 6 7 6 7 , 1 0 7 )   < / A u t o m a t i o n P r o p e r t y H e l p e r T e x t > < L a y e d O u t > t r u e < / L a y e d O u t > < P o i n t s   x m l n s : b = " h t t p : / / s c h e m a s . d a t a c o n t r a c t . o r g / 2 0 0 4 / 0 7 / S y s t e m . W i n d o w s " > < b : P o i n t > < b : _ x > 1 0 0 9 . 9 0 3 8 1 0 5 6 7 6 6 5 8 < / b : _ x > < b : _ y > 1 0 1 . 4 < / b : _ y > < / b : P o i n t > < b : P o i n t > < b : _ x > 1 0 1 8 . 1 0 3 8 1 1 < / b : _ x > < b : _ y > 1 0 1 . 4 < / b : _ y > < / b : P o i n t > < b : P o i n t > < b : _ x > 1 0 2 0 . 1 0 3 8 1 1 < / b : _ x > < b : _ y > 1 0 3 . 4 < / b : _ y > < / b : P o i n t > < b : P o i n t > < b : _ x > 1 0 2 0 . 1 0 3 8 1 1 < / b : _ x > < b : _ y > 1 0 5 < / b : _ y > < / b : P o i n t > < b : P o i n t > < b : _ x > 1 0 2 2 . 1 0 3 8 1 1 < / b : _ x > < b : _ y > 1 0 7 < / b : _ y > < / b : P o i n t > < b : P o i n t > < b : _ x > 1 0 3 0 . 3 0 3 8 1 0 5 6 7 6 6 5 8 < / b : _ x > < b : _ y > 1 0 7 < / b : _ y > < / b : P o i n t > < / P o i n t s > < / a : V a l u e > < / a : K e y V a l u e O f D i a g r a m O b j e c t K e y a n y T y p e z b w N T n L X > < a : K e y V a l u e O f D i a g r a m O b j e c t K e y a n y T y p e z b w N T n L X > < a : K e y > < K e y > R e l a t i o n s h i p s \ & l t ; T a b l e s \ L o a n D e t a i l s \ C o l u m n s \ B r a n c h   I D & g t ; - & l t ; T a b l e s \ B r a n c h \ C o l u m n s \ B r a n c h   I D & g t ; \ F K < / K e y > < / a : K e y > < a : V a l u e   i : t y p e = " D i a g r a m D i s p l a y L i n k E n d p o i n t V i e w S t a t e " > < H e i g h t > 1 6 < / H e i g h t > < L a b e l L o c a t i o n   x m l n s : b = " h t t p : / / s c h e m a s . d a t a c o n t r a c t . o r g / 2 0 0 4 / 0 7 / S y s t e m . W i n d o w s " > < b : _ x > 9 9 3 . 9 0 3 8 1 0 5 6 7 6 6 5 8 < / b : _ x > < b : _ y > 9 3 . 4 < / b : _ y > < / L a b e l L o c a t i o n > < L o c a t i o n   x m l n s : b = " h t t p : / / s c h e m a s . d a t a c o n t r a c t . o r g / 2 0 0 4 / 0 7 / S y s t e m . W i n d o w s " > < b : _ x > 9 9 3 . 9 0 3 8 1 0 5 6 7 6 6 5 8 < / b : _ x > < b : _ y > 1 0 1 . 4 < / b : _ y > < / L o c a t i o n > < S h a p e R o t a t e A n g l e > 3 6 0 < / S h a p e R o t a t e A n g l e > < W i d t h > 1 6 < / W i d t h > < / a : V a l u e > < / a : K e y V a l u e O f D i a g r a m O b j e c t K e y a n y T y p e z b w N T n L X > < a : K e y V a l u e O f D i a g r a m O b j e c t K e y a n y T y p e z b w N T n L X > < a : K e y > < K e y > R e l a t i o n s h i p s \ & l t ; T a b l e s \ L o a n D e t a i l s \ C o l u m n s \ B r a n c h   I D & g t ; - & l t ; T a b l e s \ B r a n c h \ C o l u m n s \ B r a n c h   I D & g t ; \ P K < / K e y > < / a : K e y > < a : V a l u e   i : t y p e = " D i a g r a m D i s p l a y L i n k E n d p o i n t V i e w S t a t e " > < H e i g h t > 1 6 < / H e i g h t > < L a b e l L o c a t i o n   x m l n s : b = " h t t p : / / s c h e m a s . d a t a c o n t r a c t . o r g / 2 0 0 4 / 0 7 / S y s t e m . W i n d o w s " > < b : _ x > 1 0 3 0 . 3 0 3 8 1 0 5 6 7 6 6 5 8 < / b : _ x > < b : _ y > 9 9 < / b : _ y > < / L a b e l L o c a t i o n > < L o c a t i o n   x m l n s : b = " h t t p : / / s c h e m a s . d a t a c o n t r a c t . o r g / 2 0 0 4 / 0 7 / S y s t e m . W i n d o w s " > < b : _ x > 1 0 4 6 . 3 0 3 8 1 0 5 6 7 6 6 5 8 < / b : _ x > < b : _ y > 1 0 7 < / b : _ y > < / L o c a t i o n > < S h a p e R o t a t e A n g l e > 1 8 0 < / S h a p e R o t a t e A n g l e > < W i d t h > 1 6 < / W i d t h > < / a : V a l u e > < / a : K e y V a l u e O f D i a g r a m O b j e c t K e y a n y T y p e z b w N T n L X > < a : K e y V a l u e O f D i a g r a m O b j e c t K e y a n y T y p e z b w N T n L X > < a : K e y > < K e y > R e l a t i o n s h i p s \ & l t ; T a b l e s \ L o a n D e t a i l s \ C o l u m n s \ B r a n c h   I D & g t ; - & l t ; T a b l e s \ B r a n c h \ C o l u m n s \ B r a n c h   I D & g t ; \ C r o s s F i l t e r < / K e y > < / a : K e y > < a : V a l u e   i : t y p e = " D i a g r a m D i s p l a y L i n k C r o s s F i l t e r V i e w S t a t e " > < P o i n t s   x m l n s : b = " h t t p : / / s c h e m a s . d a t a c o n t r a c t . o r g / 2 0 0 4 / 0 7 / S y s t e m . W i n d o w s " > < b : P o i n t > < b : _ x > 1 0 0 9 . 9 0 3 8 1 0 5 6 7 6 6 5 8 < / b : _ x > < b : _ y > 1 0 1 . 4 < / b : _ y > < / b : P o i n t > < b : P o i n t > < b : _ x > 1 0 1 8 . 1 0 3 8 1 1 < / b : _ x > < b : _ y > 1 0 1 . 4 < / b : _ y > < / b : P o i n t > < b : P o i n t > < b : _ x > 1 0 2 0 . 1 0 3 8 1 1 < / b : _ x > < b : _ y > 1 0 3 . 4 < / b : _ y > < / b : P o i n t > < b : P o i n t > < b : _ x > 1 0 2 0 . 1 0 3 8 1 1 < / b : _ x > < b : _ y > 1 0 5 < / b : _ y > < / b : P o i n t > < b : P o i n t > < b : _ x > 1 0 2 2 . 1 0 3 8 1 1 < / b : _ x > < b : _ y > 1 0 7 < / b : _ y > < / b : P o i n t > < b : P o i n t > < b : _ x > 1 0 3 0 . 3 0 3 8 1 0 5 6 7 6 6 5 8 < / b : _ x > < b : _ y > 1 0 7 < / b : _ y > < / b : P o i n t > < / P o i n t s > < / a : V a l u e > < / a : K e y V a l u e O f D i a g r a m O b j e c t K e y a n y T y p e z b w N T n L X > < a : K e y V a l u e O f D i a g r a m O b j e c t K e y a n y T y p e z b w N T n L X > < a : K e y > < K e y > R e l a t i o n s h i p s \ & l t ; T a b l e s \ L o a n D e t a i l s \ C o l u m n s \ C u s t o m e r   I D & g t ; - & l t ; T a b l e s \ C u s t o m e r D e t a i l s \ C o l u m n s \ C u s t o m e r   I D & g t ; < / K e y > < / a : K e y > < a : V a l u e   i : t y p e = " D i a g r a m D i s p l a y L i n k V i e w S t a t e " > < A u t o m a t i o n P r o p e r t y H e l p e r T e x t > E n d   p o i n t   1 :   ( 7 7 7 . 9 0 3 8 1 0 5 6 7 6 6 6 , 9 6 . 2 ) .   E n d   p o i n t   2 :   ( 7 2 4 . 8 , 1 1 6 . 2 )   < / A u t o m a t i o n P r o p e r t y H e l p e r T e x t > < L a y e d O u t > t r u e < / L a y e d O u t > < P o i n t s   x m l n s : b = " h t t p : / / s c h e m a s . d a t a c o n t r a c t . o r g / 2 0 0 4 / 0 7 / S y s t e m . W i n d o w s " > < b : P o i n t > < b : _ x > 7 7 7 . 9 0 3 8 1 0 5 6 7 6 6 5 8 < / b : _ x > < b : _ y > 9 6 . 2 < / b : _ y > < / b : P o i n t > < b : P o i n t > < b : _ x > 7 5 3 . 3 5 1 9 0 5 4 9 9 9 9 9 9 3 < / b : _ x > < b : _ y > 9 6 . 2 < / b : _ y > < / b : P o i n t > < b : P o i n t > < b : _ x > 7 5 1 . 3 5 1 9 0 5 4 9 9 9 9 9 9 3 < / b : _ x > < b : _ y > 9 8 . 2 < / b : _ y > < / b : P o i n t > < b : P o i n t > < b : _ x > 7 5 1 . 3 5 1 9 0 5 4 9 9 9 9 9 9 3 < / b : _ x > < b : _ y > 1 1 4 . 2 < / b : _ y > < / b : P o i n t > < b : P o i n t > < b : _ x > 7 4 9 . 3 5 1 9 0 5 4 9 9 9 9 9 9 3 < / b : _ x > < b : _ y > 1 1 6 . 2 < / b : _ y > < / b : P o i n t > < b : P o i n t > < b : _ x > 7 2 4 . 8 < / b : _ x > < b : _ y > 1 1 6 . 1 9 9 9 9 9 9 9 9 9 9 9 9 9 < / b : _ y > < / b : P o i n t > < / P o i n t s > < / a : V a l u e > < / a : K e y V a l u e O f D i a g r a m O b j e c t K e y a n y T y p e z b w N T n L X > < a : K e y V a l u e O f D i a g r a m O b j e c t K e y a n y T y p e z b w N T n L X > < a : K e y > < K e y > R e l a t i o n s h i p s \ & l t ; T a b l e s \ L o a n D e t a i l s \ C o l u m n s \ C u s t o m e r   I D & g t ; - & l t ; T a b l e s \ C u s t o m e r D e t a i l s \ C o l u m n s \ C u s t o m e r   I D & g t ; \ F K < / K e y > < / a : K e y > < a : V a l u e   i : t y p e = " D i a g r a m D i s p l a y L i n k E n d p o i n t V i e w S t a t e " > < H e i g h t > 1 6 < / H e i g h t > < L a b e l L o c a t i o n   x m l n s : b = " h t t p : / / s c h e m a s . d a t a c o n t r a c t . o r g / 2 0 0 4 / 0 7 / S y s t e m . W i n d o w s " > < b : _ x > 7 7 7 . 9 0 3 8 1 0 5 6 7 6 6 5 8 < / b : _ x > < b : _ y > 8 8 . 2 < / b : _ y > < / L a b e l L o c a t i o n > < L o c a t i o n   x m l n s : b = " h t t p : / / s c h e m a s . d a t a c o n t r a c t . o r g / 2 0 0 4 / 0 7 / S y s t e m . W i n d o w s " > < b : _ x > 7 9 3 . 9 0 3 8 1 0 5 6 7 6 6 5 8 < / b : _ x > < b : _ y > 9 6 . 2 < / b : _ y > < / L o c a t i o n > < S h a p e R o t a t e A n g l e > 1 8 0 < / S h a p e R o t a t e A n g l e > < W i d t h > 1 6 < / W i d t h > < / a : V a l u e > < / a : K e y V a l u e O f D i a g r a m O b j e c t K e y a n y T y p e z b w N T n L X > < a : K e y V a l u e O f D i a g r a m O b j e c t K e y a n y T y p e z b w N T n L X > < a : K e y > < K e y > R e l a t i o n s h i p s \ & l t ; T a b l e s \ L o a n D e t a i l s \ C o l u m n s \ C u s t o m e r   I D & g t ; - & l t ; T a b l e s \ C u s t o m e r D e t a i l s \ C o l u m n s \ C u s t o m e r   I D & g t ; \ P K < / K e y > < / a : K e y > < a : V a l u e   i : t y p e = " D i a g r a m D i s p l a y L i n k E n d p o i n t V i e w S t a t e " > < H e i g h t > 1 6 < / H e i g h t > < L a b e l L o c a t i o n   x m l n s : b = " h t t p : / / s c h e m a s . d a t a c o n t r a c t . o r g / 2 0 0 4 / 0 7 / S y s t e m . W i n d o w s " > < b : _ x > 7 0 8 . 8 < / b : _ x > < b : _ y > 1 0 8 . 1 9 9 9 9 9 9 9 9 9 9 9 9 9 < / b : _ y > < / L a b e l L o c a t i o n > < L o c a t i o n   x m l n s : b = " h t t p : / / s c h e m a s . d a t a c o n t r a c t . o r g / 2 0 0 4 / 0 7 / S y s t e m . W i n d o w s " > < b : _ x > 7 0 8 . 8 < / b : _ x > < b : _ y > 1 1 6 . 1 9 9 9 9 9 9 9 9 9 9 9 9 9 < / b : _ y > < / L o c a t i o n > < S h a p e R o t a t e A n g l e > 3 6 0 < / S h a p e R o t a t e A n g l e > < W i d t h > 1 6 < / W i d t h > < / a : V a l u e > < / a : K e y V a l u e O f D i a g r a m O b j e c t K e y a n y T y p e z b w N T n L X > < a : K e y V a l u e O f D i a g r a m O b j e c t K e y a n y T y p e z b w N T n L X > < a : K e y > < K e y > R e l a t i o n s h i p s \ & l t ; T a b l e s \ L o a n D e t a i l s \ C o l u m n s \ C u s t o m e r   I D & g t ; - & l t ; T a b l e s \ C u s t o m e r D e t a i l s \ C o l u m n s \ C u s t o m e r   I D & g t ; \ C r o s s F i l t e r < / K e y > < / a : K e y > < a : V a l u e   i : t y p e = " D i a g r a m D i s p l a y L i n k C r o s s F i l t e r V i e w S t a t e " > < P o i n t s   x m l n s : b = " h t t p : / / s c h e m a s . d a t a c o n t r a c t . o r g / 2 0 0 4 / 0 7 / S y s t e m . W i n d o w s " > < b : P o i n t > < b : _ x > 7 7 7 . 9 0 3 8 1 0 5 6 7 6 6 5 8 < / b : _ x > < b : _ y > 9 6 . 2 < / b : _ y > < / b : P o i n t > < b : P o i n t > < b : _ x > 7 5 3 . 3 5 1 9 0 5 4 9 9 9 9 9 9 3 < / b : _ x > < b : _ y > 9 6 . 2 < / b : _ y > < / b : P o i n t > < b : P o i n t > < b : _ x > 7 5 1 . 3 5 1 9 0 5 4 9 9 9 9 9 9 3 < / b : _ x > < b : _ y > 9 8 . 2 < / b : _ y > < / b : P o i n t > < b : P o i n t > < b : _ x > 7 5 1 . 3 5 1 9 0 5 4 9 9 9 9 9 9 3 < / b : _ x > < b : _ y > 1 1 4 . 2 < / b : _ y > < / b : P o i n t > < b : P o i n t > < b : _ x > 7 4 9 . 3 5 1 9 0 5 4 9 9 9 9 9 9 3 < / b : _ x > < b : _ y > 1 1 6 . 2 < / b : _ y > < / b : P o i n t > < b : P o i n t > < b : _ x > 7 2 4 . 8 < / b : _ x > < b : _ y > 1 1 6 . 1 9 9 9 9 9 9 9 9 9 9 9 9 9 < / b : _ y > < / b : P o i n t > < / P o i n t s > < / a : V a l u e > < / a : K e y V a l u e O f D i a g r a m O b j e c t K e y a n y T y p e z b w N T n L X > < a : K e y V a l u e O f D i a g r a m O b j e c t K e y a n y T y p e z b w N T n L X > < a : K e y > < K e y > R e l a t i o n s h i p s \ & l t ; T a b l e s \ L o a n D e t a i l s \ C o l u m n s \ A p p l i c a t i o n   D a t e & g t ; - & l t ; T a b l e s \ C a l e n d a r \ C o l u m n s \ D a t e & g t ; < / K e y > < / a : K e y > < a : V a l u e   i : t y p e = " D i a g r a m D i s p l a y L i n k V i e w S t a t e " > < A u t o m a t i o n P r o p e r t y H e l p e r T e x t > E n d   p o i n t   1 :   ( 8 9 3 . 9 0 3 8 1 1 , 1 9 2 . 4 ) .   E n d   p o i n t   2 :   ( 8 6 2 . 4 , 2 8 4 )   < / A u t o m a t i o n P r o p e r t y H e l p e r T e x t > < L a y e d O u t > t r u e < / L a y e d O u t > < P o i n t s   x m l n s : b = " h t t p : / / s c h e m a s . d a t a c o n t r a c t . o r g / 2 0 0 4 / 0 7 / S y s t e m . W i n d o w s " > < b : P o i n t > < b : _ x > 8 9 3 . 9 0 3 8 1 1 0 0 0 0 0 0 1 3 < / b : _ x > < b : _ y > 1 9 2 . 4 0 0 0 0 0 0 0 0 0 0 0 0 3 < / b : _ y > < / b : P o i n t > < b : P o i n t > < b : _ x > 8 9 3 . 9 0 3 8 1 1 < / b : _ x > < b : _ y > 2 3 6 . 2 < / b : _ y > < / b : P o i n t > < b : P o i n t > < b : _ x > 8 9 1 . 9 0 3 8 1 1 < / b : _ x > < b : _ y > 2 3 8 . 2 < / b : _ y > < / b : P o i n t > < b : P o i n t > < b : _ x > 8 6 4 . 4 < / b : _ x > < b : _ y > 2 3 8 . 2 < / b : _ y > < / b : P o i n t > < b : P o i n t > < b : _ x > 8 6 2 . 4 < / b : _ x > < b : _ y > 2 4 0 . 2 < / b : _ y > < / b : P o i n t > < b : P o i n t > < b : _ x > 8 6 2 . 4 < / b : _ x > < b : _ y > 2 8 4 < / b : _ y > < / b : P o i n t > < / P o i n t s > < / a : V a l u e > < / a : K e y V a l u e O f D i a g r a m O b j e c t K e y a n y T y p e z b w N T n L X > < a : K e y V a l u e O f D i a g r a m O b j e c t K e y a n y T y p e z b w N T n L X > < a : K e y > < K e y > R e l a t i o n s h i p s \ & l t ; T a b l e s \ L o a n D e t a i l s \ C o l u m n s \ A p p l i c a t i o n   D a t e & g t ; - & l t ; T a b l e s \ C a l e n d a r \ C o l u m n s \ D a t e & g t ; \ F K < / K e y > < / a : K e y > < a : V a l u e   i : t y p e = " D i a g r a m D i s p l a y L i n k E n d p o i n t V i e w S t a t e " > < H e i g h t > 1 6 < / H e i g h t > < L a b e l L o c a t i o n   x m l n s : b = " h t t p : / / s c h e m a s . d a t a c o n t r a c t . o r g / 2 0 0 4 / 0 7 / S y s t e m . W i n d o w s " > < b : _ x > 8 8 5 . 9 0 3 8 1 1 0 0 0 0 0 0 1 3 < / b : _ x > < b : _ y > 1 7 6 . 4 0 0 0 0 0 0 0 0 0 0 0 0 3 < / b : _ y > < / L a b e l L o c a t i o n > < L o c a t i o n   x m l n s : b = " h t t p : / / s c h e m a s . d a t a c o n t r a c t . o r g / 2 0 0 4 / 0 7 / S y s t e m . W i n d o w s " > < b : _ x > 8 9 3 . 9 0 3 8 1 1 < / b : _ x > < b : _ y > 1 7 6 . 4 < / b : _ y > < / L o c a t i o n > < S h a p e R o t a t e A n g l e > 8 9 . 9 9 9 9 9 9 9 9 9 9 9 9 6 < / S h a p e R o t a t e A n g l e > < W i d t h > 1 6 < / W i d t h > < / a : V a l u e > < / a : K e y V a l u e O f D i a g r a m O b j e c t K e y a n y T y p e z b w N T n L X > < a : K e y V a l u e O f D i a g r a m O b j e c t K e y a n y T y p e z b w N T n L X > < a : K e y > < K e y > R e l a t i o n s h i p s \ & l t ; T a b l e s \ L o a n D e t a i l s \ C o l u m n s \ A p p l i c a t i o n   D a t e & g t ; - & l t ; T a b l e s \ C a l e n d a r \ C o l u m n s \ D a t e & g t ; \ P K < / K e y > < / a : K e y > < a : V a l u e   i : t y p e = " D i a g r a m D i s p l a y L i n k E n d p o i n t V i e w S t a t e " > < H e i g h t > 1 6 < / H e i g h t > < L a b e l L o c a t i o n   x m l n s : b = " h t t p : / / s c h e m a s . d a t a c o n t r a c t . o r g / 2 0 0 4 / 0 7 / S y s t e m . W i n d o w s " > < b : _ x > 8 5 4 . 4 < / b : _ x > < b : _ y > 2 8 4 < / b : _ y > < / L a b e l L o c a t i o n > < L o c a t i o n   x m l n s : b = " h t t p : / / s c h e m a s . d a t a c o n t r a c t . o r g / 2 0 0 4 / 0 7 / S y s t e m . W i n d o w s " > < b : _ x > 8 6 2 . 4 < / b : _ x > < b : _ y > 3 0 0 < / b : _ y > < / L o c a t i o n > < S h a p e R o t a t e A n g l e > 2 7 0 < / S h a p e R o t a t e A n g l e > < W i d t h > 1 6 < / W i d t h > < / a : V a l u e > < / a : K e y V a l u e O f D i a g r a m O b j e c t K e y a n y T y p e z b w N T n L X > < a : K e y V a l u e O f D i a g r a m O b j e c t K e y a n y T y p e z b w N T n L X > < a : K e y > < K e y > R e l a t i o n s h i p s \ & l t ; T a b l e s \ L o a n D e t a i l s \ C o l u m n s \ A p p l i c a t i o n   D a t e & g t ; - & l t ; T a b l e s \ C a l e n d a r \ C o l u m n s \ D a t e & g t ; \ C r o s s F i l t e r < / K e y > < / a : K e y > < a : V a l u e   i : t y p e = " D i a g r a m D i s p l a y L i n k C r o s s F i l t e r V i e w S t a t e " > < P o i n t s   x m l n s : b = " h t t p : / / s c h e m a s . d a t a c o n t r a c t . o r g / 2 0 0 4 / 0 7 / S y s t e m . W i n d o w s " > < b : P o i n t > < b : _ x > 8 9 3 . 9 0 3 8 1 1 0 0 0 0 0 0 1 3 < / b : _ x > < b : _ y > 1 9 2 . 4 0 0 0 0 0 0 0 0 0 0 0 0 3 < / b : _ y > < / b : P o i n t > < b : P o i n t > < b : _ x > 8 9 3 . 9 0 3 8 1 1 < / b : _ x > < b : _ y > 2 3 6 . 2 < / b : _ y > < / b : P o i n t > < b : P o i n t > < b : _ x > 8 9 1 . 9 0 3 8 1 1 < / b : _ x > < b : _ y > 2 3 8 . 2 < / b : _ y > < / b : P o i n t > < b : P o i n t > < b : _ x > 8 6 4 . 4 < / b : _ x > < b : _ y > 2 3 8 . 2 < / b : _ y > < / b : P o i n t > < b : P o i n t > < b : _ x > 8 6 2 . 4 < / b : _ x > < b : _ y > 2 4 0 . 2 < / b : _ y > < / b : P o i n t > < b : P o i n t > < b : _ x > 8 6 2 . 4 < / b : _ x > < b : _ y > 2 8 4 < / b : _ y > < / b : P o i n t > < / P o i n t s > < / a : V a l u e > < / a : K e y V a l u e O f D i a g r a m O b j e c t K e y a n y T y p e z b w N T n L X > < / V i e w S t a t e s > < / D i a g r a m M a n a g e r . S e r i a l i z a b l e D i a g r a m > < / A r r a y O f D i a g r a m M a n a g e r . S e r i a l i z a b l e D i a g r a m > ] ] > < / C u s t o m C o n t e n t > < / G e m i n i > 
</file>

<file path=customXml/item45.xml>��< ? x m l   v e r s i o n = " 1 . 0 "   e n c o d i n g = " U T F - 1 6 " ? > < G e m i n i   x m l n s = " h t t p : / / g e m i n i / p i v o t c u s t o m i z a t i o n / P o w e r P i v o t V e r s i o n " > < C u s t o m C o n t e n t > < ! [ C D A T A [ 2 0 1 5 . 1 3 0 . 1 6 0 6 . 4 6 ] ] > < / C u s t o m C o n t e n t > < / G e m i n i > 
</file>

<file path=customXml/item46.xml>��< ? x m l   v e r s i o n = " 1 . 0 "   e n c o d i n g = " U T F - 1 6 " ? > < G e m i n i   x m l n s = " h t t p : / / g e m i n i / p i v o t c u s t o m i z a t i o n / d d a b f 3 a b - 1 1 1 6 - 4 1 a c - 8 1 2 b - e 2 f 0 2 6 7 e d 7 a 5 " > < C u s t o m C o n t e n t > < ! [ C D A T A [ < ? x m l   v e r s i o n = " 1 . 0 "   e n c o d i n g = " u t f - 1 6 " ? > < S e t t i n g s > < C a l c u l a t e d F i e l d s > < i t e m > < M e a s u r e N a m e > O u t s t a n d i n g   B a l a n c e < / M e a s u r e N a m e > < D i s p l a y N a m e > O u t s t a n d i n g   B a l a n c e < / D i s p l a y N a m e > < V i s i b l e > F a l s e < / V i s i b l e > < / i t e m > < i t e m > < M e a s u r e N a m e > C a s e   T A T ( D a y s ) < / M e a s u r e N a m e > < D i s p l a y N a m e > C a s e   T A T ( D a y s ) < / D i s p l a y N a m e > < V i s i b l e > F a l s e < / V i s i b l e > < / i t e m > < / C a l c u l a t e d F i e l d s > < S A H o s t H a s h > 0 < / S A H o s t H a s h > < G e m i n i F i e l d L i s t V i s i b l e > T r u e < / G e m i n i F i e l d L i s t V i s i b l e > < / S e t t i n g s > ] ] > < / C u s t o m C o n t e n t > < / G e m i n i > 
</file>

<file path=customXml/item47.xml>��< ? x m l   v e r s i o n = " 1 . 0 "   e n c o d i n g = " U T F - 1 6 " ? > < G e m i n i   x m l n s = " h t t p : / / g e m i n i / p i v o t c u s t o m i z a t i o n / T a b l e X M L _ D o c u m e n t D e t a i l s _ c f 3 8 7 4 6 4 - c e f 9 - 4 c a 3 - 9 d 7 9 - 1 7 d 2 3 8 5 c 3 6 a 8 " > < C u s t o m C o n t e n t > < ! [ C D A T A [ < T a b l e W i d g e t G r i d S e r i a l i z a t i o n   x m l n s : x s d = " h t t p : / / w w w . w 3 . o r g / 2 0 0 1 / X M L S c h e m a "   x m l n s : x s i = " h t t p : / / w w w . w 3 . o r g / 2 0 0 1 / X M L S c h e m a - i n s t a n c e " > < C o l u m n S u g g e s t e d T y p e   / > < C o l u m n F o r m a t   / > < C o l u m n A c c u r a c y   / > < C o l u m n C u r r e n c y S y m b o l   / > < C o l u m n P o s i t i v e P a t t e r n   / > < C o l u m n N e g a t i v e P a t t e r n   / > < C o l u m n W i d t h s > < i t e m > < k e y > < s t r i n g > D o c u m e n t   I D < / s t r i n g > < / k e y > < v a l u e > < i n t > 1 7 5 < / i n t > < / v a l u e > < / i t e m > < i t e m > < k e y > < s t r i n g > C u s t o m e r   I D < / s t r i n g > < / k e y > < v a l u e > < i n t > 1 7 0 < / i n t > < / v a l u e > < / i t e m > < i t e m > < k e y > < s t r i n g > I D   C o p y < / s t r i n g > < / k e y > < v a l u e > < i n t > 1 2 6 < / i n t > < / v a l u e > < / i t e m > < i t e m > < k e y > < s t r i n g > S a l a r y   P r o o f < / s t r i n g > < / k e y > < v a l u e > < i n t > 1 6 7 < / i n t > < / v a l u e > < / i t e m > < i t e m > < k e y > < s t r i n g > A d d r e s s   P r o o f < / s t r i n g > < / k e y > < v a l u e > < i n t > 1 8 5 < / i n t > < / v a l u e > < / i t e m > < / C o l u m n W i d t h s > < C o l u m n D i s p l a y I n d e x > < i t e m > < k e y > < s t r i n g > D o c u m e n t   I D < / s t r i n g > < / k e y > < v a l u e > < i n t > 0 < / i n t > < / v a l u e > < / i t e m > < i t e m > < k e y > < s t r i n g > C u s t o m e r   I D < / s t r i n g > < / k e y > < v a l u e > < i n t > 1 < / i n t > < / v a l u e > < / i t e m > < i t e m > < k e y > < s t r i n g > I D   C o p y < / s t r i n g > < / k e y > < v a l u e > < i n t > 2 < / i n t > < / v a l u e > < / i t e m > < i t e m > < k e y > < s t r i n g > S a l a r y   P r o o f < / s t r i n g > < / k e y > < v a l u e > < i n t > 3 < / i n t > < / v a l u e > < / i t e m > < i t e m > < k e y > < s t r i n g > A d d r e s s   P r o o f < / s t r i n g > < / k e y > < v a l u e > < i n t > 4 < / i n t > < / v a l u e > < / i t e m > < / C o l u m n D i s p l a y I n d e x > < C o l u m n F r o z e n   / > < C o l u m n C h e c k e d   / > < C o l u m n F i l t e r   / > < S e l e c t i o n F i l t e r   / > < F i l t e r P a r a m e t e r s   / > < I s S o r t D e s c e n d i n g > f a l s e < / I s S o r t D e s c e n d i n g > < / T a b l e W i d g e t G r i d S e r i a l i z a t i o n > ] ] > < / C u s t o m C o n t e n t > < / G e m i n i > 
</file>

<file path=customXml/item48.xml>��< ? x m l   v e r s i o n = " 1 . 0 "   e n c o d i n g = " U T F - 1 6 " ? > < G e m i n i   x m l n s = " h t t p : / / g e m i n i / p i v o t c u s t o m i z a t i o n / 9 a 7 b 8 f c 0 - e 6 5 b - 4 0 2 b - 9 f 5 f - f b d 4 7 a 3 f f f 5 4 " > < C u s t o m C o n t e n t > < ! [ C D A T A [ < ? x m l   v e r s i o n = " 1 . 0 "   e n c o d i n g = " u t f - 1 6 " ? > < S e t t i n g s > < C a l c u l a t e d F i e l d s > < i t e m > < M e a s u r e N a m e > S U M   O F L O A N   A M O U N T < / M e a s u r e N a m e > < D i s p l a y N a m e > S U M   O F L O A N   A M O U N T < / D i s p l a y N a m e > < V i s i b l e > F a l s e < / V i s i b l e > < / i t e m > < i t e m > < M e a s u r e N a m e > S U M   O F   T E N U R E < / M e a s u r e N a m e > < D i s p l a y N a m e > S U M   O F   T E N U R E < / D i s p l a y N a m e > < V i s i b l e > F a l s e < / V i s i b l e > < / i t e m > < i t e m > < M e a s u r e N a m e > P R M < / M e a s u r e N a m e > < D i s p l a y N a m e > P R M < / D i s p l a y N a m e > < V i s i b l e > F a l s e < / V i s i b l e > < / i t e m > < i t e m > < M e a s u r e N a m e > A P P R O V A L   R A T E < / M e a s u r e N a m e > < D i s p l a y N a m e > A P P R O V A L   R A T E < / D i s p l a y N a m e > < V i s i b l e > F a l s e < / V i s i b l e > < / i t e m > < i t e m > < M e a s u r e N a m e > A v e r a g e   L o a n   p e r   C u s t o m e r < / M e a s u r e N a m e > < D i s p l a y N a m e > A v e r a g e   L o a n   p e r   C u s t o m e r < / D i s p l a y N a m e > < V i s i b l e > F a l s e < / V i s i b l e > < / i t e m > < i t e m > < M e a s u r e N a m e > %   R e p e a t   B o r r o w e r s < / M e a s u r e N a m e > < D i s p l a y N a m e > %   R e p e a t   B o r r o w e r s < / D i s p l a y N a m e > < V i s i b l e > F a l s e < / V i s i b l e > < / i t e m > < i t e m > < M e a s u r e N a m e > B r a n c h   w i t h   H i g h e s t   P o r t f o l i o < / M e a s u r e N a m e > < D i s p l a y N a m e > B r a n c h   w i t h   H i g h e s t   P o r t f o l i o < / D i s p l a y N a m e > < V i s i b l e > F a l s e < / V i s i b l e > < / i t e m > < i t e m > < M e a s u r e N a m e > H i g h e s t   P o r t f o l i o   A m o u n t < / M e a s u r e N a m e > < D i s p l a y N a m e > H i g h e s t   P o r t f o l i o   A m o u n t < / D i s p l a y N a m e > < V i s i b l e > F a l s e < / V i s i b l e > < / i t e m > < i t e m > < M e a s u r e N a m e > M a t u r i t y < / M e a s u r e N a m e > < D i s p l a y N a m e > M a t u r i t y < / D i s p l a y N a m e > < V i s i b l e > F a l s e < / V i s i b l e > < / i t e m > < i t e m > < M e a s u r e N a m e > M a t u r e   C u s t o m e r s < / M e a s u r e N a m e > < D i s p l a y N a m e > M a t u r e   C u s t o m e r s < / D i s p l a y N a m e > < V i s i b l e > F a l s e < / V i s i b l e > < / i t e m > < / C a l c u l a t e d F i e l d s > < S A H o s t H a s h > 0 < / S A H o s t H a s h > < G e m i n i F i e l d L i s t V i s i b l e > T r u e < / G e m i n i F i e l d L i s t V i s i b l e > < / S e t t i n g s > ] ] > < / C u s t o m C o n t e n t > < / G e m i n i > 
</file>

<file path=customXml/item49.xml>��< ? x m l   v e r s i o n = " 1 . 0 "   e n c o d i n g = " U T F - 1 6 " ? > < G e m i n i   x m l n s = " h t t p : / / g e m i n i / p i v o t c u s t o m i z a t i o n / C l i e n t W i n d o w X M L " > < C u s t o m C o n t e n t > < ! [ C D A T A [ B r a n c h _ 2 f 0 c c c c 9 - 9 8 1 f - 4 0 6 b - a 8 9 9 - 4 0 c 0 8 2 4 2 7 8 5 a ] ] > < / C u s t o m C o n t e n t > < / G e m i n i > 
</file>

<file path=customXml/item5.xml>��< ? x m l   v e r s i o n = " 1 . 0 "   e n c o d i n g = " U T F - 1 6 " ? > < G e m i n i   x m l n s = " h t t p : / / g e m i n i / p i v o t c u s t o m i z a t i o n / c 0 7 c 3 a 2 b - 3 5 4 0 - 4 7 e 8 - b f 8 2 - e a 6 7 e 4 7 5 8 a c a " > < C u s t o m C o n t e n t > < ! [ C D A T A [ < ? x m l   v e r s i o n = " 1 . 0 "   e n c o d i n g = " u t f - 1 6 " ? > < S e t t i n g s > < C a l c u l a t e d F i e l d s > < i t e m > < M e a s u r e N a m e > S U M   O F L O A N   A M O U N T < / M e a s u r e N a m e > < D i s p l a y N a m e > S U M   O F L O A N   A M O U N T < / D i s p l a y N a m e > < V i s i b l e > F a l s e < / V i s i b l e > < / i t e m > < i t e m > < M e a s u r e N a m e > S U M   O F   T E N U R E < / M e a s u r e N a m e > < D i s p l a y N a m e > S U M   O F   T E N U R E < / D i s p l a y N a m e > < V i s i b l e > F a l s e < / V i s i b l e > < / i t e m > < i t e m > < M e a s u r e N a m e > P R M < / M e a s u r e N a m e > < D i s p l a y N a m e > P R M < / D i s p l a y N a m e > < V i s i b l e > F a l s e < / V i s i b l e > < / i t e m > < i t e m > < M e a s u r e N a m e > A P P R O V A L   R A T E < / M e a s u r e N a m e > < D i s p l a y N a m e > A P P R O V A L   R A T E < / D i s p l a y N a m e > < V i s i b l e > F a l s e < / V i s i b l e > < / i t e m > < i t e m > < M e a s u r e N a m e > A v e r a g e   L o a n   p e r   C u s t o m e r < / M e a s u r e N a m e > < D i s p l a y N a m e > A v e r a g e   L o a n   p e r   C u s t o m e r < / D i s p l a y N a m e > < V i s i b l e > F a l s e < / V i s i b l e > < / i t e m > < i t e m > < M e a s u r e N a m e > %   R e p e a t   B o r r o w e r s < / M e a s u r e N a m e > < D i s p l a y N a m e > %   R e p e a t   B o r r o w e r s < / D i s p l a y N a m e > < V i s i b l e > F a l s e < / V i s i b l e > < / i t e m > < i t e m > < M e a s u r e N a m e > B r a n c h   w i t h   H i g h e s t   P o r t f o l i o < / M e a s u r e N a m e > < D i s p l a y N a m e > B r a n c h   w i t h   H i g h e s t   P o r t f o l i o < / D i s p l a y N a m e > < V i s i b l e > F a l s e < / V i s i b l e > < / i t e m > < i t e m > < M e a s u r e N a m e > H i g h e s t   P o r t f o l i o   A m o u n t < / M e a s u r e N a m e > < D i s p l a y N a m e > H i g h e s t   P o r t f o l i o   A m o u n t < / D i s p l a y N a m e > < V i s i b l e > F a l s e < / V i s i b l e > < / i t e m > < i t e m > < M e a s u r e N a m e > M a t u r i t y < / M e a s u r e N a m e > < D i s p l a y N a m e > M a t u r i t y < / D i s p l a y N a m e > < V i s i b l e > F a l s e < / V i s i b l e > < / i t e m > < i t e m > < M e a s u r e N a m e > M a t u r e   C u s t o m e r s < / M e a s u r e N a m e > < D i s p l a y N a m e > M a t u r e   C u s t o m e r s < / D i s p l a y N a m e > < V i s i b l e > F a l s e < / V i s i b l e > < / i t e m > < i t e m > < M e a s u r e N a m e > B r a n c h   w i t h   H i g h e s t   M a t u r i t y   % < / M e a s u r e N a m e > < D i s p l a y N a m e > B r a n c h   w i t h   H i g h e s t   M a t u r i t y   % < / D i s p l a y N a m e > < V i s i b l e > F a l s e < / V i s i b l e > < / i t e m > < / C a l c u l a t e d F i e l d s > < S A H o s t H a s h > 0 < / S A H o s t H a s h > < G e m i n i F i e l d L i s t V i s i b l e > T r u e < / G e m i n i F i e l d L i s t V i s i b l e > < / S e t t i n g s > ] ] > < / C u s t o m C o n t e n t > < / G e m i n i > 
</file>

<file path=customXml/item50.xml>��< ? x m l   v e r s i o n = " 1 . 0 "   e n c o d i n g = " U T F - 1 6 " ? > < G e m i n i   x m l n s = " h t t p : / / g e m i n i / p i v o t c u s t o m i z a t i o n / L i n k e d T a b l e U p d a t e M o d e " > < C u s t o m C o n t e n t > < ! [ C D A T A [ T r u e ] ] > < / C u s t o m C o n t e n t > < / G e m i n i > 
</file>

<file path=customXml/item51.xml>��< ? x m l   v e r s i o n = " 1 . 0 "   e n c o d i n g = " U T F - 1 6 " ? > < G e m i n i   x m l n s = " h t t p : / / g e m i n i / p i v o t c u s t o m i z a t i o n / T a b l e X M L _ L o a n   D e t a i l s   F a c t _ 8 b 1 0 7 5 b 4 - 7 6 7 c - 4 2 1 9 - b 8 e 1 - 6 a 9 e 2 f 1 2 8 9 e 3 " > < C u s t o m C o n t e n t > < ! [ C D A T A [ < T a b l e W i d g e t G r i d S e r i a l i z a t i o n   x m l n s : x s d = " h t t p : / / w w w . w 3 . o r g / 2 0 0 1 / X M L S c h e m a "   x m l n s : x s i = " h t t p : / / w w w . w 3 . o r g / 2 0 0 1 / X M L S c h e m a - i n s t a n c e " > < C o l u m n S u g g e s t e d T y p e   / > < C o l u m n F o r m a t   / > < C o l u m n A c c u r a c y   / > < C o l u m n C u r r e n c y S y m b o l   / > < C o l u m n P o s i t i v e P a t t e r n   / > < C o l u m n N e g a t i v e P a t t e r n   / > < C o l u m n W i d t h s > < i t e m > < k e y > < s t r i n g > T r a n s a c t i o n   I D < / s t r i n g > < / k e y > < v a l u e > < i n t > 1 5 5 < / i n t > < / v a l u e > < / i t e m > < i t e m > < k e y > < s t r i n g > C u s t o m e r   I D < / s t r i n g > < / k e y > < v a l u e > < i n t > 1 4 0 < / i n t > < / v a l u e > < / i t e m > < i t e m > < k e y > < s t r i n g > P r o d u c t   I D < / s t r i n g > < / k e y > < v a l u e > < i n t > 1 2 6 < / i n t > < / v a l u e > < / i t e m > < i t e m > < k e y > < s t r i n g > B r a n c h   I D < / s t r i n g > < / k e y > < v a l u e > < i n t > 1 1 9 < / i n t > < / v a l u e > < / i t e m > < i t e m > < k e y > < s t r i n g > O f f i c e r   I D < / s t r i n g > < / k e y > < v a l u e > < i n t > 1 1 7 < / i n t > < / v a l u e > < / i t e m > < i t e m > < k e y > < s t r i n g > A p p l i c a t i o n   D a t e < / s t r i n g > < / k e y > < v a l u e > < i n t > 1 7 0 < / i n t > < / v a l u e > < / i t e m > < i t e m > < k e y > < s t r i n g > D i s b u r s e m e n t   D a t e < / s t r i n g > < / k e y > < v a l u e > < i n t > 1 9 1 < / i n t > < / v a l u e > < / i t e m > < i t e m > < k e y > < s t r i n g > L o a n   A m o u n t < / s t r i n g > < / k e y > < v a l u e > < i n t > 1 4 6 < / i n t > < / v a l u e > < / i t e m > < i t e m > < k e y > < s t r i n g > T e n u r e   ( M o n t h s ) < / s t r i n g > < / k e y > < v a l u e > < i n t > 1 7 1 < / i n t > < / v a l u e > < / i t e m > < i t e m > < k e y > < s t r i n g > C o l u m n 1 0 < / s t r i n g > < / k e y > < v a l u e > < i n t > 1 2 2 < / i n t > < / v a l u e > < / i t e m > < i t e m > < k e y > < s t r i n g > C o l u m n 1 1 < / s t r i n g > < / k e y > < v a l u e > < i n t > 1 2 2 < / i n t > < / v a l u e > < / i t e m > < / C o l u m n W i d t h s > < C o l u m n D i s p l a y I n d e x > < i t e m > < k e y > < s t r i n g > T r a n s a c t i o n   I D < / s t r i n g > < / k e y > < v a l u e > < i n t > 0 < / i n t > < / v a l u e > < / i t e m > < i t e m > < k e y > < s t r i n g > C u s t o m e r   I D < / s t r i n g > < / k e y > < v a l u e > < i n t > 1 < / i n t > < / v a l u e > < / i t e m > < i t e m > < k e y > < s t r i n g > P r o d u c t   I D < / s t r i n g > < / k e y > < v a l u e > < i n t > 2 < / i n t > < / v a l u e > < / i t e m > < i t e m > < k e y > < s t r i n g > B r a n c h   I D < / s t r i n g > < / k e y > < v a l u e > < i n t > 3 < / i n t > < / v a l u e > < / i t e m > < i t e m > < k e y > < s t r i n g > O f f i c e r   I D < / s t r i n g > < / k e y > < v a l u e > < i n t > 4 < / i n t > < / v a l u e > < / i t e m > < i t e m > < k e y > < s t r i n g > A p p l i c a t i o n   D a t e < / s t r i n g > < / k e y > < v a l u e > < i n t > 5 < / i n t > < / v a l u e > < / i t e m > < i t e m > < k e y > < s t r i n g > D i s b u r s e m e n t   D a t e < / s t r i n g > < / k e y > < v a l u e > < i n t > 6 < / i n t > < / v a l u e > < / i t e m > < i t e m > < k e y > < s t r i n g > L o a n   A m o u n t < / s t r i n g > < / k e y > < v a l u e > < i n t > 7 < / i n t > < / v a l u e > < / i t e m > < i t e m > < k e y > < s t r i n g > T e n u r e   ( M o n t h s ) < / s t r i n g > < / k e y > < v a l u e > < i n t > 8 < / i n t > < / v a l u e > < / i t e m > < i t e m > < k e y > < s t r i n g > C o l u m n 1 0 < / s t r i n g > < / k e y > < v a l u e > < i n t > 9 < / i n t > < / v a l u e > < / i t e m > < i t e m > < k e y > < s t r i n g > C o l u m n 1 1 < / s t r i n g > < / k e y > < v a l u e > < i n t > 1 0 < / i n t > < / v a l u e > < / i t e m > < / C o l u m n D i s p l a y I n d e x > < C o l u m n F r o z e n   / > < C o l u m n C h e c k e d   / > < C o l u m n F i l t e r   / > < S e l e c t i o n F i l t e r   / > < F i l t e r P a r a m e t e r s   / > < I s S o r t D e s c e n d i n g > f a l s e < / I s S o r t D e s c e n d i n g > < / T a b l e W i d g e t G r i d S e r i a l i z a t i o n > ] ] > < / C u s t o m C o n t e n t > < / G e m i n i > 
</file>

<file path=customXml/item52.xml>��< ? x m l   v e r s i o n = " 1 . 0 "   e n c o d i n g = " U T F - 1 6 " ? > < G e m i n i   x m l n s = " h t t p : / / g e m i n i / p i v o t c u s t o m i z a t i o n / T a b l e X M L _ C u s t o m e r D e t a i l s _ 0 e 5 5 b 9 8 6 - 5 5 0 b - 4 4 4 d - 8 9 1 a - 9 3 3 b 5 e c 1 1 2 2 3 " > < 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 1 4 0 < / i n t > < / v a l u e > < / i t e m > < i t e m > < k e y > < s t r i n g > C u s t o m e r   N a m e < / s t r i n g > < / k e y > < v a l u e > < i n t > 1 6 7 < / i n t > < / v a l u e > < / i t e m > < i t e m > < k e y > < s t r i n g > N a t i o n a l   I D < / s t r i n g > < / k e y > < v a l u e > < i n t > 1 3 0 < / i n t > < / v a l u e > < / i t e m > < i t e m > < k e y > < s t r i n g > P h o n e   N u m b e r < / s t r i n g > < / k e y > < v a l u e > < i n t > 1 5 9 < / i n t > < / v a l u e > < / i t e m > < i t e m > < k e y > < s t r i n g > G e n d e r < / s t r i n g > < / k e y > < v a l u e > < i n t > 1 0 0 < / i n t > < / v a l u e > < / i t e m > < i t e m > < k e y > < s t r i n g > D a t e   o f   B i r t h < / s t r i n g > < / k e y > < v a l u e > < i n t > 1 4 0 < / i n t > < / v a l u e > < / i t e m > < / C o l u m n W i d t h s > < C o l u m n D i s p l a y I n d e x > < i t e m > < k e y > < s t r i n g > C u s t o m e r   I D < / s t r i n g > < / k e y > < v a l u e > < i n t > 0 < / i n t > < / v a l u e > < / i t e m > < i t e m > < k e y > < s t r i n g > C u s t o m e r   N a m e < / s t r i n g > < / k e y > < v a l u e > < i n t > 1 < / i n t > < / v a l u e > < / i t e m > < i t e m > < k e y > < s t r i n g > N a t i o n a l   I D < / s t r i n g > < / k e y > < v a l u e > < i n t > 2 < / i n t > < / v a l u e > < / i t e m > < i t e m > < k e y > < s t r i n g > P h o n e   N u m b e r < / s t r i n g > < / k e y > < v a l u e > < i n t > 3 < / i n t > < / v a l u e > < / i t e m > < i t e m > < k e y > < s t r i n g > G e n d e r < / s t r i n g > < / k e y > < v a l u e > < i n t > 4 < / i n t > < / v a l u e > < / i t e m > < i t e m > < k e y > < s t r i n g > D a t e   o f   B i r t h < / s t r i n g > < / k e y > < v a l u e > < i n t > 5 < / i n t > < / v a l u e > < / i t e m > < / C o l u m n D i s p l a y I n d e x > < C o l u m n F r o z e n   / > < C o l u m n C h e c k e d   / > < C o l u m n F i l t e r   / > < S e l e c t i o n F i l t e r   / > < F i l t e r P a r a m e t e r s   / > < I s S o r t D e s c e n d i n g > f a l s e < / I s S o r t D e s c e n d i n g > < / T a b l e W i d g e t G r i d S e r i a l i z a t i o n > ] ] > < / C u s t o m C o n t e n t > < / G e m i n i > 
</file>

<file path=customXml/item53.xml>��< ? x m l   v e r s i o n = " 1 . 0 "   e n c o d i n g = " U T F - 1 6 " ? > < G e m i n i   x m l n s = " h t t p : / / g e m i n i / p i v o t c u s t o m i z a t i o n / a 2 1 a a 5 1 e - d 7 5 8 - 4 b 9 a - b 5 8 d - 1 8 b 9 c f a f 7 a 3 1 " > < C u s t o m C o n t e n t > < ! [ C D A T A [ < ? x m l   v e r s i o n = " 1 . 0 "   e n c o d i n g = " u t f - 1 6 " ? > < S e t t i n g s > < C a l c u l a t e d F i e l d s > < i t e m > < M e a s u r e N a m e > S U M   O F L O A N   A M O U N T < / M e a s u r e N a m e > < D i s p l a y N a m e > S U M   O F L O A N   A M O U N T < / D i s p l a y N a m e > < V i s i b l e > F a l s e < / V i s i b l e > < / i t e m > < i t e m > < M e a s u r e N a m e > S U M   O F   T E N U R E < / M e a s u r e N a m e > < D i s p l a y N a m e > S U M   O F   T E N U R E < / D i s p l a y N a m e > < V i s i b l e > F a l s e < / V i s i b l e > < / i t e m > < i t e m > < M e a s u r e N a m e > P R M < / M e a s u r e N a m e > < D i s p l a y N a m e > P R M < / D i s p l a y N a m e > < V i s i b l e > F a l s e < / V i s i b l e > < / i t e m > < i t e m > < M e a s u r e N a m e > A P P R O V A L   R A T E < / M e a s u r e N a m e > < D i s p l a y N a m e > A P P R O V A L   R A T E < / D i s p l a y N a m e > < V i s i b l e > F a l s e < / V i s i b l e > < / i t e m > < i t e m > < M e a s u r e N a m e > A v e r a g e   L o a n   p e r   C u s t o m e r < / M e a s u r e N a m e > < D i s p l a y N a m e > A v e r a g e   L o a n   p e r   C u s t o m e r < / D i s p l a y N a m e > < V i s i b l e > F a l s e < / V i s i b l e > < / i t e m > < i t e m > < M e a s u r e N a m e > %   R e p e a t   B o r r o w e r s < / M e a s u r e N a m e > < D i s p l a y N a m e > %   R e p e a t   B o r r o w e r s < / D i s p l a y N a m e > < V i s i b l e > F a l s e < / V i s i b l e > < / i t e m > < i t e m > < M e a s u r e N a m e > B r a n c h   w i t h   H i g h e s t   P o r t f o l i o < / M e a s u r e N a m e > < D i s p l a y N a m e > B r a n c h   w i t h   H i g h e s t   P o r t f o l i o < / D i s p l a y N a m e > < V i s i b l e > F a l s e < / V i s i b l e > < / i t e m > < i t e m > < M e a s u r e N a m e > H i g h e s t   P o r t f o l i o   A m o u n t < / M e a s u r e N a m e > < D i s p l a y N a m e > H i g h e s t   P o r t f o l i o   A m o u n t < / D i s p l a y N a m e > < V i s i b l e > F a l s e < / V i s i b l e > < / i t e m > < i t e m > < M e a s u r e N a m e > M a t u r i t y < / M e a s u r e N a m e > < D i s p l a y N a m e > M a t u r i t y < / D i s p l a y N a m e > < V i s i b l e > F a l s e < / V i s i b l e > < / i t e m > < i t e m > < M e a s u r e N a m e > M a t u r e   C u s t o m e r s < / M e a s u r e N a m e > < D i s p l a y N a m e > M a t u r e   C u s t o m e r s < / D i s p l a y N a m e > < V i s i b l e > F a l s e < / V i s i b l e > < / i t e m > < / C a l c u l a t e d F i e l d s > < S A H o s t H a s h > 0 < / S A H o s t H a s h > < G e m i n i F i e l d L i s t V i s i b l e > T r u e < / G e m i n i F i e l d L i s t V i s i b l e > < / S e t t i n g s > ] ] > < / C u s t o m C o n t e n t > < / G e m i n i > 
</file>

<file path=customXml/item54.xml>��< ? x m l   v e r s i o n = " 1 . 0 "   e n c o d i n g = " U T F - 1 6 " ? > < G e m i n i   x m l n s = " h t t p : / / g e m i n i / p i v o t c u s t o m i z a t i o n / a c b c f 5 f 9 - f 2 7 a - 4 6 e 4 - 9 8 b 2 - 1 6 4 a f 3 f 6 0 e 4 9 " > < C u s t o m C o n t e n t > < ! [ C D A T A [ < ? x m l   v e r s i o n = " 1 . 0 "   e n c o d i n g = " u t f - 1 6 " ? > < S e t t i n g s > < C a l c u l a t e d F i e l d s > < i t e m > < M e a s u r e N a m e > S U M   O F L O A N   A M O U N T < / M e a s u r e N a m e > < D i s p l a y N a m e > S U M   O F L O A N   A M O U N T < / D i s p l a y N a m e > < V i s i b l e > F a l s e < / V i s i b l e > < / i t e m > < i t e m > < M e a s u r e N a m e > S U M   O F   T E N U R E < / M e a s u r e N a m e > < D i s p l a y N a m e > S U M   O F   T E N U R E < / D i s p l a y N a m e > < V i s i b l e > F a l s e < / V i s i b l e > < / i t e m > < i t e m > < M e a s u r e N a m e > P R M < / M e a s u r e N a m e > < D i s p l a y N a m e > P R M < / D i s p l a y N a m e > < V i s i b l e > F a l s e < / V i s i b l e > < / i t e m > < i t e m > < M e a s u r e N a m e > A P P R O V A L   R A T E < / M e a s u r e N a m e > < D i s p l a y N a m e > A P P R O V A L   R A T E < / D i s p l a y N a m e > < V i s i b l e > F a l s e < / V i s i b l e > < / i t e m > < i t e m > < M e a s u r e N a m e > A v e r a g e   L o a n   p e r   C u s t o m e r < / M e a s u r e N a m e > < D i s p l a y N a m e > A v e r a g e   L o a n   p e r   C u s t o m e r < / D i s p l a y N a m e > < V i s i b l e > F a l s e < / V i s i b l e > < / i t e m > < i t e m > < M e a s u r e N a m e > %   R e p e a t   B o r r o w e r s < / M e a s u r e N a m e > < D i s p l a y N a m e > %   R e p e a t   B o r r o w e r s < / D i s p l a y N a m e > < V i s i b l e > F a l s e < / V i s i b l e > < / i t e m > < i t e m > < M e a s u r e N a m e > B r a n c h   w i t h   H i g h e s t   P o r t f o l i o < / M e a s u r e N a m e > < D i s p l a y N a m e > B r a n c h   w i t h   H i g h e s t   P o r t f o l i o < / D i s p l a y N a m e > < V i s i b l e > F a l s e < / V i s i b l e > < / i t e m > < i t e m > < M e a s u r e N a m e > H i g h e s t   P o r t f o l i o   A m o u n t < / M e a s u r e N a m e > < D i s p l a y N a m e > H i g h e s t   P o r t f o l i o   A m o u n t < / D i s p l a y N a m e > < V i s i b l e > F a l s e < / V i s i b l e > < / i t e m > < i t e m > < M e a s u r e N a m e > M a t u r i t y < / M e a s u r e N a m e > < D i s p l a y N a m e > M a t u r i t y < / D i s p l a y N a m e > < V i s i b l e > F a l s e < / V i s i b l e > < / i t e m > < i t e m > < M e a s u r e N a m e > M a t u r e   C u s t o m e r s < / M e a s u r e N a m e > < D i s p l a y N a m e > M a t u r e   C u s t o m e r s < / D i s p l a y N a m e > < V i s i b l e > F a l s e < / V i s i b l e > < / i t e m > < / C a l c u l a t e d F i e l d s > < S A H o s t H a s h > 0 < / S A H o s t H a s h > < G e m i n i F i e l d L i s t V i s i b l e > T r u e < / G e m i n i F i e l d L i s t V i s i b l e > < / S e t t i n g s > ] ] > < / C u s t o m C o n t e n t > < / G e m i n i > 
</file>

<file path=customXml/item5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 2 0 2 5 - 1 0 - 0 6 T 1 5 : 2 5 : 5 7 . 0 9 1 7 6 9 7 + 0 4 : 0 0 < / L a s t P r o c e s s e d T i m e > < / D a t a M o d e l i n g S a n d b o x . S e r i a l i z e d S a n d b o x E r r o r C a c h e > ] ] > < / C u s t o m C o n t e n t > < / G e m i n i > 
</file>

<file path=customXml/item56.xml>��< ? x m l   v e r s i o n = " 1 . 0 "   e n c o d i n g = " U T F - 1 6 " ? > < G e m i n i   x m l n s = " h t t p : / / g e m i n i / p i v o t c u s t o m i z a t i o n / T a b l e X M L _ C u s t o m e r C o m p l a i n t s _ 9 b 4 1 c 1 9 4 - c 8 2 9 - 4 b 4 d - b 1 d 3 - 7 e c a b 8 a d 5 0 1 7 " > < C u s t o m C o n t e n t > < ! [ C D A T A [ < T a b l e W i d g e t G r i d S e r i a l i z a t i o n   x m l n s : x s d = " h t t p : / / w w w . w 3 . o r g / 2 0 0 1 / X M L S c h e m a "   x m l n s : x s i = " h t t p : / / w w w . w 3 . o r g / 2 0 0 1 / X M L S c h e m a - i n s t a n c e " > < C o l u m n S u g g e s t e d T y p e   / > < C o l u m n F o r m a t   / > < C o l u m n A c c u r a c y   / > < C o l u m n C u r r e n c y S y m b o l   / > < C o l u m n P o s i t i v e P a t t e r n   / > < C o l u m n N e g a t i v e P a t t e r n   / > < C o l u m n W i d t h s > < i t e m > < k e y > < s t r i n g > C o m p l a i n t   I D < / s t r i n g > < / k e y > < v a l u e > < i n t > 1 7 4 < / i n t > < / v a l u e > < / i t e m > < i t e m > < k e y > < s t r i n g > C u s t o m e r   I D < / s t r i n g > < / k e y > < v a l u e > < i n t > 1 7 0 < / i n t > < / v a l u e > < / i t e m > < i t e m > < k e y > < s t r i n g > C o m p l a i n t   D a t e < / s t r i n g > < / k e y > < v a l u e > < i n t > 1 9 8 < / i n t > < / v a l u e > < / i t e m > < i t e m > < k e y > < s t r i n g > C o m p l a i n t   T y p e   I D < / s t r i n g > < / k e y > < v a l u e > < i n t > 2 2 7 < / i n t > < / v a l u e > < / i t e m > < i t e m > < k e y > < s t r i n g > R e s o l u t i o n   S t a t u s < / s t r i n g > < / k e y > < v a l u e > < i n t > 2 1 8 < / i n t > < / v a l u e > < / i t e m > < i t e m > < k e y > < s t r i n g > T r a n s a c t i o n   I D < / s t r i n g > < / k e y > < v a l u e > < i n t > 1 8 7 < / i n t > < / v a l u e > < / i t e m > < / C o l u m n W i d t h s > < C o l u m n D i s p l a y I n d e x > < i t e m > < k e y > < s t r i n g > C o m p l a i n t   I D < / s t r i n g > < / k e y > < v a l u e > < i n t > 0 < / i n t > < / v a l u e > < / i t e m > < i t e m > < k e y > < s t r i n g > C u s t o m e r   I D < / s t r i n g > < / k e y > < v a l u e > < i n t > 1 < / i n t > < / v a l u e > < / i t e m > < i t e m > < k e y > < s t r i n g > C o m p l a i n t   D a t e < / s t r i n g > < / k e y > < v a l u e > < i n t > 2 < / i n t > < / v a l u e > < / i t e m > < i t e m > < k e y > < s t r i n g > C o m p l a i n t   T y p e   I D < / s t r i n g > < / k e y > < v a l u e > < i n t > 3 < / i n t > < / v a l u e > < / i t e m > < i t e m > < k e y > < s t r i n g > R e s o l u t i o n   S t a t u s < / s t r i n g > < / k e y > < v a l u e > < i n t > 4 < / i n t > < / v a l u e > < / i t e m > < i t e m > < k e y > < s t r i n g > T r a n s a c t i o n   I D < / s t r i n g > < / k e y > < v a l u e > < i n t > 5 < / i n t > < / v a l u e > < / i t e m > < / C o l u m n D i s p l a y I n d e x > < C o l u m n F r o z e n   / > < C o l u m n C h e c k e d   / > < C o l u m n F i l t e r   / > < S e l e c t i o n F i l t e r   / > < F i l t e r P a r a m e t e r s   / > < I s S o r t D e s c e n d i n g > f a l s e < / I s S o r t D e s c e n d i n g > < / T a b l e W i d g e t G r i d S e r i a l i z a t i o n > ] ] > < / C u s t o m C o n t e n t > < / G e m i n i > 
</file>

<file path=customXml/item57.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 7 9 < / i n t > < / v a l u e > < / i t e m > < i t e m > < k e y > < s t r i n g > Y e a r < / s t r i n g > < / k e y > < v a l u e > < i n t > 7 6 < / i n t > < / v a l u e > < / i t e m > < i t e m > < k e y > < s t r i n g > M o n t h   N u m b e r < / s t r i n g > < / k e y > < v a l u e > < i n t > 1 6 2 < / i n t > < / v a l u e > < / i t e m > < i t e m > < k e y > < s t r i n g > M o n t h < / s t r i n g > < / k e y > < v a l u e > < i n t > 9 5 < / i n t > < / v a l u e > < / i t e m > < i t e m > < k e y > < s t r i n g > M M M - Y Y Y Y < / s t r i n g > < / k e y > < v a l u e > < i n t > 1 3 2 < / i n t > < / v a l u e > < / i t e m > < i t e m > < k e y > < s t r i n g > D a y   O f   W e e k   N u m b e r < / s t r i n g > < / k e y > < v a l u e > < i n t > 2 1 0 < / i n t > < / v a l u e > < / i t e m > < i t e m > < k e y > < s t r i n g > D a y   O f   W e e k < / s t r i n g > < / k e y > < v a l u e > < i n t > 1 4 3 < / 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V i s i t   O u t c o m e   D i m e n s i o n _ e 3 c 3 5 0 7 8 - 2 0 c 0 - 4 7 e b - b d 6 b - 2 c 3 f a 1 b a 2 4 9 6 " > < C u s t o m C o n t e n t > < ! [ C D A T A [ < T a b l e W i d g e t G r i d S e r i a l i z a t i o n   x m l n s : x s d = " h t t p : / / w w w . w 3 . o r g / 2 0 0 1 / X M L S c h e m a "   x m l n s : x s i = " h t t p : / / w w w . w 3 . o r g / 2 0 0 1 / X M L S c h e m a - i n s t a n c e " > < C o l u m n S u g g e s t e d T y p e   / > < C o l u m n F o r m a t   / > < C o l u m n A c c u r a c y   / > < C o l u m n C u r r e n c y S y m b o l   / > < C o l u m n P o s i t i v e P a t t e r n   / > < C o l u m n N e g a t i v e P a t t e r n   / > < C o l u m n W i d t h s > < i t e m > < k e y > < s t r i n g > V i s i t   I D < / s t r i n g > < / k e y > < v a l u e > < i n t > 9 8 < / i n t > < / v a l u e > < / i t e m > < i t e m > < k e y > < s t r i n g > C u s t o m e r   I D < / s t r i n g > < / k e y > < v a l u e > < i n t > 1 4 0 < / i n t > < / v a l u e > < / i t e m > < i t e m > < k e y > < s t r i n g > V i s i t   D a t e < / s t r i n g > < / k e y > < v a l u e > < i n t > 1 1 6 < / i n t > < / v a l u e > < / i t e m > < i t e m > < k e y > < s t r i n g > V i s i t   O u t c o m e   I D < / s t r i n g > < / k e y > < v a l u e > < i n t > 1 7 3 < / i n t > < / v a l u e > < / i t e m > < i t e m > < k e y > < s t r i n g > V i s i t   N o t e s < / s t r i n g > < / k e y > < v a l u e > < i n t > 1 2 5 < / i n t > < / v a l u e > < / i t e m > < / C o l u m n W i d t h s > < C o l u m n D i s p l a y I n d e x > < i t e m > < k e y > < s t r i n g > V i s i t   I D < / s t r i n g > < / k e y > < v a l u e > < i n t > 0 < / i n t > < / v a l u e > < / i t e m > < i t e m > < k e y > < s t r i n g > C u s t o m e r   I D < / s t r i n g > < / k e y > < v a l u e > < i n t > 1 < / i n t > < / v a l u e > < / i t e m > < i t e m > < k e y > < s t r i n g > V i s i t   D a t e < / s t r i n g > < / k e y > < v a l u e > < i n t > 2 < / i n t > < / v a l u e > < / i t e m > < i t e m > < k e y > < s t r i n g > V i s i t   O u t c o m e   I D < / s t r i n g > < / k e y > < v a l u e > < i n t > 3 < / i n t > < / v a l u e > < / i t e m > < i t e m > < k e y > < s t r i n g > V i s i t   N o t e s < / 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M a n u a l C a l c M o d e " > < C u s t o m C o n t e n t > < ! [ C D A T A [ F a l s e ] ] > < / C u s t o m C o n t e n t > < / G e m i n i > 
</file>

<file path=customXml/item8.xml>��< ? x m l   v e r s i o n = " 1 . 0 "   e n c o d i n g = " U T F - 1 6 " ? > < G e m i n i   x m l n s = " h t t p : / / g e m i n i / p i v o t c u s t o m i z a t i o n / d 3 6 9 7 9 a d - 6 0 5 4 - 4 d 3 b - b 1 5 0 - 4 b e e 0 c 0 2 7 2 b f " > < C u s t o m C o n t e n t > < ! [ C D A T A [ < ? x m l   v e r s i o n = " 1 . 0 "   e n c o d i n g = " u t f - 1 6 " ? > < S e t t i n g s > < C a l c u l a t e d F i e l d s > < i t e m > < M e a s u r e N a m e > S U M   O F L O A N   A M O U N T < / M e a s u r e N a m e > < D i s p l a y N a m e > S U M   O F L O A N   A M O U N T < / D i s p l a y N a m e > < V i s i b l e > F a l s e < / V i s i b l e > < / i t e m > < i t e m > < M e a s u r e N a m e > S U M   O F   T E N U R E < / M e a s u r e N a m e > < D i s p l a y N a m e > S U M   O F   T E N U R E < / D i s p l a y N a m e > < V i s i b l e > F a l s e < / V i s i b l e > < / i t e m > < i t e m > < M e a s u r e N a m e > P R M < / M e a s u r e N a m e > < D i s p l a y N a m e > P R M < / D i s p l a y N a m e > < V i s i b l e > F a l s e < / V i s i b l e > < / i t e m > < i t e m > < M e a s u r e N a m e > A P P R O V A L   R A T E < / M e a s u r e N a m e > < D i s p l a y N a m e > A P P R O V A L   R A T E < / D i s p l a y N a m e > < V i s i b l e > F a l s e < / V i s i b l e > < / i t e m > < i t e m > < M e a s u r e N a m e > A v e r a g e   L o a n   p e r   C u s t o m e r < / M e a s u r e N a m e > < D i s p l a y N a m e > A v e r a g e   L o a n   p e r   C u s t o m e r < / D i s p l a y N a m e > < V i s i b l e > F a l s e < / V i s i b l e > < / i t e m > < i t e m > < M e a s u r e N a m e > %   R e p e a t   B o r r o w e r s < / M e a s u r e N a m e > < D i s p l a y N a m e > %   R e p e a t   B o r r o w e r s < / D i s p l a y N a m e > < V i s i b l e > F a l s e < / V i s i b l e > < / i t e m > < i t e m > < M e a s u r e N a m e > B r a n c h   w i t h   H i g h e s t   P o r t f o l i o < / M e a s u r e N a m e > < D i s p l a y N a m e > B r a n c h   w i t h   H i g h e s t   P o r t f o l i o < / D i s p l a y N a m e > < V i s i b l e > F a l s e < / V i s i b l e > < / i t e m > < i t e m > < M e a s u r e N a m e > H i g h e s t   P o r t f o l i o   A m o u n t < / M e a s u r e N a m e > < D i s p l a y N a m e > H i g h e s t   P o r t f o l i o   A m o u n t < / D i s p l a y N a m e > < V i s i b l e > F a l s e < / V i s i b l e > < / i t e m > < i t e m > < M e a s u r e N a m e > M a t u r i t y < / M e a s u r e N a m e > < D i s p l a y N a m e > M a t u r i t y < / D i s p l a y N a m e > < V i s i b l e > F a l s e < / V i s i b l e > < / i t e m > < i t e m > < M e a s u r e N a m e > M a t u r e   C u s t o m e r s < / M e a s u r e N a m e > < D i s p l a y N a m e > M a t u r e   C u s t o m e r s < / D i s p l a y N a m e > < V i s i b l e > F a l s e < / V i s i b l e > < / i t e m > < / C a l c u l a t e d F i e l d s > < S A H o s t H a s h > 0 < / S A H o s t H a s h > < G e m i n i F i e l d L i s t V i s i b l e > T r u e < / G e m i n i F i e l d L i s t V i s i b l e > < / S e t t i n g s > ] ] > < / C u s t o m C o n t e n t > < / G e m i n i > 
</file>

<file path=customXml/item9.xml>��< ? x m l   v e r s i o n = " 1 . 0 "   e n c o d i n g = " U T F - 1 6 " ? > < G e m i n i   x m l n s = " h t t p : / / g e m i n i / p i v o t c u s t o m i z a t i o n / 6 c a 1 2 e 0 8 - b 9 8 7 - 4 c 6 3 - 9 c 7 6 - 6 3 2 1 f 6 4 6 8 4 2 f " > < C u s t o m C o n t e n t > < ! [ C D A T A [ < ? x m l   v e r s i o n = " 1 . 0 "   e n c o d i n g = " u t f - 1 6 " ? > < S e t t i n g s > < C a l c u l a t e d F i e l d s > < i t e m > < M e a s u r e N a m e > S U M   O F L O A N   A M O U N T < / M e a s u r e N a m e > < D i s p l a y N a m e > S U M   O F L O A N   A M O U N T < / D i s p l a y N a m e > < V i s i b l e > F a l s e < / V i s i b l e > < / i t e m > < i t e m > < M e a s u r e N a m e > S U M   O F   T E N U R E < / M e a s u r e N a m e > < D i s p l a y N a m e > S U M   O F   T E N U R E < / D i s p l a y N a m e > < V i s i b l e > F a l s e < / V i s i b l e > < / i t e m > < i t e m > < M e a s u r e N a m e > P R M < / M e a s u r e N a m e > < D i s p l a y N a m e > P R M < / D i s p l a y N a m e > < V i s i b l e > F a l s e < / V i s i b l e > < / i t e m > < i t e m > < M e a s u r e N a m e > A P P R O V A L   R A T E < / M e a s u r e N a m e > < D i s p l a y N a m e > A P P R O V A L   R A T E < / D i s p l a y N a m e > < V i s i b l e > F a l s e < / V i s i b l e > < / i t e m > < i t e m > < M e a s u r e N a m e > A v e r a g e   L o a n   p e r   C u s t o m e r < / M e a s u r e N a m e > < D i s p l a y N a m e > A v e r a g e   L o a n   p e r   C u s t o m e r < / D i s p l a y N a m e > < V i s i b l e > F a l s e < / V i s i b l e > < / i t e m > < i t e m > < M e a s u r e N a m e > %   R e p e a t   B o r r o w e r s < / M e a s u r e N a m e > < D i s p l a y N a m e > %   R e p e a t   B o r r o w e r s < / D i s p l a y N a m e > < V i s i b l e > F a l s e < / V i s i b l e > < / i t e m > < i t e m > < M e a s u r e N a m e > B r a n c h   w i t h   H i g h e s t   P o r t f o l i o < / M e a s u r e N a m e > < D i s p l a y N a m e > B r a n c h   w i t h   H i g h e s t   P o r t f o l i o < / D i s p l a y N a m e > < V i s i b l e > F a l s e < / V i s i b l e > < / i t e m > < i t e m > < M e a s u r e N a m e > H i g h e s t   P o r t f o l i o   A m o u n t < / M e a s u r e N a m e > < D i s p l a y N a m e > H i g h e s t   P o r t f o l i o   A m o u n t < / D i s p l a y N a m e > < V i s i b l e > F a l s e < / V i s i b l e > < / i t e m > < i t e m > < M e a s u r e N a m e > M a t u r i t y < / M e a s u r e N a m e > < D i s p l a y N a m e > M a t u r i t y < / D i s p l a y N a m e > < V i s i b l e > F a l s e < / V i s i b l e > < / i t e m > < i t e m > < M e a s u r e N a m e > M a t u r e   C u s t o m e r s < / M e a s u r e N a m e > < D i s p l a y N a m e > M a t u r e   C u s t o m e r s 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0731F297-EA0B-4D40-AF96-FF2794C8D549}">
  <ds:schemaRefs/>
</ds:datastoreItem>
</file>

<file path=customXml/itemProps10.xml><?xml version="1.0" encoding="utf-8"?>
<ds:datastoreItem xmlns:ds="http://schemas.openxmlformats.org/officeDocument/2006/customXml" ds:itemID="{7DDFEC4C-69ED-4B68-B447-25C0E9501891}">
  <ds:schemaRefs/>
</ds:datastoreItem>
</file>

<file path=customXml/itemProps11.xml><?xml version="1.0" encoding="utf-8"?>
<ds:datastoreItem xmlns:ds="http://schemas.openxmlformats.org/officeDocument/2006/customXml" ds:itemID="{08DA5AE0-1DA4-4FF4-8BFC-F51CC1BD5A7A}">
  <ds:schemaRefs/>
</ds:datastoreItem>
</file>

<file path=customXml/itemProps12.xml><?xml version="1.0" encoding="utf-8"?>
<ds:datastoreItem xmlns:ds="http://schemas.openxmlformats.org/officeDocument/2006/customXml" ds:itemID="{629CB8CF-7293-497C-A14B-2723DC23C5E4}">
  <ds:schemaRefs/>
</ds:datastoreItem>
</file>

<file path=customXml/itemProps13.xml><?xml version="1.0" encoding="utf-8"?>
<ds:datastoreItem xmlns:ds="http://schemas.openxmlformats.org/officeDocument/2006/customXml" ds:itemID="{696ABFCE-E095-4586-AAED-EA2298C3959E}">
  <ds:schemaRefs/>
</ds:datastoreItem>
</file>

<file path=customXml/itemProps14.xml><?xml version="1.0" encoding="utf-8"?>
<ds:datastoreItem xmlns:ds="http://schemas.openxmlformats.org/officeDocument/2006/customXml" ds:itemID="{2D8AFD42-C4E0-4FE7-97B3-18994668E590}">
  <ds:schemaRefs/>
</ds:datastoreItem>
</file>

<file path=customXml/itemProps15.xml><?xml version="1.0" encoding="utf-8"?>
<ds:datastoreItem xmlns:ds="http://schemas.openxmlformats.org/officeDocument/2006/customXml" ds:itemID="{9B8A8C73-2EB3-4350-AF72-DC1CE35D703D}">
  <ds:schemaRefs/>
</ds:datastoreItem>
</file>

<file path=customXml/itemProps16.xml><?xml version="1.0" encoding="utf-8"?>
<ds:datastoreItem xmlns:ds="http://schemas.openxmlformats.org/officeDocument/2006/customXml" ds:itemID="{E262BE4F-6CF4-4033-BAF7-CC21C7D1874C}">
  <ds:schemaRefs/>
</ds:datastoreItem>
</file>

<file path=customXml/itemProps17.xml><?xml version="1.0" encoding="utf-8"?>
<ds:datastoreItem xmlns:ds="http://schemas.openxmlformats.org/officeDocument/2006/customXml" ds:itemID="{A3483DB5-03D5-4DB8-8680-0572987A4073}">
  <ds:schemaRefs/>
</ds:datastoreItem>
</file>

<file path=customXml/itemProps18.xml><?xml version="1.0" encoding="utf-8"?>
<ds:datastoreItem xmlns:ds="http://schemas.openxmlformats.org/officeDocument/2006/customXml" ds:itemID="{9BD29032-9F88-444B-BAC9-B16629D78C2C}">
  <ds:schemaRefs/>
</ds:datastoreItem>
</file>

<file path=customXml/itemProps19.xml><?xml version="1.0" encoding="utf-8"?>
<ds:datastoreItem xmlns:ds="http://schemas.openxmlformats.org/officeDocument/2006/customXml" ds:itemID="{E8CB07B7-666B-4CD9-A682-31CE43A41464}">
  <ds:schemaRefs/>
</ds:datastoreItem>
</file>

<file path=customXml/itemProps2.xml><?xml version="1.0" encoding="utf-8"?>
<ds:datastoreItem xmlns:ds="http://schemas.openxmlformats.org/officeDocument/2006/customXml" ds:itemID="{4EB5E138-1CEA-4478-8221-BC48342917F6}">
  <ds:schemaRefs/>
</ds:datastoreItem>
</file>

<file path=customXml/itemProps20.xml><?xml version="1.0" encoding="utf-8"?>
<ds:datastoreItem xmlns:ds="http://schemas.openxmlformats.org/officeDocument/2006/customXml" ds:itemID="{F05A3087-88E0-474C-86AC-36E5FB1AF9F4}">
  <ds:schemaRefs/>
</ds:datastoreItem>
</file>

<file path=customXml/itemProps21.xml><?xml version="1.0" encoding="utf-8"?>
<ds:datastoreItem xmlns:ds="http://schemas.openxmlformats.org/officeDocument/2006/customXml" ds:itemID="{8160337C-024A-437A-A433-432D8DAEC460}">
  <ds:schemaRefs/>
</ds:datastoreItem>
</file>

<file path=customXml/itemProps22.xml><?xml version="1.0" encoding="utf-8"?>
<ds:datastoreItem xmlns:ds="http://schemas.openxmlformats.org/officeDocument/2006/customXml" ds:itemID="{74339FCF-9A8B-4D87-AC45-6BFA256CC64D}">
  <ds:schemaRefs/>
</ds:datastoreItem>
</file>

<file path=customXml/itemProps23.xml><?xml version="1.0" encoding="utf-8"?>
<ds:datastoreItem xmlns:ds="http://schemas.openxmlformats.org/officeDocument/2006/customXml" ds:itemID="{B0CE72D1-AC61-4E63-8DFE-31E722B76B14}">
  <ds:schemaRefs/>
</ds:datastoreItem>
</file>

<file path=customXml/itemProps24.xml><?xml version="1.0" encoding="utf-8"?>
<ds:datastoreItem xmlns:ds="http://schemas.openxmlformats.org/officeDocument/2006/customXml" ds:itemID="{9EA8C297-3635-43CE-A96B-6156111A6A54}">
  <ds:schemaRefs/>
</ds:datastoreItem>
</file>

<file path=customXml/itemProps25.xml><?xml version="1.0" encoding="utf-8"?>
<ds:datastoreItem xmlns:ds="http://schemas.openxmlformats.org/officeDocument/2006/customXml" ds:itemID="{4509F73C-78E7-4D10-956A-3237AAFC75F4}">
  <ds:schemaRefs/>
</ds:datastoreItem>
</file>

<file path=customXml/itemProps26.xml><?xml version="1.0" encoding="utf-8"?>
<ds:datastoreItem xmlns:ds="http://schemas.openxmlformats.org/officeDocument/2006/customXml" ds:itemID="{E54586A8-1308-4510-B907-EC5B183D6B5B}">
  <ds:schemaRefs>
    <ds:schemaRef ds:uri="http://schemas.microsoft.com/DataMashup"/>
  </ds:schemaRefs>
</ds:datastoreItem>
</file>

<file path=customXml/itemProps27.xml><?xml version="1.0" encoding="utf-8"?>
<ds:datastoreItem xmlns:ds="http://schemas.openxmlformats.org/officeDocument/2006/customXml" ds:itemID="{82D7AF1E-0889-4674-AB7F-DB0F6E58B2ED}">
  <ds:schemaRefs/>
</ds:datastoreItem>
</file>

<file path=customXml/itemProps28.xml><?xml version="1.0" encoding="utf-8"?>
<ds:datastoreItem xmlns:ds="http://schemas.openxmlformats.org/officeDocument/2006/customXml" ds:itemID="{16B7E039-25B6-4180-B7E2-6B8D3D6CE108}">
  <ds:schemaRefs/>
</ds:datastoreItem>
</file>

<file path=customXml/itemProps29.xml><?xml version="1.0" encoding="utf-8"?>
<ds:datastoreItem xmlns:ds="http://schemas.openxmlformats.org/officeDocument/2006/customXml" ds:itemID="{5F51B7AA-A2CE-492C-90E8-18142A41F315}">
  <ds:schemaRefs/>
</ds:datastoreItem>
</file>

<file path=customXml/itemProps3.xml><?xml version="1.0" encoding="utf-8"?>
<ds:datastoreItem xmlns:ds="http://schemas.openxmlformats.org/officeDocument/2006/customXml" ds:itemID="{E3017FA8-5152-43C4-A1FE-21FDDC4828EE}">
  <ds:schemaRefs/>
</ds:datastoreItem>
</file>

<file path=customXml/itemProps30.xml><?xml version="1.0" encoding="utf-8"?>
<ds:datastoreItem xmlns:ds="http://schemas.openxmlformats.org/officeDocument/2006/customXml" ds:itemID="{51ED0D60-A157-49DE-8514-CC346A4CC6C0}">
  <ds:schemaRefs/>
</ds:datastoreItem>
</file>

<file path=customXml/itemProps31.xml><?xml version="1.0" encoding="utf-8"?>
<ds:datastoreItem xmlns:ds="http://schemas.openxmlformats.org/officeDocument/2006/customXml" ds:itemID="{2349C5C5-D9BA-4D94-A5FC-302D37277704}">
  <ds:schemaRefs/>
</ds:datastoreItem>
</file>

<file path=customXml/itemProps32.xml><?xml version="1.0" encoding="utf-8"?>
<ds:datastoreItem xmlns:ds="http://schemas.openxmlformats.org/officeDocument/2006/customXml" ds:itemID="{33BB99CF-6648-42C5-B532-619628AFE4DD}">
  <ds:schemaRefs/>
</ds:datastoreItem>
</file>

<file path=customXml/itemProps33.xml><?xml version="1.0" encoding="utf-8"?>
<ds:datastoreItem xmlns:ds="http://schemas.openxmlformats.org/officeDocument/2006/customXml" ds:itemID="{16696B25-EFB6-4C23-ACF9-13EDCE1EBA7F}">
  <ds:schemaRefs/>
</ds:datastoreItem>
</file>

<file path=customXml/itemProps34.xml><?xml version="1.0" encoding="utf-8"?>
<ds:datastoreItem xmlns:ds="http://schemas.openxmlformats.org/officeDocument/2006/customXml" ds:itemID="{33429CA2-8268-41F5-B909-17C8A42FEDBD}">
  <ds:schemaRefs/>
</ds:datastoreItem>
</file>

<file path=customXml/itemProps35.xml><?xml version="1.0" encoding="utf-8"?>
<ds:datastoreItem xmlns:ds="http://schemas.openxmlformats.org/officeDocument/2006/customXml" ds:itemID="{E0682043-E2B6-44D4-BB0E-F836812A38F8}">
  <ds:schemaRefs/>
</ds:datastoreItem>
</file>

<file path=customXml/itemProps36.xml><?xml version="1.0" encoding="utf-8"?>
<ds:datastoreItem xmlns:ds="http://schemas.openxmlformats.org/officeDocument/2006/customXml" ds:itemID="{AD4605CF-BBB5-43FC-8CAE-03D5C72F59D1}">
  <ds:schemaRefs/>
</ds:datastoreItem>
</file>

<file path=customXml/itemProps37.xml><?xml version="1.0" encoding="utf-8"?>
<ds:datastoreItem xmlns:ds="http://schemas.openxmlformats.org/officeDocument/2006/customXml" ds:itemID="{27DC8DB7-FAC6-4064-95CC-B788346A3DE2}">
  <ds:schemaRefs/>
</ds:datastoreItem>
</file>

<file path=customXml/itemProps38.xml><?xml version="1.0" encoding="utf-8"?>
<ds:datastoreItem xmlns:ds="http://schemas.openxmlformats.org/officeDocument/2006/customXml" ds:itemID="{A03ED598-D8EA-4CAD-A450-016922B8531D}">
  <ds:schemaRefs/>
</ds:datastoreItem>
</file>

<file path=customXml/itemProps39.xml><?xml version="1.0" encoding="utf-8"?>
<ds:datastoreItem xmlns:ds="http://schemas.openxmlformats.org/officeDocument/2006/customXml" ds:itemID="{10551E7C-6211-4393-9F27-5459A0D0BF5F}">
  <ds:schemaRefs/>
</ds:datastoreItem>
</file>

<file path=customXml/itemProps4.xml><?xml version="1.0" encoding="utf-8"?>
<ds:datastoreItem xmlns:ds="http://schemas.openxmlformats.org/officeDocument/2006/customXml" ds:itemID="{83F27436-C79C-4DF4-8EEE-5784CBA5DD97}">
  <ds:schemaRefs/>
</ds:datastoreItem>
</file>

<file path=customXml/itemProps40.xml><?xml version="1.0" encoding="utf-8"?>
<ds:datastoreItem xmlns:ds="http://schemas.openxmlformats.org/officeDocument/2006/customXml" ds:itemID="{C65BD277-DAFA-4496-88C5-6102ACC75A24}">
  <ds:schemaRefs/>
</ds:datastoreItem>
</file>

<file path=customXml/itemProps41.xml><?xml version="1.0" encoding="utf-8"?>
<ds:datastoreItem xmlns:ds="http://schemas.openxmlformats.org/officeDocument/2006/customXml" ds:itemID="{EE737854-780D-4ED8-ADA7-BA52A793B27E}">
  <ds:schemaRefs/>
</ds:datastoreItem>
</file>

<file path=customXml/itemProps42.xml><?xml version="1.0" encoding="utf-8"?>
<ds:datastoreItem xmlns:ds="http://schemas.openxmlformats.org/officeDocument/2006/customXml" ds:itemID="{E12C0D12-EE4C-4973-A739-0E5F3CEDF356}">
  <ds:schemaRefs/>
</ds:datastoreItem>
</file>

<file path=customXml/itemProps43.xml><?xml version="1.0" encoding="utf-8"?>
<ds:datastoreItem xmlns:ds="http://schemas.openxmlformats.org/officeDocument/2006/customXml" ds:itemID="{CB37F9D8-487D-48B0-BEB4-2425AD1987D1}">
  <ds:schemaRefs/>
</ds:datastoreItem>
</file>

<file path=customXml/itemProps44.xml><?xml version="1.0" encoding="utf-8"?>
<ds:datastoreItem xmlns:ds="http://schemas.openxmlformats.org/officeDocument/2006/customXml" ds:itemID="{BBB8125A-7351-4962-AD4B-D8CA490C9715}">
  <ds:schemaRefs/>
</ds:datastoreItem>
</file>

<file path=customXml/itemProps45.xml><?xml version="1.0" encoding="utf-8"?>
<ds:datastoreItem xmlns:ds="http://schemas.openxmlformats.org/officeDocument/2006/customXml" ds:itemID="{7E3583A5-53A9-4E5E-9A25-A4CA1C5D856D}">
  <ds:schemaRefs/>
</ds:datastoreItem>
</file>

<file path=customXml/itemProps46.xml><?xml version="1.0" encoding="utf-8"?>
<ds:datastoreItem xmlns:ds="http://schemas.openxmlformats.org/officeDocument/2006/customXml" ds:itemID="{E71135AE-6BCE-4221-BAFD-D22BBC5C305C}">
  <ds:schemaRefs/>
</ds:datastoreItem>
</file>

<file path=customXml/itemProps47.xml><?xml version="1.0" encoding="utf-8"?>
<ds:datastoreItem xmlns:ds="http://schemas.openxmlformats.org/officeDocument/2006/customXml" ds:itemID="{DF3BFCA1-54F2-4E4A-B45C-6A5E5E912E87}">
  <ds:schemaRefs/>
</ds:datastoreItem>
</file>

<file path=customXml/itemProps48.xml><?xml version="1.0" encoding="utf-8"?>
<ds:datastoreItem xmlns:ds="http://schemas.openxmlformats.org/officeDocument/2006/customXml" ds:itemID="{F3AC1F59-BCCA-4F49-85F1-F623DABCB6FE}">
  <ds:schemaRefs/>
</ds:datastoreItem>
</file>

<file path=customXml/itemProps49.xml><?xml version="1.0" encoding="utf-8"?>
<ds:datastoreItem xmlns:ds="http://schemas.openxmlformats.org/officeDocument/2006/customXml" ds:itemID="{BB73D699-EF24-45AA-AEA1-587AD6097146}">
  <ds:schemaRefs/>
</ds:datastoreItem>
</file>

<file path=customXml/itemProps5.xml><?xml version="1.0" encoding="utf-8"?>
<ds:datastoreItem xmlns:ds="http://schemas.openxmlformats.org/officeDocument/2006/customXml" ds:itemID="{671495C4-6F6A-4607-8C3E-9567E674FF8F}">
  <ds:schemaRefs/>
</ds:datastoreItem>
</file>

<file path=customXml/itemProps50.xml><?xml version="1.0" encoding="utf-8"?>
<ds:datastoreItem xmlns:ds="http://schemas.openxmlformats.org/officeDocument/2006/customXml" ds:itemID="{A3E0DECC-12E6-4D2A-B78F-322AB37BADB6}">
  <ds:schemaRefs/>
</ds:datastoreItem>
</file>

<file path=customXml/itemProps51.xml><?xml version="1.0" encoding="utf-8"?>
<ds:datastoreItem xmlns:ds="http://schemas.openxmlformats.org/officeDocument/2006/customXml" ds:itemID="{89490268-5DFD-4BE3-8E1F-C91CA1D084F8}">
  <ds:schemaRefs/>
</ds:datastoreItem>
</file>

<file path=customXml/itemProps52.xml><?xml version="1.0" encoding="utf-8"?>
<ds:datastoreItem xmlns:ds="http://schemas.openxmlformats.org/officeDocument/2006/customXml" ds:itemID="{FE0399C3-AED9-4637-A315-29B7E9E5AA8A}">
  <ds:schemaRefs/>
</ds:datastoreItem>
</file>

<file path=customXml/itemProps53.xml><?xml version="1.0" encoding="utf-8"?>
<ds:datastoreItem xmlns:ds="http://schemas.openxmlformats.org/officeDocument/2006/customXml" ds:itemID="{F73CFC4A-6E1E-4AB3-80E4-F07A988E8156}">
  <ds:schemaRefs/>
</ds:datastoreItem>
</file>

<file path=customXml/itemProps54.xml><?xml version="1.0" encoding="utf-8"?>
<ds:datastoreItem xmlns:ds="http://schemas.openxmlformats.org/officeDocument/2006/customXml" ds:itemID="{2EC7DB09-B54C-42F9-B370-E4D36C9FC967}">
  <ds:schemaRefs/>
</ds:datastoreItem>
</file>

<file path=customXml/itemProps55.xml><?xml version="1.0" encoding="utf-8"?>
<ds:datastoreItem xmlns:ds="http://schemas.openxmlformats.org/officeDocument/2006/customXml" ds:itemID="{F8EB85AE-40E2-4B3A-8E8A-E831F4B0104E}">
  <ds:schemaRefs/>
</ds:datastoreItem>
</file>

<file path=customXml/itemProps56.xml><?xml version="1.0" encoding="utf-8"?>
<ds:datastoreItem xmlns:ds="http://schemas.openxmlformats.org/officeDocument/2006/customXml" ds:itemID="{C88CCFAF-C070-4E77-9B95-97414DBBFB1A}">
  <ds:schemaRefs/>
</ds:datastoreItem>
</file>

<file path=customXml/itemProps57.xml><?xml version="1.0" encoding="utf-8"?>
<ds:datastoreItem xmlns:ds="http://schemas.openxmlformats.org/officeDocument/2006/customXml" ds:itemID="{63275331-38C9-4B49-A0A0-699E4A665B6A}">
  <ds:schemaRefs/>
</ds:datastoreItem>
</file>

<file path=customXml/itemProps6.xml><?xml version="1.0" encoding="utf-8"?>
<ds:datastoreItem xmlns:ds="http://schemas.openxmlformats.org/officeDocument/2006/customXml" ds:itemID="{B916F64B-4B6D-48D5-9A2F-CE067D20C116}">
  <ds:schemaRefs/>
</ds:datastoreItem>
</file>

<file path=customXml/itemProps7.xml><?xml version="1.0" encoding="utf-8"?>
<ds:datastoreItem xmlns:ds="http://schemas.openxmlformats.org/officeDocument/2006/customXml" ds:itemID="{5EFAAAB6-D0B3-4088-85C0-B45149F39786}">
  <ds:schemaRefs/>
</ds:datastoreItem>
</file>

<file path=customXml/itemProps8.xml><?xml version="1.0" encoding="utf-8"?>
<ds:datastoreItem xmlns:ds="http://schemas.openxmlformats.org/officeDocument/2006/customXml" ds:itemID="{772C60D1-457D-46BE-932D-755F5205D53C}">
  <ds:schemaRefs/>
</ds:datastoreItem>
</file>

<file path=customXml/itemProps9.xml><?xml version="1.0" encoding="utf-8"?>
<ds:datastoreItem xmlns:ds="http://schemas.openxmlformats.org/officeDocument/2006/customXml" ds:itemID="{A82F3033-9D9A-4111-BC83-8103906FAA4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Customer Details(Dimension)</vt:lpstr>
      <vt:lpstr>Sales Officer(Dimension)</vt:lpstr>
      <vt:lpstr>Loan Details(Fact)</vt:lpstr>
      <vt:lpstr>engine</vt:lpstr>
      <vt:lpstr>HOME</vt:lpstr>
      <vt:lpstr>Loan Overview Dashboard</vt:lpstr>
      <vt:lpstr>Customer Insights Dashboard</vt:lpstr>
      <vt:lpstr>Branch Performance Dashboard</vt:lpstr>
      <vt:lpstr>Branch(Dimension)</vt:lpstr>
      <vt:lpstr>Collection Status(Fact)</vt:lpstr>
      <vt:lpstr>Customer Complaints(Fact)</vt:lpstr>
      <vt:lpstr>Complaint Type(Dimension)</vt:lpstr>
      <vt:lpstr>Visit Outcome(Dimension)</vt:lpstr>
      <vt:lpstr>Document Details(Dimension)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Fawzy Abdelaziz, Mahmoud</dc:creator>
  <cp:lastModifiedBy>Shady Mahmoud</cp:lastModifiedBy>
  <dcterms:created xsi:type="dcterms:W3CDTF">2025-07-07T11:06:47Z</dcterms:created>
  <dcterms:modified xsi:type="dcterms:W3CDTF">2025-10-07T06:12:28Z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6f0cd77-92b6-43b5-be4e-5947453e124f_Enabled">
    <vt:lpwstr>true</vt:lpwstr>
  </property>
  <property fmtid="{D5CDD505-2E9C-101B-9397-08002B2CF9AE}" pid="3" name="MSIP_Label_a6f0cd77-92b6-43b5-be4e-5947453e124f_SetDate">
    <vt:lpwstr>2025-07-07T11:07:04Z</vt:lpwstr>
  </property>
  <property fmtid="{D5CDD505-2E9C-101B-9397-08002B2CF9AE}" pid="4" name="MSIP_Label_a6f0cd77-92b6-43b5-be4e-5947453e124f_Method">
    <vt:lpwstr>Standard</vt:lpwstr>
  </property>
  <property fmtid="{D5CDD505-2E9C-101B-9397-08002B2CF9AE}" pid="5" name="MSIP_Label_a6f0cd77-92b6-43b5-be4e-5947453e124f_Name">
    <vt:lpwstr>EFGH_Confidential</vt:lpwstr>
  </property>
  <property fmtid="{D5CDD505-2E9C-101B-9397-08002B2CF9AE}" pid="6" name="MSIP_Label_a6f0cd77-92b6-43b5-be4e-5947453e124f_SiteId">
    <vt:lpwstr>0d301d27-a051-41b8-b1ac-6de8b154a76e</vt:lpwstr>
  </property>
  <property fmtid="{D5CDD505-2E9C-101B-9397-08002B2CF9AE}" pid="7" name="MSIP_Label_a6f0cd77-92b6-43b5-be4e-5947453e124f_ActionId">
    <vt:lpwstr>7abde6fe-81f5-4c47-992f-fd25210702cb</vt:lpwstr>
  </property>
  <property fmtid="{D5CDD505-2E9C-101B-9397-08002B2CF9AE}" pid="8" name="MSIP_Label_a6f0cd77-92b6-43b5-be4e-5947453e124f_ContentBits">
    <vt:lpwstr>0</vt:lpwstr>
  </property>
  <property fmtid="{D5CDD505-2E9C-101B-9397-08002B2CF9AE}" pid="9" name="MSIP_Label_a6f0cd77-92b6-43b5-be4e-5947453e124f_Tag">
    <vt:lpwstr>10, 3, 0, 1</vt:lpwstr>
  </property>
</Properties>
</file>