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36bc6e0d5f2bba/PROJECTS/HTML CSS JS PHP/Dado Stack Metric Calculations/"/>
    </mc:Choice>
  </mc:AlternateContent>
  <xr:revisionPtr revIDLastSave="6" documentId="8_{6A5A47B1-5C67-40E2-992A-196413A9267F}" xr6:coauthVersionLast="47" xr6:coauthVersionMax="47" xr10:uidLastSave="{F8221DD0-F77C-4CB2-AEF2-C3A644370E09}"/>
  <bookViews>
    <workbookView xWindow="12" yWindow="7944" windowWidth="19416" windowHeight="8964" activeTab="2" xr2:uid="{CCB5B60D-3FE6-4C72-B3A9-2813488027B8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G27" i="2" s="1"/>
  <c r="B13" i="2"/>
  <c r="I11" i="1"/>
  <c r="I36" i="1"/>
  <c r="I26" i="1"/>
  <c r="I27" i="1"/>
  <c r="I28" i="1"/>
  <c r="I29" i="1"/>
  <c r="I30" i="1"/>
  <c r="I31" i="1"/>
  <c r="I32" i="1"/>
  <c r="I33" i="1"/>
  <c r="I34" i="1"/>
  <c r="I25" i="1"/>
  <c r="B26" i="1"/>
  <c r="B27" i="1"/>
  <c r="B28" i="1"/>
  <c r="B29" i="1"/>
  <c r="B30" i="1"/>
  <c r="B31" i="1"/>
  <c r="B32" i="1"/>
  <c r="B33" i="1"/>
  <c r="B34" i="1"/>
  <c r="B25" i="1"/>
  <c r="G12" i="2"/>
  <c r="G26" i="2"/>
  <c r="B15" i="2"/>
  <c r="G14" i="2" s="1"/>
  <c r="B16" i="2"/>
  <c r="G15" i="2" s="1"/>
  <c r="B17" i="2"/>
  <c r="G16" i="2" s="1"/>
  <c r="B18" i="2"/>
  <c r="G17" i="2" s="1"/>
  <c r="B19" i="2"/>
  <c r="G18" i="2" s="1"/>
  <c r="B20" i="2"/>
  <c r="G19" i="2" s="1"/>
  <c r="B21" i="2"/>
  <c r="G20" i="2" s="1"/>
  <c r="B22" i="2"/>
  <c r="G21" i="2" s="1"/>
  <c r="B23" i="2"/>
  <c r="G22" i="2" s="1"/>
  <c r="B24" i="2"/>
  <c r="G23" i="2" s="1"/>
  <c r="B25" i="2"/>
  <c r="G24" i="2" s="1"/>
  <c r="B26" i="2"/>
  <c r="G25" i="2" s="1"/>
  <c r="B27" i="2"/>
  <c r="B29" i="2"/>
  <c r="B30" i="2"/>
  <c r="G29" i="2" s="1"/>
  <c r="B31" i="2"/>
  <c r="B14" i="2"/>
  <c r="G13" i="2" s="1"/>
  <c r="C10" i="1"/>
  <c r="C9" i="1"/>
  <c r="C8" i="1"/>
  <c r="F3" i="1"/>
  <c r="E8" i="1" s="1"/>
  <c r="I8" i="1" s="1"/>
  <c r="C6" i="1"/>
  <c r="G28" i="2" l="1"/>
  <c r="E9" i="1"/>
  <c r="I9" i="1" s="1"/>
  <c r="G30" i="2"/>
  <c r="E6" i="1"/>
  <c r="E18" i="1"/>
  <c r="E20" i="1"/>
  <c r="E19" i="1"/>
  <c r="E17" i="1"/>
  <c r="E10" i="1"/>
  <c r="I10" i="1" l="1"/>
  <c r="E11" i="1"/>
</calcChain>
</file>

<file path=xl/sharedStrings.xml><?xml version="1.0" encoding="utf-8"?>
<sst xmlns="http://schemas.openxmlformats.org/spreadsheetml/2006/main" count="11" uniqueCount="10">
  <si>
    <t>unit count</t>
  </si>
  <si>
    <t>inches</t>
  </si>
  <si>
    <t>mm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</si>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</sst>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0416-BCE5-4D24-9D7D-65B050CFC089}">
  <dimension ref="A3:I36"/>
  <sheetViews>
    <sheetView topLeftCell="A16" workbookViewId="0">
      <selection activeCell="E6" sqref="E6"/>
    </sheetView>
  </sheetViews>
  <sheetFormatPr defaultRowHeight="14.4" x14ac:dyDescent="0.3"/>
  <cols>
    <col min="5" max="5" width="27.77734375" customWidth="1"/>
    <col min="6" max="6" width="18.21875" customWidth="1"/>
    <col min="7" max="8" width="4.5546875" customWidth="1"/>
  </cols>
  <sheetData>
    <row r="3" spans="1:9" x14ac:dyDescent="0.3">
      <c r="F3">
        <f>127/5</f>
        <v>25.4</v>
      </c>
    </row>
    <row r="5" spans="1:9" x14ac:dyDescent="0.3">
      <c r="B5" t="s">
        <v>0</v>
      </c>
      <c r="C5" t="s">
        <v>1</v>
      </c>
      <c r="E5" t="s">
        <v>2</v>
      </c>
    </row>
    <row r="6" spans="1:9" x14ac:dyDescent="0.3">
      <c r="B6">
        <v>2</v>
      </c>
      <c r="C6">
        <f>1/8</f>
        <v>0.125</v>
      </c>
      <c r="E6">
        <f>C6*$F$3</f>
        <v>3.1749999999999998</v>
      </c>
    </row>
    <row r="8" spans="1:9" x14ac:dyDescent="0.3">
      <c r="A8" t="s">
        <v>3</v>
      </c>
      <c r="B8">
        <v>4</v>
      </c>
      <c r="C8">
        <f>1/8</f>
        <v>0.125</v>
      </c>
      <c r="E8">
        <f t="shared" ref="E8:E10" si="0">C8*$F$3</f>
        <v>3.1749999999999998</v>
      </c>
      <c r="I8">
        <f>E8*B8</f>
        <v>12.7</v>
      </c>
    </row>
    <row r="9" spans="1:9" x14ac:dyDescent="0.3">
      <c r="A9" t="s">
        <v>4</v>
      </c>
      <c r="B9">
        <v>1</v>
      </c>
      <c r="C9">
        <f>3/32</f>
        <v>9.375E-2</v>
      </c>
      <c r="E9">
        <f>C9*$F$3</f>
        <v>2.3812499999999996</v>
      </c>
      <c r="I9">
        <f t="shared" ref="I9:I10" si="1">E9*B9</f>
        <v>2.3812499999999996</v>
      </c>
    </row>
    <row r="10" spans="1:9" x14ac:dyDescent="0.3">
      <c r="A10" t="s">
        <v>5</v>
      </c>
      <c r="B10">
        <v>1</v>
      </c>
      <c r="C10">
        <f>1/16</f>
        <v>6.25E-2</v>
      </c>
      <c r="E10">
        <f t="shared" si="0"/>
        <v>1.5874999999999999</v>
      </c>
      <c r="I10">
        <f t="shared" si="1"/>
        <v>1.5874999999999999</v>
      </c>
    </row>
    <row r="11" spans="1:9" x14ac:dyDescent="0.3">
      <c r="A11" t="s">
        <v>6</v>
      </c>
      <c r="E11">
        <f>E10+E9</f>
        <v>3.9687499999999996</v>
      </c>
      <c r="I11">
        <f>I10+I9+I8</f>
        <v>16.668749999999999</v>
      </c>
    </row>
    <row r="17" spans="2:9" x14ac:dyDescent="0.3">
      <c r="B17">
        <v>2</v>
      </c>
      <c r="E17">
        <f>E23*$F$3</f>
        <v>0.127</v>
      </c>
    </row>
    <row r="18" spans="2:9" x14ac:dyDescent="0.3">
      <c r="B18">
        <v>2</v>
      </c>
      <c r="E18">
        <f>F23*$F$3</f>
        <v>0.254</v>
      </c>
    </row>
    <row r="19" spans="2:9" x14ac:dyDescent="0.3">
      <c r="B19">
        <v>2</v>
      </c>
      <c r="E19">
        <f>G23*$F$3</f>
        <v>0.38099999999999995</v>
      </c>
    </row>
    <row r="20" spans="2:9" x14ac:dyDescent="0.3">
      <c r="B20">
        <v>2</v>
      </c>
      <c r="E20">
        <f>H23*$F$3</f>
        <v>0.50800000000000001</v>
      </c>
    </row>
    <row r="22" spans="2:9" x14ac:dyDescent="0.3">
      <c r="E22">
        <v>0.127</v>
      </c>
      <c r="F22">
        <v>0.254</v>
      </c>
      <c r="G22">
        <v>0.38100000000000001</v>
      </c>
      <c r="H22">
        <v>0.50800000000000001</v>
      </c>
    </row>
    <row r="23" spans="2:9" x14ac:dyDescent="0.3">
      <c r="E23">
        <v>5.0000000000000001E-3</v>
      </c>
      <c r="F23">
        <v>0.01</v>
      </c>
      <c r="G23">
        <v>1.4999999999999999E-2</v>
      </c>
      <c r="H23">
        <v>0.02</v>
      </c>
    </row>
    <row r="24" spans="2:9" x14ac:dyDescent="0.3">
      <c r="E24" s="4" t="s">
        <v>6</v>
      </c>
      <c r="F24" s="4" t="s">
        <v>7</v>
      </c>
      <c r="G24" s="4" t="s">
        <v>8</v>
      </c>
      <c r="H24" s="4" t="s">
        <v>9</v>
      </c>
    </row>
    <row r="25" spans="2:9" x14ac:dyDescent="0.3">
      <c r="B25">
        <f>C25*25.4</f>
        <v>0.127</v>
      </c>
      <c r="C25">
        <v>5.0000000000000001E-3</v>
      </c>
      <c r="D25" s="4">
        <v>1</v>
      </c>
      <c r="E25">
        <v>1</v>
      </c>
      <c r="F25">
        <v>0</v>
      </c>
      <c r="G25">
        <v>0</v>
      </c>
      <c r="H25">
        <v>0</v>
      </c>
      <c r="I25" s="5">
        <f>E25*1+F25*2+G25*3+H25*4</f>
        <v>1</v>
      </c>
    </row>
    <row r="26" spans="2:9" x14ac:dyDescent="0.3">
      <c r="B26">
        <f t="shared" ref="B26:B34" si="2">C26*25.4</f>
        <v>0.254</v>
      </c>
      <c r="C26">
        <v>0.01</v>
      </c>
      <c r="D26" s="4">
        <v>2</v>
      </c>
      <c r="E26">
        <v>0</v>
      </c>
      <c r="F26">
        <v>1</v>
      </c>
      <c r="G26">
        <v>0</v>
      </c>
      <c r="H26">
        <v>0</v>
      </c>
      <c r="I26" s="5">
        <f>E26*1+F26*2+G26*3+H26*4</f>
        <v>2</v>
      </c>
    </row>
    <row r="27" spans="2:9" x14ac:dyDescent="0.3">
      <c r="B27">
        <f t="shared" si="2"/>
        <v>0.38099999999999995</v>
      </c>
      <c r="C27">
        <v>1.4999999999999999E-2</v>
      </c>
      <c r="D27" s="4">
        <v>3</v>
      </c>
      <c r="E27">
        <v>0</v>
      </c>
      <c r="F27">
        <v>0</v>
      </c>
      <c r="G27">
        <v>1</v>
      </c>
      <c r="H27">
        <v>0</v>
      </c>
      <c r="I27" s="5">
        <f>E27*1+F27*2+G27*3+H27*4</f>
        <v>3</v>
      </c>
    </row>
    <row r="28" spans="2:9" x14ac:dyDescent="0.3">
      <c r="B28">
        <f t="shared" si="2"/>
        <v>0.50800000000000001</v>
      </c>
      <c r="C28">
        <v>0.02</v>
      </c>
      <c r="D28" s="4">
        <v>4</v>
      </c>
      <c r="E28">
        <v>0</v>
      </c>
      <c r="F28">
        <v>0</v>
      </c>
      <c r="G28">
        <v>0</v>
      </c>
      <c r="H28">
        <v>1</v>
      </c>
      <c r="I28" s="5">
        <f>E28*1+F28*2+G28*3+H28*4</f>
        <v>4</v>
      </c>
    </row>
    <row r="29" spans="2:9" x14ac:dyDescent="0.3">
      <c r="B29">
        <f t="shared" si="2"/>
        <v>0.63500000000000001</v>
      </c>
      <c r="C29">
        <v>2.5000000000000001E-2</v>
      </c>
      <c r="D29" s="4">
        <v>5</v>
      </c>
      <c r="E29">
        <v>0</v>
      </c>
      <c r="F29">
        <v>1</v>
      </c>
      <c r="G29">
        <v>1</v>
      </c>
      <c r="H29">
        <v>0</v>
      </c>
      <c r="I29" s="5">
        <f>E29*1+F29*2+G29*3+H29*4</f>
        <v>5</v>
      </c>
    </row>
    <row r="30" spans="2:9" x14ac:dyDescent="0.3">
      <c r="B30">
        <f t="shared" si="2"/>
        <v>0.7619999999999999</v>
      </c>
      <c r="C30">
        <v>0.03</v>
      </c>
      <c r="D30" s="4">
        <v>6</v>
      </c>
      <c r="E30">
        <v>0</v>
      </c>
      <c r="F30">
        <v>0</v>
      </c>
      <c r="G30">
        <v>2</v>
      </c>
      <c r="H30">
        <v>0</v>
      </c>
      <c r="I30" s="5">
        <f>E30*1+F30*2+G30*3+H30*4</f>
        <v>6</v>
      </c>
    </row>
    <row r="31" spans="2:9" x14ac:dyDescent="0.3">
      <c r="B31">
        <f t="shared" si="2"/>
        <v>0.88900000000000001</v>
      </c>
      <c r="C31">
        <v>3.5000000000000003E-2</v>
      </c>
      <c r="D31" s="4">
        <v>7</v>
      </c>
      <c r="E31">
        <v>0</v>
      </c>
      <c r="F31">
        <v>0</v>
      </c>
      <c r="G31">
        <v>1</v>
      </c>
      <c r="H31">
        <v>1</v>
      </c>
      <c r="I31" s="5">
        <f>E31*1+F31*2+G31*3+H31*4</f>
        <v>7</v>
      </c>
    </row>
    <row r="32" spans="2:9" x14ac:dyDescent="0.3">
      <c r="B32">
        <f t="shared" si="2"/>
        <v>1.016</v>
      </c>
      <c r="C32">
        <v>0.04</v>
      </c>
      <c r="D32" s="4">
        <v>8</v>
      </c>
      <c r="E32">
        <v>0</v>
      </c>
      <c r="F32">
        <v>0</v>
      </c>
      <c r="G32">
        <v>0</v>
      </c>
      <c r="H32">
        <v>2</v>
      </c>
      <c r="I32" s="5">
        <f>E32*1+F32*2+G32*3+H32*4</f>
        <v>8</v>
      </c>
    </row>
    <row r="33" spans="2:9" x14ac:dyDescent="0.3">
      <c r="B33">
        <f t="shared" si="2"/>
        <v>1.1429999999999998</v>
      </c>
      <c r="C33">
        <v>4.4999999999999998E-2</v>
      </c>
      <c r="D33" s="4">
        <v>9</v>
      </c>
      <c r="E33">
        <v>1</v>
      </c>
      <c r="F33">
        <v>0</v>
      </c>
      <c r="G33">
        <v>0</v>
      </c>
      <c r="H33">
        <v>2</v>
      </c>
      <c r="I33" s="5">
        <f>E33*1+F33*2+G33*3+H33*4</f>
        <v>9</v>
      </c>
    </row>
    <row r="34" spans="2:9" x14ac:dyDescent="0.3">
      <c r="B34">
        <f t="shared" si="2"/>
        <v>1.27</v>
      </c>
      <c r="C34">
        <v>0.05</v>
      </c>
      <c r="D34" s="4">
        <v>10</v>
      </c>
      <c r="E34">
        <v>0</v>
      </c>
      <c r="F34">
        <v>1</v>
      </c>
      <c r="G34">
        <v>0</v>
      </c>
      <c r="H34">
        <v>2</v>
      </c>
      <c r="I34" s="5">
        <f>E34*1+F34*2+G34*3+H34*4</f>
        <v>10</v>
      </c>
    </row>
    <row r="35" spans="2:9" x14ac:dyDescent="0.3">
      <c r="I35" s="5"/>
    </row>
    <row r="36" spans="2:9" x14ac:dyDescent="0.3">
      <c r="E36">
        <v>2</v>
      </c>
      <c r="F36">
        <v>2</v>
      </c>
      <c r="G36">
        <v>2</v>
      </c>
      <c r="H36">
        <v>2</v>
      </c>
      <c r="I36" s="5">
        <f t="shared" ref="I35:I36" si="3">E36*1+F36*2+G36*3+H36*4</f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396A-6888-482A-A202-A70791327F40}">
  <dimension ref="B4:H31"/>
  <sheetViews>
    <sheetView topLeftCell="A7" workbookViewId="0">
      <selection activeCell="B31" sqref="B31"/>
    </sheetView>
  </sheetViews>
  <sheetFormatPr defaultRowHeight="14.4" x14ac:dyDescent="0.3"/>
  <sheetData>
    <row r="4" spans="2:8" x14ac:dyDescent="0.3">
      <c r="D4">
        <v>0</v>
      </c>
      <c r="E4">
        <v>1</v>
      </c>
      <c r="F4">
        <v>2</v>
      </c>
      <c r="G4">
        <v>3</v>
      </c>
      <c r="H4">
        <v>4</v>
      </c>
    </row>
    <row r="5" spans="2:8" x14ac:dyDescent="0.3">
      <c r="B5">
        <v>3.1749999999999998</v>
      </c>
    </row>
    <row r="6" spans="2:8" x14ac:dyDescent="0.3">
      <c r="B6">
        <v>3.1749999999999998</v>
      </c>
    </row>
    <row r="7" spans="2:8" x14ac:dyDescent="0.3">
      <c r="B7">
        <v>3.1749999999999998</v>
      </c>
    </row>
    <row r="8" spans="2:8" x14ac:dyDescent="0.3">
      <c r="D8">
        <v>0</v>
      </c>
      <c r="E8">
        <v>1</v>
      </c>
    </row>
    <row r="9" spans="2:8" x14ac:dyDescent="0.3">
      <c r="D9">
        <v>0</v>
      </c>
      <c r="E9">
        <v>1</v>
      </c>
    </row>
    <row r="11" spans="2:8" x14ac:dyDescent="0.3">
      <c r="C11" s="1">
        <v>3.1749999999999998</v>
      </c>
      <c r="D11" s="1">
        <v>2.3812499999999996</v>
      </c>
      <c r="E11" s="1">
        <v>1.5874999999999999</v>
      </c>
    </row>
    <row r="12" spans="2:8" x14ac:dyDescent="0.3">
      <c r="B12">
        <v>0</v>
      </c>
      <c r="C12">
        <v>0</v>
      </c>
      <c r="D12">
        <v>0</v>
      </c>
      <c r="E12">
        <v>0</v>
      </c>
      <c r="G12" s="2">
        <f t="shared" ref="G12:G29" si="0">(B13+B12)/2</f>
        <v>0.79374999999999996</v>
      </c>
    </row>
    <row r="13" spans="2:8" x14ac:dyDescent="0.3">
      <c r="B13" s="2">
        <f>C13*$C$11+D13*$D$11+E13*$E$11</f>
        <v>1.5874999999999999</v>
      </c>
      <c r="C13" s="3">
        <v>0</v>
      </c>
      <c r="D13" s="3">
        <v>0</v>
      </c>
      <c r="E13" s="3">
        <v>1</v>
      </c>
      <c r="F13" s="2"/>
      <c r="G13" s="2">
        <f t="shared" si="0"/>
        <v>1.9843749999999998</v>
      </c>
    </row>
    <row r="14" spans="2:8" x14ac:dyDescent="0.3">
      <c r="B14">
        <f>C14*$C$11+D14*$D$11+E14*$E$11</f>
        <v>2.3812499999999996</v>
      </c>
      <c r="C14" s="1">
        <v>0</v>
      </c>
      <c r="D14" s="1">
        <v>1</v>
      </c>
      <c r="E14">
        <v>0</v>
      </c>
      <c r="G14">
        <f t="shared" si="0"/>
        <v>2.7781249999999997</v>
      </c>
    </row>
    <row r="15" spans="2:8" x14ac:dyDescent="0.3">
      <c r="B15" s="2">
        <f>C15*$C$11+D15*$D$11+E15*$E$11</f>
        <v>3.1749999999999998</v>
      </c>
      <c r="C15" s="3">
        <v>1</v>
      </c>
      <c r="D15" s="3">
        <v>0</v>
      </c>
      <c r="E15" s="3">
        <v>0</v>
      </c>
      <c r="F15" s="2"/>
      <c r="G15" s="2">
        <f t="shared" si="0"/>
        <v>3.5718749999999995</v>
      </c>
    </row>
    <row r="16" spans="2:8" x14ac:dyDescent="0.3">
      <c r="B16">
        <f>C16*$C$11+D16*$D$11+E16*$E$11</f>
        <v>3.9687499999999996</v>
      </c>
      <c r="C16" s="1">
        <v>0</v>
      </c>
      <c r="D16" s="1">
        <v>1</v>
      </c>
      <c r="E16" s="1">
        <v>1</v>
      </c>
      <c r="G16">
        <f t="shared" si="0"/>
        <v>4.3656249999999996</v>
      </c>
    </row>
    <row r="17" spans="2:7" x14ac:dyDescent="0.3">
      <c r="B17" s="2">
        <f>C17*$C$11+D17*$D$11+E17*$E$11</f>
        <v>4.7624999999999993</v>
      </c>
      <c r="C17" s="3">
        <v>1</v>
      </c>
      <c r="D17" s="3">
        <v>0</v>
      </c>
      <c r="E17" s="3">
        <v>1</v>
      </c>
      <c r="F17" s="2"/>
      <c r="G17" s="2">
        <f t="shared" si="0"/>
        <v>5.1593749999999989</v>
      </c>
    </row>
    <row r="18" spans="2:7" x14ac:dyDescent="0.3">
      <c r="B18">
        <f>C18*$C$11+D18*$D$11+E18*$E$11</f>
        <v>5.5562499999999995</v>
      </c>
      <c r="C18" s="1">
        <v>1</v>
      </c>
      <c r="D18" s="1">
        <v>1</v>
      </c>
      <c r="E18" s="1">
        <v>0</v>
      </c>
      <c r="G18">
        <f t="shared" si="0"/>
        <v>5.953125</v>
      </c>
    </row>
    <row r="19" spans="2:7" x14ac:dyDescent="0.3">
      <c r="B19" s="2">
        <f>C19*$C$11+D19*$D$11+E19*$E$11</f>
        <v>6.35</v>
      </c>
      <c r="C19" s="3">
        <v>2</v>
      </c>
      <c r="D19" s="3">
        <v>0</v>
      </c>
      <c r="E19" s="3">
        <v>0</v>
      </c>
      <c r="F19" s="2"/>
      <c r="G19" s="2">
        <f t="shared" si="0"/>
        <v>6.7468749999999993</v>
      </c>
    </row>
    <row r="20" spans="2:7" x14ac:dyDescent="0.3">
      <c r="B20">
        <f>C20*$C$11+D20*$D$11+E20*$E$11</f>
        <v>7.1437499999999989</v>
      </c>
      <c r="C20" s="1">
        <v>1</v>
      </c>
      <c r="D20" s="1">
        <v>1</v>
      </c>
      <c r="E20" s="1">
        <v>1</v>
      </c>
      <c r="G20">
        <f t="shared" si="0"/>
        <v>7.5406249999999995</v>
      </c>
    </row>
    <row r="21" spans="2:7" x14ac:dyDescent="0.3">
      <c r="B21" s="2">
        <f>C21*$C$11+D21*$D$11+E21*$E$11</f>
        <v>7.9375</v>
      </c>
      <c r="C21" s="3">
        <v>2</v>
      </c>
      <c r="D21" s="3">
        <v>0</v>
      </c>
      <c r="E21" s="3">
        <v>1</v>
      </c>
      <c r="F21" s="2"/>
      <c r="G21" s="2">
        <f t="shared" si="0"/>
        <v>8.3343749999999996</v>
      </c>
    </row>
    <row r="22" spans="2:7" x14ac:dyDescent="0.3">
      <c r="B22">
        <f>C22*$C$11+D22*$D$11+E22*$E$11</f>
        <v>8.7312499999999993</v>
      </c>
      <c r="C22" s="1">
        <v>2</v>
      </c>
      <c r="D22" s="1">
        <v>1</v>
      </c>
      <c r="E22" s="1">
        <v>0</v>
      </c>
      <c r="G22">
        <f t="shared" si="0"/>
        <v>9.1281249999999989</v>
      </c>
    </row>
    <row r="23" spans="2:7" x14ac:dyDescent="0.3">
      <c r="B23" s="2">
        <f>C23*$C$11+D23*$D$11+E23*$E$11</f>
        <v>9.5249999999999986</v>
      </c>
      <c r="C23" s="3">
        <v>3</v>
      </c>
      <c r="D23" s="3">
        <v>0</v>
      </c>
      <c r="E23" s="3">
        <v>0</v>
      </c>
      <c r="F23" s="2"/>
      <c r="G23" s="2">
        <f t="shared" si="0"/>
        <v>9.921875</v>
      </c>
    </row>
    <row r="24" spans="2:7" x14ac:dyDescent="0.3">
      <c r="B24">
        <f>C24*$C$11+D24*$D$11+E24*$E$11</f>
        <v>10.31875</v>
      </c>
      <c r="C24" s="1">
        <v>2</v>
      </c>
      <c r="D24" s="1">
        <v>1</v>
      </c>
      <c r="E24" s="1">
        <v>1</v>
      </c>
      <c r="G24">
        <f t="shared" si="0"/>
        <v>10.715624999999999</v>
      </c>
    </row>
    <row r="25" spans="2:7" x14ac:dyDescent="0.3">
      <c r="B25" s="2">
        <f>C25*$C$11+D25*$D$11+E25*$E$11</f>
        <v>11.112499999999999</v>
      </c>
      <c r="C25" s="3">
        <v>3</v>
      </c>
      <c r="D25" s="3">
        <v>0</v>
      </c>
      <c r="E25" s="3">
        <v>1</v>
      </c>
      <c r="F25" s="2"/>
      <c r="G25" s="2">
        <f t="shared" si="0"/>
        <v>11.509374999999999</v>
      </c>
    </row>
    <row r="26" spans="2:7" x14ac:dyDescent="0.3">
      <c r="B26">
        <f>C26*$C$11+D26*$D$11+E26*$E$11</f>
        <v>11.906249999999998</v>
      </c>
      <c r="C26" s="1">
        <v>3</v>
      </c>
      <c r="D26" s="1">
        <v>1</v>
      </c>
      <c r="E26" s="1">
        <v>0</v>
      </c>
      <c r="G26">
        <f t="shared" si="0"/>
        <v>12.303124999999998</v>
      </c>
    </row>
    <row r="27" spans="2:7" x14ac:dyDescent="0.3">
      <c r="B27" s="2">
        <f>C27*$C$11+D27*$D$11+E27*$E$11</f>
        <v>12.7</v>
      </c>
      <c r="C27" s="3">
        <v>4</v>
      </c>
      <c r="D27" s="3">
        <v>0</v>
      </c>
      <c r="E27" s="3">
        <v>0</v>
      </c>
      <c r="F27" s="2"/>
      <c r="G27" s="2">
        <f t="shared" si="0"/>
        <v>13.096874999999999</v>
      </c>
    </row>
    <row r="28" spans="2:7" x14ac:dyDescent="0.3">
      <c r="B28">
        <f>C28*$C$11+D28*$D$11+E28*$E$11</f>
        <v>13.493749999999999</v>
      </c>
      <c r="C28" s="1">
        <v>3</v>
      </c>
      <c r="D28" s="1">
        <v>1</v>
      </c>
      <c r="E28" s="1">
        <v>1</v>
      </c>
      <c r="G28">
        <f>(B29+B28)/2</f>
        <v>13.890625</v>
      </c>
    </row>
    <row r="29" spans="2:7" x14ac:dyDescent="0.3">
      <c r="B29" s="2">
        <f>C29*$C$11+D29*$D$11+E29*$E$11</f>
        <v>14.2875</v>
      </c>
      <c r="C29" s="3">
        <v>4</v>
      </c>
      <c r="D29" s="3">
        <v>0</v>
      </c>
      <c r="E29" s="3">
        <v>1</v>
      </c>
      <c r="F29" s="2"/>
      <c r="G29" s="2">
        <f t="shared" si="0"/>
        <v>14.684374999999999</v>
      </c>
    </row>
    <row r="30" spans="2:7" x14ac:dyDescent="0.3">
      <c r="B30">
        <f>C30*$C$11+D30*$D$11+E30*$E$11</f>
        <v>15.081249999999999</v>
      </c>
      <c r="C30" s="1">
        <v>4</v>
      </c>
      <c r="D30" s="1">
        <v>1</v>
      </c>
      <c r="E30" s="1">
        <v>0</v>
      </c>
      <c r="G30">
        <f>(B31+B30)/2</f>
        <v>15.875</v>
      </c>
    </row>
    <row r="31" spans="2:7" x14ac:dyDescent="0.3">
      <c r="B31">
        <f>C31*$C$11+D31*$D$11+E31*$E$11</f>
        <v>16.668749999999999</v>
      </c>
      <c r="C31" s="1">
        <v>4</v>
      </c>
      <c r="D31" s="1">
        <v>1</v>
      </c>
      <c r="E31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2B81-C166-40AA-9558-FCA29C941550}">
  <dimension ref="C4:D5"/>
  <sheetViews>
    <sheetView tabSelected="1" workbookViewId="0">
      <selection activeCell="D5" sqref="D5"/>
    </sheetView>
  </sheetViews>
  <sheetFormatPr defaultRowHeight="14.4" x14ac:dyDescent="0.3"/>
  <sheetData>
    <row r="4" spans="3:4" x14ac:dyDescent="0.3">
      <c r="C4">
        <v>20</v>
      </c>
      <c r="D4">
        <v>60</v>
      </c>
    </row>
    <row r="5" spans="3:4" x14ac:dyDescent="0.3">
      <c r="C5">
        <v>2</v>
      </c>
      <c r="D5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4CA61-948B-4D8E-AD7E-7FC56F1FEC1B}">
  <dimension ref="B3:G22"/>
  <sheetViews>
    <sheetView workbookViewId="0">
      <selection activeCell="G4" sqref="G4"/>
    </sheetView>
  </sheetViews>
  <sheetFormatPr defaultRowHeight="14.4" x14ac:dyDescent="0.3"/>
  <sheetData>
    <row r="3" spans="2:7" x14ac:dyDescent="0.3">
      <c r="B3">
        <v>16.668749999999999</v>
      </c>
      <c r="D3">
        <v>4</v>
      </c>
      <c r="E3">
        <v>1</v>
      </c>
      <c r="F3">
        <v>1</v>
      </c>
      <c r="G3">
        <v>15.875</v>
      </c>
    </row>
    <row r="4" spans="2:7" x14ac:dyDescent="0.3">
      <c r="B4">
        <v>15.081249999999999</v>
      </c>
      <c r="D4" s="2">
        <v>4</v>
      </c>
      <c r="E4" s="2">
        <v>1</v>
      </c>
      <c r="F4" s="2">
        <v>0</v>
      </c>
      <c r="G4" s="2">
        <v>14.684374999999999</v>
      </c>
    </row>
    <row r="5" spans="2:7" x14ac:dyDescent="0.3">
      <c r="B5">
        <v>14.2875</v>
      </c>
      <c r="D5">
        <v>4</v>
      </c>
      <c r="E5">
        <v>0</v>
      </c>
      <c r="F5">
        <v>1</v>
      </c>
      <c r="G5">
        <v>13.890625</v>
      </c>
    </row>
    <row r="6" spans="2:7" x14ac:dyDescent="0.3">
      <c r="B6">
        <v>13.493749999999999</v>
      </c>
      <c r="D6" s="2">
        <v>3</v>
      </c>
      <c r="E6" s="2">
        <v>1</v>
      </c>
      <c r="F6" s="2">
        <v>1</v>
      </c>
      <c r="G6" s="2">
        <v>13.096874999999999</v>
      </c>
    </row>
    <row r="7" spans="2:7" x14ac:dyDescent="0.3">
      <c r="B7">
        <v>12.7</v>
      </c>
      <c r="D7">
        <v>4</v>
      </c>
      <c r="E7">
        <v>0</v>
      </c>
      <c r="F7">
        <v>0</v>
      </c>
      <c r="G7">
        <v>12.303124999999998</v>
      </c>
    </row>
    <row r="8" spans="2:7" x14ac:dyDescent="0.3">
      <c r="B8">
        <v>11.906249999999998</v>
      </c>
      <c r="D8" s="2">
        <v>3</v>
      </c>
      <c r="E8" s="2">
        <v>1</v>
      </c>
      <c r="F8" s="2">
        <v>0</v>
      </c>
      <c r="G8" s="2">
        <v>11.509374999999999</v>
      </c>
    </row>
    <row r="9" spans="2:7" x14ac:dyDescent="0.3">
      <c r="B9">
        <v>11.112499999999999</v>
      </c>
      <c r="D9">
        <v>3</v>
      </c>
      <c r="E9">
        <v>0</v>
      </c>
      <c r="F9">
        <v>1</v>
      </c>
      <c r="G9">
        <v>10.715624999999999</v>
      </c>
    </row>
    <row r="10" spans="2:7" x14ac:dyDescent="0.3">
      <c r="B10">
        <v>10.31875</v>
      </c>
      <c r="D10" s="2">
        <v>2</v>
      </c>
      <c r="E10" s="2">
        <v>1</v>
      </c>
      <c r="F10" s="2">
        <v>1</v>
      </c>
      <c r="G10" s="2">
        <v>9.921875</v>
      </c>
    </row>
    <row r="11" spans="2:7" x14ac:dyDescent="0.3">
      <c r="B11">
        <v>9.5249999999999986</v>
      </c>
      <c r="D11">
        <v>3</v>
      </c>
      <c r="E11">
        <v>0</v>
      </c>
      <c r="F11">
        <v>0</v>
      </c>
      <c r="G11">
        <v>9.1281249999999989</v>
      </c>
    </row>
    <row r="12" spans="2:7" x14ac:dyDescent="0.3">
      <c r="B12">
        <v>8.7312499999999993</v>
      </c>
      <c r="D12" s="2">
        <v>2</v>
      </c>
      <c r="E12" s="2">
        <v>1</v>
      </c>
      <c r="F12" s="2">
        <v>0</v>
      </c>
      <c r="G12" s="2">
        <v>8.3343749999999996</v>
      </c>
    </row>
    <row r="13" spans="2:7" x14ac:dyDescent="0.3">
      <c r="B13">
        <v>7.9375</v>
      </c>
      <c r="D13">
        <v>2</v>
      </c>
      <c r="E13">
        <v>0</v>
      </c>
      <c r="F13">
        <v>1</v>
      </c>
      <c r="G13">
        <v>7.5406249999999995</v>
      </c>
    </row>
    <row r="14" spans="2:7" x14ac:dyDescent="0.3">
      <c r="B14">
        <v>7.1437499999999989</v>
      </c>
      <c r="D14" s="2">
        <v>1</v>
      </c>
      <c r="E14" s="2">
        <v>1</v>
      </c>
      <c r="F14" s="2">
        <v>1</v>
      </c>
      <c r="G14" s="2">
        <v>6.7468749999999993</v>
      </c>
    </row>
    <row r="15" spans="2:7" x14ac:dyDescent="0.3">
      <c r="B15">
        <v>6.35</v>
      </c>
      <c r="D15">
        <v>2</v>
      </c>
      <c r="E15">
        <v>0</v>
      </c>
      <c r="F15">
        <v>0</v>
      </c>
      <c r="G15">
        <v>5.953125</v>
      </c>
    </row>
    <row r="16" spans="2:7" x14ac:dyDescent="0.3">
      <c r="B16">
        <v>5.5562499999999995</v>
      </c>
      <c r="D16" s="2">
        <v>1</v>
      </c>
      <c r="E16" s="2">
        <v>1</v>
      </c>
      <c r="F16" s="2">
        <v>0</v>
      </c>
      <c r="G16" s="2">
        <v>5.1593749999999989</v>
      </c>
    </row>
    <row r="17" spans="2:7" x14ac:dyDescent="0.3">
      <c r="B17">
        <v>4.7624999999999993</v>
      </c>
      <c r="D17">
        <v>1</v>
      </c>
      <c r="E17">
        <v>0</v>
      </c>
      <c r="F17">
        <v>1</v>
      </c>
      <c r="G17">
        <v>4.3656249999999996</v>
      </c>
    </row>
    <row r="18" spans="2:7" x14ac:dyDescent="0.3">
      <c r="B18">
        <v>3.9687499999999996</v>
      </c>
      <c r="D18" s="2">
        <v>0</v>
      </c>
      <c r="E18" s="2">
        <v>1</v>
      </c>
      <c r="F18" s="2">
        <v>1</v>
      </c>
      <c r="G18" s="2">
        <v>3.5718749999999995</v>
      </c>
    </row>
    <row r="19" spans="2:7" x14ac:dyDescent="0.3">
      <c r="B19">
        <v>3.1749999999999998</v>
      </c>
      <c r="D19">
        <v>1</v>
      </c>
      <c r="E19">
        <v>0</v>
      </c>
      <c r="F19">
        <v>0</v>
      </c>
      <c r="G19">
        <v>2.7781249999999997</v>
      </c>
    </row>
    <row r="20" spans="2:7" x14ac:dyDescent="0.3">
      <c r="B20">
        <v>2.3812499999999996</v>
      </c>
      <c r="D20" s="2">
        <v>0</v>
      </c>
      <c r="E20" s="2">
        <v>1</v>
      </c>
      <c r="F20" s="2">
        <v>0</v>
      </c>
      <c r="G20" s="2">
        <v>1.9843749999999998</v>
      </c>
    </row>
    <row r="21" spans="2:7" x14ac:dyDescent="0.3">
      <c r="B21">
        <v>1.5874999999999999</v>
      </c>
      <c r="D21">
        <v>0</v>
      </c>
      <c r="E21">
        <v>0</v>
      </c>
      <c r="F21">
        <v>1</v>
      </c>
      <c r="G21" s="2">
        <v>1.9843749999999998</v>
      </c>
    </row>
    <row r="22" spans="2:7" x14ac:dyDescent="0.3">
      <c r="B22">
        <v>0</v>
      </c>
      <c r="D22" s="2">
        <v>0</v>
      </c>
      <c r="E22" s="2">
        <v>0</v>
      </c>
      <c r="F22" s="2">
        <v>0</v>
      </c>
    </row>
  </sheetData>
  <sortState xmlns:xlrd2="http://schemas.microsoft.com/office/spreadsheetml/2017/richdata2" ref="B4:G22">
    <sortCondition descending="1" ref="G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F</dc:creator>
  <cp:lastModifiedBy>JUSTIN F</cp:lastModifiedBy>
  <dcterms:created xsi:type="dcterms:W3CDTF">2022-11-24T04:48:17Z</dcterms:created>
  <dcterms:modified xsi:type="dcterms:W3CDTF">2022-11-24T09:24:14Z</dcterms:modified>
</cp:coreProperties>
</file>