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<sst xmlns="http://schemas.openxmlformats.org/spreadsheetml/2006/main" count="105" uniqueCount="55">
  <si>
    <t xml:space="preserve">Date</t>
  </si>
  <si>
    <t xml:space="preserve">Product</t>
  </si>
  <si>
    <t xml:space="preserve">Quantity</t>
  </si>
  <si>
    <t xml:space="preserve">Price</t>
  </si>
  <si>
    <t xml:space="preserve">Region</t>
  </si>
  <si>
    <t xml:space="preserve">Salesperson</t>
  </si>
  <si>
    <t xml:space="preserve">Profit</t>
  </si>
  <si>
    <t xml:space="preserve">Flag</t>
  </si>
  <si>
    <t xml:space="preserve">Rate</t>
  </si>
  <si>
    <t xml:space="preserve">Bonus Rate</t>
  </si>
  <si>
    <t xml:space="preserve">2024-12-25</t>
  </si>
  <si>
    <t xml:space="preserve">Headphones</t>
  </si>
  <si>
    <t xml:space="preserve">Central</t>
  </si>
  <si>
    <t xml:space="preserve">Ahmed</t>
  </si>
  <si>
    <t xml:space="preserve">Monitor</t>
  </si>
  <si>
    <t xml:space="preserve">5%</t>
  </si>
  <si>
    <t xml:space="preserve">2024-02-04</t>
  </si>
  <si>
    <t xml:space="preserve">Laptop</t>
  </si>
  <si>
    <t xml:space="preserve">North</t>
  </si>
  <si>
    <t xml:space="preserve">Omar</t>
  </si>
  <si>
    <t xml:space="preserve">Phone</t>
  </si>
  <si>
    <t xml:space="preserve">7%</t>
  </si>
  <si>
    <t xml:space="preserve">2024-03-06</t>
  </si>
  <si>
    <t xml:space="preserve">Mohamed</t>
  </si>
  <si>
    <t xml:space="preserve">6%</t>
  </si>
  <si>
    <t xml:space="preserve">2024-12-10</t>
  </si>
  <si>
    <t xml:space="preserve">Smartphone</t>
  </si>
  <si>
    <t xml:space="preserve">Noor</t>
  </si>
  <si>
    <t xml:space="preserve">Tablet</t>
  </si>
  <si>
    <t xml:space="preserve">4%</t>
  </si>
  <si>
    <t xml:space="preserve">2024-12-21</t>
  </si>
  <si>
    <t xml:space="preserve">HeadPhones</t>
  </si>
  <si>
    <t xml:space="preserve">3%</t>
  </si>
  <si>
    <t xml:space="preserve">2024-04-29</t>
  </si>
  <si>
    <t xml:space="preserve">Smartwatch</t>
  </si>
  <si>
    <t xml:space="preserve">East</t>
  </si>
  <si>
    <t xml:space="preserve">%2</t>
  </si>
  <si>
    <t xml:space="preserve">2024-04-12</t>
  </si>
  <si>
    <t xml:space="preserve">%1</t>
  </si>
  <si>
    <t xml:space="preserve">2024-07-20</t>
  </si>
  <si>
    <t xml:space="preserve">2024-07-23</t>
  </si>
  <si>
    <t xml:space="preserve">2024-03-29</t>
  </si>
  <si>
    <t xml:space="preserve">South</t>
  </si>
  <si>
    <t xml:space="preserve">2024-06-15</t>
  </si>
  <si>
    <t xml:space="preserve">2024-04-18</t>
  </si>
  <si>
    <t xml:space="preserve">2024-04-09</t>
  </si>
  <si>
    <t xml:space="preserve">Sara</t>
  </si>
  <si>
    <t xml:space="preserve">2024-11-04</t>
  </si>
  <si>
    <t xml:space="preserve">2024-11-27</t>
  </si>
  <si>
    <t xml:space="preserve">2024-11-29</t>
  </si>
  <si>
    <t xml:space="preserve">2024-12-11</t>
  </si>
  <si>
    <t xml:space="preserve">2024-05-12</t>
  </si>
  <si>
    <t xml:space="preserve">2024-11-19</t>
  </si>
  <si>
    <t xml:space="preserve">West</t>
  </si>
  <si>
    <t xml:space="preserve">2024-07-24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</si>
</sst>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Calibri"/>
      <family val="2"/>
      <charset val="1"/>
    </font>
    <font>
      <b val="true"/>
      <sz val="8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8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3" activeCellId="0" sqref="N23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O1" s="0" t="s">
        <v>1</v>
      </c>
      <c r="P1" s="0" t="s">
        <v>9</v>
      </c>
    </row>
    <row r="2" customFormat="false" ht="16.4" hidden="false" customHeight="false" outlineLevel="0" collapsed="false">
      <c r="A2" s="6" t="s">
        <v>10</v>
      </c>
      <c r="B2" s="7" t="s">
        <v>11</v>
      </c>
      <c r="C2" s="7" t="n">
        <v>8</v>
      </c>
      <c r="D2" s="7" t="n">
        <v>1549</v>
      </c>
      <c r="E2" s="7" t="s">
        <v>12</v>
      </c>
      <c r="F2" s="7" t="s">
        <v>13</v>
      </c>
      <c r="G2" s="8" t="n">
        <v>3378.71</v>
      </c>
      <c r="H2" s="9" t="str">
        <f aca="false">IF(G2&gt;1000, "High", "Low")</f>
        <v>High</v>
      </c>
      <c r="I2" s="9" t="str">
        <f aca="false">VLOOKUP(B2, $O$2:$P$10, 2, 0)</f>
        <v>3%</v>
      </c>
      <c r="O2" s="10" t="s">
        <v>14</v>
      </c>
      <c r="P2" s="11" t="s">
        <v>15</v>
      </c>
    </row>
    <row r="3" customFormat="false" ht="16.4" hidden="false" customHeight="false" outlineLevel="0" collapsed="false">
      <c r="A3" s="6" t="s">
        <v>16</v>
      </c>
      <c r="B3" s="7" t="s">
        <v>17</v>
      </c>
      <c r="C3" s="7" t="n">
        <v>8</v>
      </c>
      <c r="D3" s="7" t="n">
        <v>1483</v>
      </c>
      <c r="E3" s="7" t="s">
        <v>18</v>
      </c>
      <c r="F3" s="7" t="s">
        <v>19</v>
      </c>
      <c r="G3" s="8" t="n">
        <v>3007.98</v>
      </c>
      <c r="H3" s="9" t="str">
        <f aca="false">IF(G3&gt;1000, "High", "Low")</f>
        <v>High</v>
      </c>
      <c r="I3" s="9" t="str">
        <f aca="false">VLOOKUP(B3, $O$2:$P$10, 2, 0)</f>
        <v>6%</v>
      </c>
      <c r="O3" s="10" t="s">
        <v>20</v>
      </c>
      <c r="P3" s="11" t="s">
        <v>21</v>
      </c>
    </row>
    <row r="4" customFormat="false" ht="16.4" hidden="false" customHeight="false" outlineLevel="0" collapsed="false">
      <c r="A4" s="6" t="s">
        <v>22</v>
      </c>
      <c r="B4" s="7" t="s">
        <v>17</v>
      </c>
      <c r="C4" s="7" t="n">
        <v>8</v>
      </c>
      <c r="D4" s="7" t="n">
        <v>1546</v>
      </c>
      <c r="E4" s="7" t="s">
        <v>18</v>
      </c>
      <c r="F4" s="7" t="s">
        <v>23</v>
      </c>
      <c r="G4" s="8" t="n">
        <v>2840.46</v>
      </c>
      <c r="H4" s="9" t="str">
        <f aca="false">IF(G4&gt;1000, "High", "Low")</f>
        <v>High</v>
      </c>
      <c r="I4" s="9" t="str">
        <f aca="false">VLOOKUP(B4, $O$2:$P$10, 2, 0)</f>
        <v>6%</v>
      </c>
      <c r="O4" s="10" t="s">
        <v>17</v>
      </c>
      <c r="P4" s="11" t="s">
        <v>24</v>
      </c>
    </row>
    <row r="5" customFormat="false" ht="16.4" hidden="false" customHeight="false" outlineLevel="0" collapsed="false">
      <c r="A5" s="6" t="s">
        <v>25</v>
      </c>
      <c r="B5" s="7" t="s">
        <v>26</v>
      </c>
      <c r="C5" s="7" t="n">
        <v>9</v>
      </c>
      <c r="D5" s="7" t="n">
        <v>1494</v>
      </c>
      <c r="E5" s="7" t="s">
        <v>12</v>
      </c>
      <c r="F5" s="7" t="s">
        <v>27</v>
      </c>
      <c r="G5" s="8" t="n">
        <v>2578.58</v>
      </c>
      <c r="H5" s="9" t="str">
        <f aca="false">IF(G5&gt;1000, "High", "Low")</f>
        <v>High</v>
      </c>
      <c r="I5" s="9" t="str">
        <f aca="false">VLOOKUP(B5, $O$2:$P$10, 2, 0)</f>
        <v>%2</v>
      </c>
      <c r="O5" s="10" t="s">
        <v>28</v>
      </c>
      <c r="P5" s="11" t="s">
        <v>29</v>
      </c>
    </row>
    <row r="6" customFormat="false" ht="31.3" hidden="false" customHeight="false" outlineLevel="0" collapsed="false">
      <c r="A6" s="6" t="s">
        <v>30</v>
      </c>
      <c r="B6" s="7" t="s">
        <v>11</v>
      </c>
      <c r="C6" s="7" t="n">
        <v>7</v>
      </c>
      <c r="D6" s="7" t="n">
        <v>1597</v>
      </c>
      <c r="E6" s="7" t="s">
        <v>12</v>
      </c>
      <c r="F6" s="7" t="s">
        <v>19</v>
      </c>
      <c r="G6" s="8" t="n">
        <v>1841</v>
      </c>
      <c r="H6" s="9" t="str">
        <f aca="false">IF(G6&gt;1000, "High", "Low")</f>
        <v>High</v>
      </c>
      <c r="I6" s="9" t="str">
        <f aca="false">VLOOKUP(B6, $O$2:$P$10, 2, 0)</f>
        <v>3%</v>
      </c>
      <c r="O6" s="10" t="s">
        <v>31</v>
      </c>
      <c r="P6" s="11" t="s">
        <v>32</v>
      </c>
    </row>
    <row r="7" customFormat="false" ht="15" hidden="false" customHeight="false" outlineLevel="0" collapsed="false">
      <c r="A7" s="6" t="s">
        <v>33</v>
      </c>
      <c r="B7" s="7" t="s">
        <v>34</v>
      </c>
      <c r="C7" s="7" t="n">
        <v>6</v>
      </c>
      <c r="D7" s="7" t="n">
        <v>1297</v>
      </c>
      <c r="E7" s="7" t="s">
        <v>35</v>
      </c>
      <c r="F7" s="7" t="s">
        <v>19</v>
      </c>
      <c r="G7" s="8" t="n">
        <v>1804.03</v>
      </c>
      <c r="H7" s="9" t="str">
        <f aca="false">IF(G7&gt;1000, "High", "Low")</f>
        <v>High</v>
      </c>
      <c r="I7" s="9" t="str">
        <f aca="false">VLOOKUP(B7, $O$2:$P$10, 2, 0)</f>
        <v>%1</v>
      </c>
      <c r="O7" s="0" t="s">
        <v>26</v>
      </c>
      <c r="P7" s="12" t="s">
        <v>36</v>
      </c>
    </row>
    <row r="8" customFormat="false" ht="15" hidden="false" customHeight="false" outlineLevel="0" collapsed="false">
      <c r="A8" s="6" t="s">
        <v>37</v>
      </c>
      <c r="B8" s="7" t="s">
        <v>11</v>
      </c>
      <c r="C8" s="7" t="n">
        <v>7</v>
      </c>
      <c r="D8" s="7" t="n">
        <v>1579</v>
      </c>
      <c r="E8" s="7" t="s">
        <v>18</v>
      </c>
      <c r="F8" s="7" t="s">
        <v>23</v>
      </c>
      <c r="G8" s="8" t="n">
        <v>1636.93</v>
      </c>
      <c r="H8" s="9" t="str">
        <f aca="false">IF(G8&gt;1000, "High", "Low")</f>
        <v>High</v>
      </c>
      <c r="I8" s="9" t="str">
        <f aca="false">VLOOKUP(B8, $O$2:$P$10, 2, 0)</f>
        <v>3%</v>
      </c>
      <c r="O8" s="0" t="s">
        <v>34</v>
      </c>
      <c r="P8" s="0" t="s">
        <v>38</v>
      </c>
    </row>
    <row r="9" customFormat="false" ht="15" hidden="false" customHeight="false" outlineLevel="0" collapsed="false">
      <c r="A9" s="6" t="s">
        <v>39</v>
      </c>
      <c r="B9" s="7" t="s">
        <v>28</v>
      </c>
      <c r="C9" s="7" t="n">
        <v>4</v>
      </c>
      <c r="D9" s="7" t="n">
        <v>1711</v>
      </c>
      <c r="E9" s="7" t="s">
        <v>18</v>
      </c>
      <c r="F9" s="7" t="s">
        <v>23</v>
      </c>
      <c r="G9" s="8" t="n">
        <v>1616.43</v>
      </c>
      <c r="H9" s="9" t="str">
        <f aca="false">IF(G9&gt;1000, "High", "Low")</f>
        <v>High</v>
      </c>
      <c r="I9" s="9" t="str">
        <f aca="false">VLOOKUP(B9, $O$2:$P$10, 2, 0)</f>
        <v>4%</v>
      </c>
    </row>
    <row r="10" customFormat="false" ht="15" hidden="false" customHeight="false" outlineLevel="0" collapsed="false">
      <c r="A10" s="6" t="s">
        <v>40</v>
      </c>
      <c r="B10" s="7" t="s">
        <v>28</v>
      </c>
      <c r="C10" s="7" t="n">
        <v>5</v>
      </c>
      <c r="D10" s="7" t="n">
        <v>1764</v>
      </c>
      <c r="E10" s="7" t="s">
        <v>18</v>
      </c>
      <c r="F10" s="7" t="s">
        <v>13</v>
      </c>
      <c r="G10" s="8" t="n">
        <v>1361.38</v>
      </c>
      <c r="H10" s="9" t="str">
        <f aca="false">IF(G10&gt;1000, "High", "Low")</f>
        <v>High</v>
      </c>
      <c r="I10" s="9" t="str">
        <f aca="false">VLOOKUP(B10, $O$2:$P$10, 2, 0)</f>
        <v>4%</v>
      </c>
    </row>
    <row r="11" customFormat="false" ht="15" hidden="false" customHeight="false" outlineLevel="0" collapsed="false">
      <c r="A11" s="6" t="s">
        <v>41</v>
      </c>
      <c r="B11" s="7" t="s">
        <v>28</v>
      </c>
      <c r="C11" s="7" t="n">
        <v>9</v>
      </c>
      <c r="D11" s="7" t="n">
        <v>893</v>
      </c>
      <c r="E11" s="7" t="s">
        <v>42</v>
      </c>
      <c r="F11" s="7" t="s">
        <v>13</v>
      </c>
      <c r="G11" s="8" t="n">
        <v>1320.08</v>
      </c>
      <c r="H11" s="9" t="str">
        <f aca="false">IF(G11&gt;1000, "High", "Low")</f>
        <v>High</v>
      </c>
      <c r="I11" s="9" t="str">
        <f aca="false">VLOOKUP(B11, $O$2:$P$10, 2, 0)</f>
        <v>4%</v>
      </c>
    </row>
    <row r="12" customFormat="false" ht="15" hidden="false" customHeight="false" outlineLevel="0" collapsed="false">
      <c r="A12" s="6" t="s">
        <v>43</v>
      </c>
      <c r="B12" s="13" t="s">
        <v>26</v>
      </c>
      <c r="C12" s="13" t="n">
        <v>2</v>
      </c>
      <c r="D12" s="13" t="n">
        <v>1797</v>
      </c>
      <c r="E12" s="13" t="s">
        <v>18</v>
      </c>
      <c r="F12" s="13" t="s">
        <v>13</v>
      </c>
      <c r="G12" s="8" t="n">
        <v>983.22</v>
      </c>
      <c r="H12" s="9" t="str">
        <f aca="false">IF(G12&gt;1000, "High", "Low")</f>
        <v>Low</v>
      </c>
      <c r="I12" s="9" t="str">
        <f aca="false">VLOOKUP(B12, $O$2:$P$10, 2, 0)</f>
        <v>%2</v>
      </c>
    </row>
    <row r="13" customFormat="false" ht="15" hidden="false" customHeight="false" outlineLevel="0" collapsed="false">
      <c r="A13" s="6" t="s">
        <v>44</v>
      </c>
      <c r="B13" s="7" t="s">
        <v>17</v>
      </c>
      <c r="C13" s="7" t="n">
        <v>9</v>
      </c>
      <c r="D13" s="7" t="n">
        <v>902</v>
      </c>
      <c r="E13" s="7" t="s">
        <v>35</v>
      </c>
      <c r="F13" s="7" t="s">
        <v>27</v>
      </c>
      <c r="G13" s="8" t="n">
        <v>863.54</v>
      </c>
      <c r="H13" s="9" t="str">
        <f aca="false">IF(G13&gt;1000, "High", "Low")</f>
        <v>Low</v>
      </c>
      <c r="I13" s="9" t="str">
        <f aca="false">VLOOKUP(B13, $O$2:$P$10, 2, 0)</f>
        <v>6%</v>
      </c>
    </row>
    <row r="14" customFormat="false" ht="15" hidden="false" customHeight="false" outlineLevel="0" collapsed="false">
      <c r="A14" s="6" t="s">
        <v>45</v>
      </c>
      <c r="B14" s="7" t="s">
        <v>26</v>
      </c>
      <c r="C14" s="7" t="n">
        <v>2</v>
      </c>
      <c r="D14" s="7" t="n">
        <v>1362</v>
      </c>
      <c r="E14" s="7" t="s">
        <v>12</v>
      </c>
      <c r="F14" s="7" t="s">
        <v>46</v>
      </c>
      <c r="G14" s="8" t="n">
        <v>779.56</v>
      </c>
      <c r="H14" s="9" t="str">
        <f aca="false">IF(G14&gt;1000, "High", "Low")</f>
        <v>Low</v>
      </c>
      <c r="I14" s="9" t="str">
        <f aca="false">VLOOKUP(B14, $O$2:$P$10, 2, 0)</f>
        <v>%2</v>
      </c>
    </row>
    <row r="15" customFormat="false" ht="15" hidden="false" customHeight="false" outlineLevel="0" collapsed="false">
      <c r="A15" s="6" t="s">
        <v>47</v>
      </c>
      <c r="B15" s="7" t="s">
        <v>28</v>
      </c>
      <c r="C15" s="7" t="n">
        <v>3</v>
      </c>
      <c r="D15" s="7" t="n">
        <v>805</v>
      </c>
      <c r="E15" s="7" t="s">
        <v>42</v>
      </c>
      <c r="F15" s="7" t="s">
        <v>13</v>
      </c>
      <c r="G15" s="8" t="n">
        <v>706.37</v>
      </c>
      <c r="H15" s="9" t="str">
        <f aca="false">IF(G15&gt;1000, "High", "Low")</f>
        <v>Low</v>
      </c>
      <c r="I15" s="9" t="str">
        <f aca="false">VLOOKUP(B15, $O$2:$P$10, 2, 0)</f>
        <v>4%</v>
      </c>
    </row>
    <row r="16" customFormat="false" ht="15" hidden="false" customHeight="false" outlineLevel="0" collapsed="false">
      <c r="A16" s="6" t="s">
        <v>48</v>
      </c>
      <c r="B16" s="7" t="s">
        <v>28</v>
      </c>
      <c r="C16" s="7" t="n">
        <v>4</v>
      </c>
      <c r="D16" s="7" t="n">
        <v>924</v>
      </c>
      <c r="E16" s="7" t="s">
        <v>18</v>
      </c>
      <c r="F16" s="7" t="s">
        <v>27</v>
      </c>
      <c r="G16" s="8" t="n">
        <v>664.86</v>
      </c>
      <c r="H16" s="9" t="str">
        <f aca="false">IF(G16&gt;1000, "High", "Low")</f>
        <v>Low</v>
      </c>
      <c r="I16" s="9" t="str">
        <f aca="false">VLOOKUP(B16, $O$2:$P$10, 2, 0)</f>
        <v>4%</v>
      </c>
    </row>
    <row r="17" customFormat="false" ht="15" hidden="false" customHeight="false" outlineLevel="0" collapsed="false">
      <c r="A17" s="6" t="s">
        <v>49</v>
      </c>
      <c r="B17" s="7" t="s">
        <v>11</v>
      </c>
      <c r="C17" s="7" t="n">
        <v>4</v>
      </c>
      <c r="D17" s="7" t="n">
        <v>394</v>
      </c>
      <c r="E17" s="7" t="s">
        <v>12</v>
      </c>
      <c r="F17" s="7" t="s">
        <v>19</v>
      </c>
      <c r="G17" s="8" t="n">
        <v>379.56</v>
      </c>
      <c r="H17" s="9" t="str">
        <f aca="false">IF(G17&gt;1000, "High", "Low")</f>
        <v>Low</v>
      </c>
      <c r="I17" s="9" t="str">
        <f aca="false">VLOOKUP(B17, $O$2:$P$10, 2, 0)</f>
        <v>3%</v>
      </c>
    </row>
    <row r="18" customFormat="false" ht="15" hidden="false" customHeight="false" outlineLevel="0" collapsed="false">
      <c r="A18" s="6" t="s">
        <v>50</v>
      </c>
      <c r="B18" s="7" t="s">
        <v>28</v>
      </c>
      <c r="C18" s="7" t="n">
        <v>2</v>
      </c>
      <c r="D18" s="7" t="n">
        <v>613</v>
      </c>
      <c r="E18" s="7" t="s">
        <v>18</v>
      </c>
      <c r="F18" s="7" t="s">
        <v>27</v>
      </c>
      <c r="G18" s="8" t="n">
        <v>337.12</v>
      </c>
      <c r="H18" s="9" t="str">
        <f aca="false">IF(G18&gt;1000, "High", "Low")</f>
        <v>Low</v>
      </c>
      <c r="I18" s="9" t="str">
        <f aca="false">VLOOKUP(B18, $O$2:$P$10, 2, 0)</f>
        <v>4%</v>
      </c>
    </row>
    <row r="19" customFormat="false" ht="15" hidden="false" customHeight="false" outlineLevel="0" collapsed="false">
      <c r="A19" s="6" t="s">
        <v>51</v>
      </c>
      <c r="B19" s="7" t="s">
        <v>28</v>
      </c>
      <c r="C19" s="7" t="n">
        <v>3</v>
      </c>
      <c r="D19" s="7" t="n">
        <v>343</v>
      </c>
      <c r="E19" s="7" t="s">
        <v>18</v>
      </c>
      <c r="F19" s="7" t="s">
        <v>23</v>
      </c>
      <c r="G19" s="8" t="n">
        <v>247.08</v>
      </c>
      <c r="H19" s="9" t="str">
        <f aca="false">IF(G19&gt;1000, "High", "Low")</f>
        <v>Low</v>
      </c>
      <c r="I19" s="9" t="str">
        <f aca="false">VLOOKUP(B19, $O$2:$P$10, 2, 0)</f>
        <v>4%</v>
      </c>
    </row>
    <row r="20" customFormat="false" ht="15" hidden="false" customHeight="false" outlineLevel="0" collapsed="false">
      <c r="A20" s="6" t="s">
        <v>52</v>
      </c>
      <c r="B20" s="7" t="s">
        <v>28</v>
      </c>
      <c r="C20" s="7" t="n">
        <v>3</v>
      </c>
      <c r="D20" s="7" t="n">
        <v>513</v>
      </c>
      <c r="E20" s="7" t="s">
        <v>53</v>
      </c>
      <c r="F20" s="7" t="s">
        <v>23</v>
      </c>
      <c r="G20" s="8" t="n">
        <v>206.12</v>
      </c>
      <c r="H20" s="9" t="str">
        <f aca="false">IF(G20&gt;1000, "High", "Low")</f>
        <v>Low</v>
      </c>
      <c r="I20" s="9" t="str">
        <f aca="false">VLOOKUP(B20, $O$2:$P$10, 2, 0)</f>
        <v>4%</v>
      </c>
    </row>
    <row r="21" customFormat="false" ht="15" hidden="false" customHeight="false" outlineLevel="0" collapsed="false">
      <c r="A21" s="14" t="s">
        <v>54</v>
      </c>
      <c r="B21" s="15" t="s">
        <v>17</v>
      </c>
      <c r="C21" s="15" t="n">
        <v>1</v>
      </c>
      <c r="D21" s="15" t="n">
        <v>232</v>
      </c>
      <c r="E21" s="15" t="s">
        <v>53</v>
      </c>
      <c r="F21" s="15" t="s">
        <v>13</v>
      </c>
      <c r="G21" s="16" t="n">
        <v>63.49</v>
      </c>
      <c r="H21" s="9" t="str">
        <f aca="false">IF(G21&gt;1000, "High", "Low")</f>
        <v>Low</v>
      </c>
      <c r="I21" s="9" t="str">
        <f aca="false">VLOOKUP(B21, $O$2:$P$10, 2, 0)</f>
        <v>6%</v>
      </c>
    </row>
  </sheetData>
  <conditionalFormatting sqref="G1">
    <cfRule type="colorScale" priority="2">
      <colorScale>
        <cfvo type="num" val="100"/>
        <cfvo type="percentile" val="50"/>
        <cfvo type="num" val="50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2025-03-17T15:15:45Z</dcterms:created>
  <dc:creator/>
  <dc:description/>
  <dc:language>en-US</dc:language>
  <cp:lastModifiedBy/>
  <dcterms:modified xsi:type="dcterms:W3CDTF">2025-03-18T21:49:05Z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