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en\Box Sync\Project - NAFTA anticipation\Model Work\Our simulations\"/>
    </mc:Choice>
  </mc:AlternateContent>
  <xr:revisionPtr revIDLastSave="0" documentId="13_ncr:1_{0FAB9BD9-BAE0-4B09-AA43-C09980D0D2BA}" xr6:coauthVersionLast="41" xr6:coauthVersionMax="41" xr10:uidLastSave="{00000000-0000-0000-0000-000000000000}"/>
  <bookViews>
    <workbookView xWindow="1950" yWindow="1950" windowWidth="18000" windowHeight="9360" xr2:uid="{2F575ED0-DF99-4BE0-87B9-BF45E224B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L3" i="1"/>
  <c r="L2" i="1" l="1"/>
  <c r="L73" i="1" l="1"/>
  <c r="L72" i="1"/>
  <c r="L71" i="1"/>
  <c r="L70" i="1"/>
  <c r="L69" i="1"/>
  <c r="L68" i="1"/>
  <c r="L67" i="1"/>
  <c r="L66" i="1"/>
  <c r="L65" i="1"/>
  <c r="L64" i="1"/>
  <c r="L11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</calcChain>
</file>

<file path=xl/sharedStrings.xml><?xml version="1.0" encoding="utf-8"?>
<sst xmlns="http://schemas.openxmlformats.org/spreadsheetml/2006/main" count="168" uniqueCount="46">
  <si>
    <t>Calibration</t>
  </si>
  <si>
    <t>sv</t>
  </si>
  <si>
    <t>delta</t>
  </si>
  <si>
    <t>beta</t>
  </si>
  <si>
    <t>I/S</t>
  </si>
  <si>
    <t>Avg Rev</t>
  </si>
  <si>
    <t>Avg Orders</t>
  </si>
  <si>
    <t>f/rev</t>
  </si>
  <si>
    <t>sales_slump</t>
  </si>
  <si>
    <t>sales_base_slump</t>
  </si>
  <si>
    <t>imports_slump</t>
  </si>
  <si>
    <t>imports_bump</t>
  </si>
  <si>
    <t>sales_bump</t>
  </si>
  <si>
    <t>sales_base_bump</t>
  </si>
  <si>
    <t>imports_out</t>
  </si>
  <si>
    <t>imports_in</t>
  </si>
  <si>
    <t>sales_out</t>
  </si>
  <si>
    <t>sales_in</t>
  </si>
  <si>
    <t>sales_base_out</t>
  </si>
  <si>
    <t>sales_base_in</t>
  </si>
  <si>
    <t>0.6^2</t>
  </si>
  <si>
    <t>0.96^(1/12)</t>
  </si>
  <si>
    <t>0.3^2</t>
  </si>
  <si>
    <t>0.4^2</t>
  </si>
  <si>
    <t>0.5^2</t>
  </si>
  <si>
    <t>0.45^2</t>
  </si>
  <si>
    <t>0.55^2</t>
  </si>
  <si>
    <t>0.65^2</t>
  </si>
  <si>
    <t>0.7^2</t>
  </si>
  <si>
    <t>0.75^2</t>
  </si>
  <si>
    <t>0.8^2</t>
  </si>
  <si>
    <t>0.9^2</t>
  </si>
  <si>
    <t>0.9^(1/12)</t>
  </si>
  <si>
    <t>0.91^(1/12)</t>
  </si>
  <si>
    <t>0.92^(1/12)</t>
  </si>
  <si>
    <t>0.93^(1/12)</t>
  </si>
  <si>
    <t>0.94^(1/12)</t>
  </si>
  <si>
    <t>0.95^(1/12)</t>
  </si>
  <si>
    <t>0.97^(1/12)</t>
  </si>
  <si>
    <t>0.98^(1/12)</t>
  </si>
  <si>
    <t>0.99^(1/12)</t>
  </si>
  <si>
    <t>0.995^(1/12)</t>
  </si>
  <si>
    <t>depreciate_transit</t>
  </si>
  <si>
    <t>ff</t>
  </si>
  <si>
    <t>fr</t>
  </si>
  <si>
    <t>HH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</si>
</sst>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D16C-DA8E-4A18-AEE8-5ECBE5A09C75}">
  <dimension ref="A1:X73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Y3" sqref="Y3"/>
    </sheetView>
  </sheetViews>
  <sheetFormatPr defaultRowHeight="15" x14ac:dyDescent="0.25"/>
  <cols>
    <col min="1" max="1" width="10.7109375" bestFit="1" customWidth="1"/>
    <col min="2" max="2" width="6" bestFit="1" customWidth="1"/>
    <col min="3" max="3" width="6" customWidth="1"/>
    <col min="4" max="4" width="6.5703125" bestFit="1" customWidth="1"/>
    <col min="5" max="5" width="6" bestFit="1" customWidth="1"/>
    <col min="6" max="6" width="11.85546875" bestFit="1" customWidth="1"/>
    <col min="7" max="7" width="17.5703125" bestFit="1" customWidth="1"/>
    <col min="8" max="8" width="5" bestFit="1" customWidth="1"/>
    <col min="9" max="9" width="8" bestFit="1" customWidth="1"/>
    <col min="10" max="10" width="10.7109375" bestFit="1" customWidth="1"/>
    <col min="11" max="11" width="10.7109375" style="2" customWidth="1"/>
    <col min="12" max="12" width="7.7109375" style="1" bestFit="1" customWidth="1"/>
    <col min="13" max="13" width="14.42578125" bestFit="1" customWidth="1"/>
    <col min="14" max="14" width="11.85546875" bestFit="1" customWidth="1"/>
    <col min="15" max="15" width="17.28515625" bestFit="1" customWidth="1"/>
    <col min="16" max="16" width="14.140625" bestFit="1" customWidth="1"/>
    <col min="17" max="17" width="11.5703125" bestFit="1" customWidth="1"/>
    <col min="18" max="18" width="16.85546875" bestFit="1" customWidth="1"/>
    <col min="19" max="19" width="11.85546875" bestFit="1" customWidth="1"/>
    <col min="20" max="20" width="10.5703125" bestFit="1" customWidth="1"/>
    <col min="21" max="21" width="9.42578125" bestFit="1" customWidth="1"/>
    <col min="22" max="22" width="8.140625" bestFit="1" customWidth="1"/>
    <col min="23" max="23" width="9.5703125" customWidth="1"/>
    <col min="24" max="24" width="10.28515625" customWidth="1"/>
  </cols>
  <sheetData>
    <row r="1" spans="1:24" x14ac:dyDescent="0.25">
      <c r="A1" t="s">
        <v>0</v>
      </c>
      <c r="B1" t="s">
        <v>43</v>
      </c>
      <c r="C1" t="s">
        <v>44</v>
      </c>
      <c r="D1" t="s">
        <v>1</v>
      </c>
      <c r="E1" t="s">
        <v>2</v>
      </c>
      <c r="F1" t="s">
        <v>3</v>
      </c>
      <c r="G1" t="s">
        <v>42</v>
      </c>
      <c r="H1" t="s">
        <v>4</v>
      </c>
      <c r="I1" t="s">
        <v>5</v>
      </c>
      <c r="J1" t="s">
        <v>6</v>
      </c>
      <c r="K1" s="2" t="s">
        <v>45</v>
      </c>
      <c r="L1" s="1" t="s">
        <v>7</v>
      </c>
      <c r="M1" t="s">
        <v>10</v>
      </c>
      <c r="N1" t="s">
        <v>8</v>
      </c>
      <c r="O1" t="s">
        <v>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5">
      <c r="A2">
        <v>0</v>
      </c>
      <c r="B2">
        <v>0.05</v>
      </c>
      <c r="C2">
        <v>0</v>
      </c>
      <c r="D2" t="s">
        <v>20</v>
      </c>
      <c r="E2">
        <v>2.5000000000000001E-2</v>
      </c>
      <c r="F2" t="s">
        <v>21</v>
      </c>
      <c r="G2">
        <v>0</v>
      </c>
      <c r="H2">
        <v>2.17</v>
      </c>
      <c r="I2">
        <v>1.1000000000000001</v>
      </c>
      <c r="J2">
        <v>5.08</v>
      </c>
      <c r="K2" s="2">
        <f>1/J2</f>
        <v>0.19685039370078738</v>
      </c>
      <c r="L2" s="1">
        <f>(B2*J2)/(12*I2)</f>
        <v>1.9242424242424241E-2</v>
      </c>
      <c r="M2">
        <v>16.100000000000001</v>
      </c>
      <c r="N2">
        <v>4.38</v>
      </c>
      <c r="O2">
        <v>6.65</v>
      </c>
      <c r="P2">
        <v>-22</v>
      </c>
      <c r="Q2">
        <v>-7.03</v>
      </c>
      <c r="R2">
        <v>-10.4</v>
      </c>
      <c r="S2">
        <v>-4.3499999999999996</v>
      </c>
      <c r="T2">
        <v>-9.2100000000000009</v>
      </c>
      <c r="U2">
        <v>-4.1100000000000003</v>
      </c>
      <c r="V2">
        <v>-4.34</v>
      </c>
      <c r="W2">
        <v>-3.91</v>
      </c>
      <c r="X2">
        <v>-4.54</v>
      </c>
    </row>
    <row r="3" spans="1:24" x14ac:dyDescent="0.25">
      <c r="B3">
        <v>1E-3</v>
      </c>
      <c r="C3">
        <v>0</v>
      </c>
      <c r="D3" t="s">
        <v>20</v>
      </c>
      <c r="E3">
        <v>0.1</v>
      </c>
      <c r="F3" t="s">
        <v>21</v>
      </c>
      <c r="G3">
        <v>0</v>
      </c>
      <c r="H3">
        <v>1.44</v>
      </c>
      <c r="I3">
        <v>0.96</v>
      </c>
      <c r="J3">
        <v>11.64</v>
      </c>
      <c r="K3" s="2">
        <f t="shared" ref="K3:K66" si="0">1/J3</f>
        <v>8.5910652920962199E-2</v>
      </c>
      <c r="L3" s="1">
        <f>(B3*J3)/(12*I3)</f>
        <v>1.0104166666666668E-3</v>
      </c>
      <c r="M3">
        <v>1.6</v>
      </c>
      <c r="N3">
        <v>0.62</v>
      </c>
      <c r="O3">
        <v>0.95</v>
      </c>
      <c r="P3">
        <v>-6.03</v>
      </c>
      <c r="Q3">
        <v>-3.76</v>
      </c>
      <c r="R3">
        <v>-4.33</v>
      </c>
      <c r="S3">
        <v>-4.03</v>
      </c>
      <c r="T3">
        <v>-4.4800000000000004</v>
      </c>
      <c r="U3">
        <v>-4.05</v>
      </c>
      <c r="V3">
        <v>-3.87</v>
      </c>
      <c r="W3">
        <v>-4.05</v>
      </c>
      <c r="X3">
        <v>-3.85</v>
      </c>
    </row>
    <row r="4" spans="1:24" x14ac:dyDescent="0.25">
      <c r="A4">
        <v>1</v>
      </c>
      <c r="B4">
        <v>1E-3</v>
      </c>
      <c r="C4">
        <v>0</v>
      </c>
      <c r="D4" t="s">
        <v>20</v>
      </c>
      <c r="E4">
        <v>2.5000000000000001E-2</v>
      </c>
      <c r="F4" t="s">
        <v>21</v>
      </c>
      <c r="G4">
        <v>0</v>
      </c>
      <c r="H4">
        <v>1.75</v>
      </c>
      <c r="I4">
        <v>1.03</v>
      </c>
      <c r="J4">
        <v>11.3</v>
      </c>
      <c r="K4" s="2">
        <f t="shared" si="0"/>
        <v>8.8495575221238937E-2</v>
      </c>
      <c r="L4" s="1">
        <f>(B4*J4)/(12*I4)</f>
        <v>9.1423948220064743E-4</v>
      </c>
      <c r="M4">
        <v>8.14</v>
      </c>
      <c r="N4">
        <v>1.32</v>
      </c>
      <c r="O4">
        <v>4.55</v>
      </c>
      <c r="P4">
        <v>-15.6</v>
      </c>
      <c r="Q4">
        <v>-4.3099999999999996</v>
      </c>
      <c r="R4">
        <v>-8.2799999999999994</v>
      </c>
      <c r="S4">
        <v>-3.73</v>
      </c>
      <c r="T4">
        <v>-5.9</v>
      </c>
      <c r="U4">
        <v>-3.73</v>
      </c>
      <c r="V4">
        <v>-3.62</v>
      </c>
      <c r="W4">
        <v>-3.77</v>
      </c>
      <c r="X4">
        <v>-4.37</v>
      </c>
    </row>
    <row r="5" spans="1:24" x14ac:dyDescent="0.25">
      <c r="A5">
        <v>2</v>
      </c>
      <c r="B5">
        <v>5.0000000000000001E-3</v>
      </c>
      <c r="C5">
        <v>0</v>
      </c>
      <c r="D5" t="s">
        <v>20</v>
      </c>
      <c r="E5">
        <v>2.5000000000000001E-2</v>
      </c>
      <c r="F5" t="s">
        <v>21</v>
      </c>
      <c r="G5">
        <v>0</v>
      </c>
      <c r="H5">
        <v>1.74</v>
      </c>
      <c r="I5">
        <v>1.03</v>
      </c>
      <c r="J5">
        <v>9.9700000000000006</v>
      </c>
      <c r="K5" s="2">
        <f t="shared" si="0"/>
        <v>0.10030090270812436</v>
      </c>
      <c r="L5" s="1">
        <f t="shared" ref="L5:L73" si="1">(B5*J5)/(12*I5)</f>
        <v>4.0331715210355995E-3</v>
      </c>
      <c r="M5">
        <v>9.34</v>
      </c>
      <c r="N5">
        <v>1.71</v>
      </c>
      <c r="O5">
        <v>5.36</v>
      </c>
      <c r="P5">
        <v>-16.8</v>
      </c>
      <c r="Q5">
        <v>-4.43</v>
      </c>
      <c r="R5">
        <v>-8.91</v>
      </c>
      <c r="S5">
        <v>-3.51</v>
      </c>
      <c r="T5">
        <v>-6.05</v>
      </c>
      <c r="U5">
        <v>-3.55</v>
      </c>
      <c r="V5">
        <v>-3.48</v>
      </c>
      <c r="W5">
        <v>-3.62</v>
      </c>
      <c r="X5">
        <v>-4.17</v>
      </c>
    </row>
    <row r="6" spans="1:24" x14ac:dyDescent="0.25">
      <c r="A6">
        <v>3</v>
      </c>
      <c r="B6">
        <v>0.01</v>
      </c>
      <c r="C6">
        <v>0</v>
      </c>
      <c r="D6" t="s">
        <v>20</v>
      </c>
      <c r="E6">
        <v>2.5000000000000001E-2</v>
      </c>
      <c r="F6" t="s">
        <v>21</v>
      </c>
      <c r="G6">
        <v>0</v>
      </c>
      <c r="H6">
        <v>1.78</v>
      </c>
      <c r="I6">
        <v>1.04</v>
      </c>
      <c r="J6">
        <v>8.56</v>
      </c>
      <c r="K6" s="2">
        <f t="shared" si="0"/>
        <v>0.11682242990654206</v>
      </c>
      <c r="L6" s="1">
        <f t="shared" si="1"/>
        <v>6.8589743589743592E-3</v>
      </c>
      <c r="M6">
        <v>13.1</v>
      </c>
      <c r="N6">
        <v>2.21</v>
      </c>
      <c r="O6">
        <v>6.78</v>
      </c>
      <c r="P6">
        <v>-23.7</v>
      </c>
      <c r="Q6">
        <v>-4.34</v>
      </c>
      <c r="R6">
        <v>-8.74</v>
      </c>
      <c r="S6">
        <v>-3.47</v>
      </c>
      <c r="T6">
        <v>-7.08</v>
      </c>
      <c r="U6">
        <v>-3.57</v>
      </c>
      <c r="V6">
        <v>-3.36</v>
      </c>
      <c r="W6">
        <v>-3.65</v>
      </c>
      <c r="X6">
        <v>-4.04</v>
      </c>
    </row>
    <row r="7" spans="1:24" x14ac:dyDescent="0.25">
      <c r="A7">
        <v>4</v>
      </c>
      <c r="B7">
        <v>0.02</v>
      </c>
      <c r="C7">
        <v>0</v>
      </c>
      <c r="D7" t="s">
        <v>20</v>
      </c>
      <c r="E7">
        <v>2.5000000000000001E-2</v>
      </c>
      <c r="F7" t="s">
        <v>21</v>
      </c>
      <c r="G7">
        <v>0</v>
      </c>
      <c r="H7">
        <v>1.89</v>
      </c>
      <c r="I7">
        <v>1.07</v>
      </c>
      <c r="J7">
        <v>6.82</v>
      </c>
      <c r="K7" s="2">
        <f t="shared" si="0"/>
        <v>0.14662756598240467</v>
      </c>
      <c r="L7" s="1">
        <f t="shared" si="1"/>
        <v>1.0623052959501559E-2</v>
      </c>
      <c r="M7">
        <v>12.4</v>
      </c>
      <c r="N7">
        <v>2.94</v>
      </c>
      <c r="O7">
        <v>6.91</v>
      </c>
      <c r="P7">
        <v>-25.5</v>
      </c>
      <c r="Q7">
        <v>-3.97</v>
      </c>
      <c r="R7">
        <v>-8.18</v>
      </c>
      <c r="S7">
        <v>-3.12</v>
      </c>
      <c r="T7">
        <v>-8.01</v>
      </c>
      <c r="U7">
        <v>-3.22</v>
      </c>
      <c r="V7">
        <v>-3.08</v>
      </c>
      <c r="W7">
        <v>-3.11</v>
      </c>
      <c r="X7">
        <v>-3.82</v>
      </c>
    </row>
    <row r="8" spans="1:24" x14ac:dyDescent="0.25">
      <c r="A8">
        <v>5</v>
      </c>
      <c r="B8">
        <v>0.03</v>
      </c>
      <c r="C8">
        <v>0</v>
      </c>
      <c r="D8" t="s">
        <v>20</v>
      </c>
      <c r="E8">
        <v>2.5000000000000001E-2</v>
      </c>
      <c r="F8" t="s">
        <v>21</v>
      </c>
      <c r="G8">
        <v>0</v>
      </c>
      <c r="H8">
        <v>1.98</v>
      </c>
      <c r="I8">
        <v>1.08</v>
      </c>
      <c r="J8">
        <v>6.08</v>
      </c>
      <c r="K8" s="2">
        <f t="shared" si="0"/>
        <v>0.16447368421052633</v>
      </c>
      <c r="L8" s="1">
        <f t="shared" si="1"/>
        <v>1.4074074074074074E-2</v>
      </c>
      <c r="M8">
        <v>13.9</v>
      </c>
      <c r="N8">
        <v>3.18</v>
      </c>
      <c r="O8">
        <v>6.95</v>
      </c>
      <c r="P8">
        <v>-19.5</v>
      </c>
      <c r="Q8">
        <v>-5.56</v>
      </c>
      <c r="R8">
        <v>-10.1</v>
      </c>
      <c r="S8">
        <v>-4.1500000000000004</v>
      </c>
      <c r="T8">
        <v>-8.07</v>
      </c>
      <c r="U8">
        <v>-4.04</v>
      </c>
      <c r="V8">
        <v>-3.82</v>
      </c>
      <c r="W8">
        <v>-4</v>
      </c>
      <c r="X8">
        <v>-4.28</v>
      </c>
    </row>
    <row r="9" spans="1:24" x14ac:dyDescent="0.25">
      <c r="A9">
        <v>6</v>
      </c>
      <c r="B9">
        <v>0.04</v>
      </c>
      <c r="C9">
        <v>0</v>
      </c>
      <c r="D9" t="s">
        <v>20</v>
      </c>
      <c r="E9">
        <v>2.5000000000000001E-2</v>
      </c>
      <c r="F9" t="s">
        <v>21</v>
      </c>
      <c r="G9">
        <v>0</v>
      </c>
      <c r="H9">
        <v>2.06</v>
      </c>
      <c r="I9">
        <v>1.0900000000000001</v>
      </c>
      <c r="J9">
        <v>5.48</v>
      </c>
      <c r="K9" s="2">
        <f t="shared" si="0"/>
        <v>0.18248175182481752</v>
      </c>
      <c r="L9" s="1">
        <f t="shared" si="1"/>
        <v>1.6758409785932724E-2</v>
      </c>
      <c r="M9">
        <v>14.3</v>
      </c>
      <c r="N9">
        <v>4.2300000000000004</v>
      </c>
      <c r="O9">
        <v>7.93</v>
      </c>
      <c r="P9">
        <v>-21.8</v>
      </c>
      <c r="Q9">
        <v>-5.55</v>
      </c>
      <c r="R9">
        <v>-9.43</v>
      </c>
      <c r="S9">
        <v>-4.1100000000000003</v>
      </c>
      <c r="T9">
        <v>-8.8699999999999992</v>
      </c>
      <c r="U9">
        <v>-3.88</v>
      </c>
      <c r="V9">
        <v>-3.89</v>
      </c>
      <c r="W9">
        <v>-3.8</v>
      </c>
      <c r="X9">
        <v>-4.18</v>
      </c>
    </row>
    <row r="10" spans="1:24" x14ac:dyDescent="0.25">
      <c r="A10">
        <v>7</v>
      </c>
      <c r="B10">
        <v>0.06</v>
      </c>
      <c r="C10">
        <v>0</v>
      </c>
      <c r="D10" t="s">
        <v>20</v>
      </c>
      <c r="E10">
        <v>2.5000000000000001E-2</v>
      </c>
      <c r="F10" t="s">
        <v>21</v>
      </c>
      <c r="G10">
        <v>0</v>
      </c>
      <c r="H10">
        <v>2.12</v>
      </c>
      <c r="I10">
        <v>1.1000000000000001</v>
      </c>
      <c r="J10">
        <v>4.75</v>
      </c>
      <c r="K10" s="2">
        <f t="shared" si="0"/>
        <v>0.21052631578947367</v>
      </c>
      <c r="L10" s="1">
        <f t="shared" si="1"/>
        <v>2.1590909090909088E-2</v>
      </c>
      <c r="M10">
        <v>14.8</v>
      </c>
      <c r="N10">
        <v>5.17</v>
      </c>
      <c r="O10">
        <v>7</v>
      </c>
      <c r="P10">
        <v>-21.3</v>
      </c>
      <c r="Q10">
        <v>-6.7</v>
      </c>
      <c r="R10">
        <v>-9.67</v>
      </c>
      <c r="S10">
        <v>-3.73</v>
      </c>
      <c r="T10">
        <v>-9.23</v>
      </c>
      <c r="U10">
        <v>-4.0199999999999996</v>
      </c>
      <c r="V10">
        <v>-4.2300000000000004</v>
      </c>
      <c r="W10">
        <v>-4.1100000000000003</v>
      </c>
      <c r="X10">
        <v>-4.2300000000000004</v>
      </c>
    </row>
    <row r="11" spans="1:24" x14ac:dyDescent="0.25">
      <c r="A11">
        <v>8</v>
      </c>
      <c r="B11">
        <v>7.4999999999999997E-2</v>
      </c>
      <c r="C11">
        <v>0</v>
      </c>
      <c r="D11" t="s">
        <v>20</v>
      </c>
      <c r="E11">
        <v>2.5000000000000001E-2</v>
      </c>
      <c r="F11" t="s">
        <v>21</v>
      </c>
      <c r="G11">
        <v>0</v>
      </c>
      <c r="H11">
        <v>2.31</v>
      </c>
      <c r="I11">
        <v>1.1000000000000001</v>
      </c>
      <c r="J11">
        <v>4.3499999999999996</v>
      </c>
      <c r="K11" s="2">
        <f t="shared" si="0"/>
        <v>0.22988505747126439</v>
      </c>
      <c r="L11" s="1">
        <f>(B11*J11)/(12*I11)</f>
        <v>2.4715909090909087E-2</v>
      </c>
      <c r="M11">
        <v>11.8</v>
      </c>
      <c r="N11">
        <v>4.2</v>
      </c>
      <c r="O11">
        <v>5.66</v>
      </c>
      <c r="P11">
        <v>-20</v>
      </c>
      <c r="Q11">
        <v>-7.15</v>
      </c>
      <c r="R11">
        <v>-9.0399999999999991</v>
      </c>
      <c r="S11">
        <v>-4.38</v>
      </c>
      <c r="T11">
        <v>-9.84</v>
      </c>
      <c r="U11">
        <v>-4.26</v>
      </c>
      <c r="V11">
        <v>-4.5199999999999996</v>
      </c>
      <c r="W11">
        <v>-4.18</v>
      </c>
      <c r="X11">
        <v>-4.5199999999999996</v>
      </c>
    </row>
    <row r="12" spans="1:24" x14ac:dyDescent="0.25">
      <c r="A12">
        <v>9</v>
      </c>
      <c r="B12">
        <v>0.1</v>
      </c>
      <c r="C12">
        <v>0</v>
      </c>
      <c r="D12" t="s">
        <v>20</v>
      </c>
      <c r="E12">
        <v>2.5000000000000001E-2</v>
      </c>
      <c r="F12" t="s">
        <v>21</v>
      </c>
      <c r="G12">
        <v>0</v>
      </c>
      <c r="H12">
        <v>2.4700000000000002</v>
      </c>
      <c r="I12">
        <v>1.1100000000000001</v>
      </c>
      <c r="J12">
        <v>3.87</v>
      </c>
      <c r="K12" s="2">
        <f t="shared" si="0"/>
        <v>0.25839793281653745</v>
      </c>
      <c r="L12" s="1">
        <f t="shared" si="1"/>
        <v>2.9054054054054056E-2</v>
      </c>
      <c r="M12">
        <v>11.4</v>
      </c>
      <c r="N12">
        <v>6</v>
      </c>
      <c r="O12">
        <v>8.27</v>
      </c>
      <c r="P12">
        <v>-16.3</v>
      </c>
      <c r="Q12">
        <v>-8.51</v>
      </c>
      <c r="R12">
        <v>-9.91</v>
      </c>
      <c r="S12">
        <v>-3.93</v>
      </c>
      <c r="T12">
        <v>-10.199999999999999</v>
      </c>
      <c r="U12">
        <v>-3.82</v>
      </c>
      <c r="V12">
        <v>-4.72</v>
      </c>
      <c r="W12">
        <v>-3.85</v>
      </c>
      <c r="X12">
        <v>-4.45</v>
      </c>
    </row>
    <row r="13" spans="1:24" x14ac:dyDescent="0.25">
      <c r="A13">
        <v>10</v>
      </c>
      <c r="B13">
        <v>0.15</v>
      </c>
      <c r="C13">
        <v>0</v>
      </c>
      <c r="D13" t="s">
        <v>20</v>
      </c>
      <c r="E13">
        <v>2.5000000000000001E-2</v>
      </c>
      <c r="F13" t="s">
        <v>21</v>
      </c>
      <c r="G13">
        <v>0</v>
      </c>
      <c r="H13">
        <v>2.77</v>
      </c>
      <c r="I13">
        <v>1.1200000000000001</v>
      </c>
      <c r="J13">
        <v>3.2</v>
      </c>
      <c r="K13" s="2">
        <f t="shared" si="0"/>
        <v>0.3125</v>
      </c>
      <c r="L13" s="1">
        <f t="shared" si="1"/>
        <v>3.5714285714285712E-2</v>
      </c>
      <c r="M13">
        <v>10.199999999999999</v>
      </c>
      <c r="N13">
        <v>7.53</v>
      </c>
      <c r="O13">
        <v>9.36</v>
      </c>
      <c r="P13">
        <v>-7.7</v>
      </c>
      <c r="Q13">
        <v>-7.29</v>
      </c>
      <c r="R13">
        <v>-6.81</v>
      </c>
      <c r="S13">
        <v>-4.34</v>
      </c>
      <c r="T13">
        <v>-10.199999999999999</v>
      </c>
      <c r="U13">
        <v>-4.08</v>
      </c>
      <c r="V13">
        <v>-4.0599999999999996</v>
      </c>
      <c r="W13">
        <v>-3.52</v>
      </c>
      <c r="X13">
        <v>-3.52</v>
      </c>
    </row>
    <row r="14" spans="1:24" x14ac:dyDescent="0.25">
      <c r="A14">
        <v>11</v>
      </c>
      <c r="B14">
        <v>0.05</v>
      </c>
      <c r="C14">
        <v>0</v>
      </c>
      <c r="D14" t="s">
        <v>20</v>
      </c>
      <c r="E14">
        <v>0.01</v>
      </c>
      <c r="F14" t="s">
        <v>21</v>
      </c>
      <c r="G14">
        <v>0</v>
      </c>
      <c r="H14">
        <v>2.68</v>
      </c>
      <c r="I14">
        <v>1.21</v>
      </c>
      <c r="J14">
        <v>3.78</v>
      </c>
      <c r="K14" s="2">
        <f t="shared" si="0"/>
        <v>0.26455026455026459</v>
      </c>
      <c r="L14" s="1">
        <f t="shared" si="1"/>
        <v>1.3016528925619835E-2</v>
      </c>
      <c r="M14">
        <v>24</v>
      </c>
      <c r="N14">
        <v>7.21</v>
      </c>
      <c r="O14">
        <v>12.7</v>
      </c>
      <c r="P14">
        <v>-27.1</v>
      </c>
      <c r="Q14">
        <v>-9.1</v>
      </c>
      <c r="R14">
        <v>-16</v>
      </c>
      <c r="S14">
        <v>-3.72</v>
      </c>
      <c r="T14">
        <v>-15.2</v>
      </c>
      <c r="U14">
        <v>-3.86</v>
      </c>
      <c r="V14">
        <v>-4.8499999999999996</v>
      </c>
      <c r="W14">
        <v>-3.64</v>
      </c>
      <c r="X14">
        <v>-5.98</v>
      </c>
    </row>
    <row r="15" spans="1:24" x14ac:dyDescent="0.25">
      <c r="A15">
        <v>12</v>
      </c>
      <c r="B15">
        <v>0.05</v>
      </c>
      <c r="C15">
        <v>0</v>
      </c>
      <c r="D15" t="s">
        <v>20</v>
      </c>
      <c r="E15">
        <v>0.02</v>
      </c>
      <c r="F15" t="s">
        <v>21</v>
      </c>
      <c r="G15">
        <v>0</v>
      </c>
      <c r="H15">
        <v>2.2799999999999998</v>
      </c>
      <c r="I15">
        <v>1.1200000000000001</v>
      </c>
      <c r="J15">
        <v>4.74</v>
      </c>
      <c r="K15" s="2">
        <f t="shared" si="0"/>
        <v>0.21097046413502107</v>
      </c>
      <c r="L15" s="1">
        <f t="shared" si="1"/>
        <v>1.7633928571428571E-2</v>
      </c>
      <c r="M15">
        <v>17.399999999999999</v>
      </c>
      <c r="N15">
        <v>5.32</v>
      </c>
      <c r="O15">
        <v>8.01</v>
      </c>
      <c r="P15">
        <v>-24.2</v>
      </c>
      <c r="Q15">
        <v>-6.8</v>
      </c>
      <c r="R15">
        <v>-10.9</v>
      </c>
      <c r="S15">
        <v>-3.84</v>
      </c>
      <c r="T15">
        <v>-10.1</v>
      </c>
      <c r="U15">
        <v>-4.05</v>
      </c>
      <c r="V15">
        <v>-4.24</v>
      </c>
      <c r="W15">
        <v>-4.09</v>
      </c>
      <c r="X15">
        <v>-4.55</v>
      </c>
    </row>
    <row r="16" spans="1:24" x14ac:dyDescent="0.25">
      <c r="A16">
        <v>13</v>
      </c>
      <c r="B16">
        <v>0.05</v>
      </c>
      <c r="C16">
        <v>0</v>
      </c>
      <c r="D16" t="s">
        <v>20</v>
      </c>
      <c r="E16">
        <v>0.03</v>
      </c>
      <c r="F16" t="s">
        <v>21</v>
      </c>
      <c r="G16">
        <v>0</v>
      </c>
      <c r="H16">
        <v>2.08</v>
      </c>
      <c r="I16">
        <v>1.08</v>
      </c>
      <c r="J16">
        <v>5.39</v>
      </c>
      <c r="K16" s="2">
        <f t="shared" si="0"/>
        <v>0.1855287569573284</v>
      </c>
      <c r="L16" s="1">
        <f t="shared" si="1"/>
        <v>2.0794753086419752E-2</v>
      </c>
      <c r="M16">
        <v>13.9</v>
      </c>
      <c r="N16">
        <v>4.13</v>
      </c>
      <c r="O16">
        <v>6.9</v>
      </c>
      <c r="P16">
        <v>-20.3</v>
      </c>
      <c r="Q16">
        <v>-6.13</v>
      </c>
      <c r="R16">
        <v>-9.5500000000000007</v>
      </c>
      <c r="S16">
        <v>-4.32</v>
      </c>
      <c r="T16">
        <v>-8.82</v>
      </c>
      <c r="U16">
        <v>-4.09</v>
      </c>
      <c r="V16">
        <v>-4.4000000000000004</v>
      </c>
      <c r="W16">
        <v>-4.01</v>
      </c>
      <c r="X16">
        <v>-4.49</v>
      </c>
    </row>
    <row r="17" spans="1:24" x14ac:dyDescent="0.25">
      <c r="A17">
        <v>14</v>
      </c>
      <c r="B17">
        <v>0.05</v>
      </c>
      <c r="C17">
        <v>0</v>
      </c>
      <c r="D17" t="s">
        <v>20</v>
      </c>
      <c r="E17">
        <v>0.04</v>
      </c>
      <c r="F17" t="s">
        <v>21</v>
      </c>
      <c r="G17">
        <v>0</v>
      </c>
      <c r="H17">
        <v>1.97</v>
      </c>
      <c r="I17">
        <v>1.04</v>
      </c>
      <c r="J17">
        <v>5.87</v>
      </c>
      <c r="K17" s="2">
        <f t="shared" si="0"/>
        <v>0.17035775127768313</v>
      </c>
      <c r="L17" s="1">
        <f t="shared" si="1"/>
        <v>2.3517628205128208E-2</v>
      </c>
      <c r="M17">
        <v>11.1</v>
      </c>
      <c r="N17">
        <v>3.97</v>
      </c>
      <c r="O17">
        <v>5.99</v>
      </c>
      <c r="P17">
        <v>-16.3</v>
      </c>
      <c r="Q17">
        <v>-5.88</v>
      </c>
      <c r="R17">
        <v>-7.66</v>
      </c>
      <c r="S17">
        <v>-3.53</v>
      </c>
      <c r="T17">
        <v>-6.93</v>
      </c>
      <c r="U17">
        <v>-3.45</v>
      </c>
      <c r="V17">
        <v>-3.48</v>
      </c>
      <c r="W17">
        <v>-3.3</v>
      </c>
      <c r="X17">
        <v>-3.47</v>
      </c>
    </row>
    <row r="18" spans="1:24" x14ac:dyDescent="0.25">
      <c r="A18">
        <v>15</v>
      </c>
      <c r="B18">
        <v>0.05</v>
      </c>
      <c r="C18">
        <v>0</v>
      </c>
      <c r="D18" t="s">
        <v>20</v>
      </c>
      <c r="E18">
        <v>0.05</v>
      </c>
      <c r="F18" t="s">
        <v>21</v>
      </c>
      <c r="G18">
        <v>0</v>
      </c>
      <c r="H18">
        <v>1.87</v>
      </c>
      <c r="I18">
        <v>1.01</v>
      </c>
      <c r="J18">
        <v>6.32</v>
      </c>
      <c r="K18" s="2">
        <f t="shared" si="0"/>
        <v>0.15822784810126581</v>
      </c>
      <c r="L18" s="1">
        <f t="shared" si="1"/>
        <v>2.6072607260726074E-2</v>
      </c>
      <c r="M18">
        <v>6.17</v>
      </c>
      <c r="N18">
        <v>1.51</v>
      </c>
      <c r="O18">
        <v>3.54</v>
      </c>
      <c r="P18">
        <v>-13.7</v>
      </c>
      <c r="Q18">
        <v>-3.75</v>
      </c>
      <c r="R18">
        <v>-5.18</v>
      </c>
      <c r="S18">
        <v>-3.54</v>
      </c>
      <c r="T18">
        <v>-6.15</v>
      </c>
      <c r="U18">
        <v>-3.7</v>
      </c>
      <c r="V18">
        <v>-3.29</v>
      </c>
      <c r="W18">
        <v>-3.55</v>
      </c>
      <c r="X18">
        <v>-3.47</v>
      </c>
    </row>
    <row r="19" spans="1:24" x14ac:dyDescent="0.25">
      <c r="A19">
        <v>16</v>
      </c>
      <c r="B19">
        <v>0.05</v>
      </c>
      <c r="C19">
        <v>0</v>
      </c>
      <c r="D19" t="s">
        <v>20</v>
      </c>
      <c r="E19">
        <v>7.4999999999999997E-2</v>
      </c>
      <c r="F19" t="s">
        <v>21</v>
      </c>
      <c r="G19">
        <v>0</v>
      </c>
      <c r="H19">
        <v>1.69</v>
      </c>
      <c r="I19">
        <v>0.96</v>
      </c>
      <c r="J19">
        <v>7.46</v>
      </c>
      <c r="K19" s="2">
        <f t="shared" si="0"/>
        <v>0.13404825737265416</v>
      </c>
      <c r="L19" s="1">
        <f t="shared" si="1"/>
        <v>3.2378472222222225E-2</v>
      </c>
      <c r="M19">
        <v>3.39</v>
      </c>
      <c r="N19">
        <v>0.34</v>
      </c>
      <c r="O19">
        <v>1.1299999999999999</v>
      </c>
      <c r="P19">
        <v>-12.5</v>
      </c>
      <c r="Q19">
        <v>-4.1500000000000004</v>
      </c>
      <c r="R19">
        <v>-3.36</v>
      </c>
      <c r="S19">
        <v>-4.22</v>
      </c>
      <c r="T19">
        <v>-6.28</v>
      </c>
      <c r="U19">
        <v>-4.5</v>
      </c>
      <c r="V19">
        <v>-4.17</v>
      </c>
      <c r="W19">
        <v>-4.53</v>
      </c>
      <c r="X19">
        <v>-4.08</v>
      </c>
    </row>
    <row r="20" spans="1:24" x14ac:dyDescent="0.25">
      <c r="A20">
        <v>17</v>
      </c>
      <c r="B20">
        <v>0.05</v>
      </c>
      <c r="C20">
        <v>0</v>
      </c>
      <c r="D20" t="s">
        <v>20</v>
      </c>
      <c r="E20">
        <v>0.1</v>
      </c>
      <c r="F20" t="s">
        <v>21</v>
      </c>
      <c r="G20">
        <v>0</v>
      </c>
      <c r="H20">
        <v>1.58</v>
      </c>
      <c r="I20">
        <v>0.94</v>
      </c>
      <c r="J20">
        <v>8.24</v>
      </c>
      <c r="K20" s="2">
        <f t="shared" si="0"/>
        <v>0.12135922330097088</v>
      </c>
      <c r="L20" s="1">
        <f t="shared" si="1"/>
        <v>3.6524822695035465E-2</v>
      </c>
      <c r="M20">
        <v>6.29</v>
      </c>
      <c r="N20">
        <v>2.2599999999999998</v>
      </c>
      <c r="O20">
        <v>3.75</v>
      </c>
      <c r="P20">
        <v>-14.5</v>
      </c>
      <c r="Q20">
        <v>-3.91</v>
      </c>
      <c r="R20">
        <v>-3.56</v>
      </c>
      <c r="S20">
        <v>-3.74</v>
      </c>
      <c r="T20">
        <v>-5.49</v>
      </c>
      <c r="U20">
        <v>-3.89</v>
      </c>
      <c r="V20">
        <v>-3.73</v>
      </c>
      <c r="W20">
        <v>-3.84</v>
      </c>
      <c r="X20">
        <v>-3.49</v>
      </c>
    </row>
    <row r="21" spans="1:24" x14ac:dyDescent="0.25">
      <c r="A21">
        <v>18</v>
      </c>
      <c r="B21">
        <v>0.05</v>
      </c>
      <c r="C21">
        <v>0</v>
      </c>
      <c r="D21" t="s">
        <v>20</v>
      </c>
      <c r="E21">
        <v>0.15</v>
      </c>
      <c r="F21" t="s">
        <v>21</v>
      </c>
      <c r="G21">
        <v>0</v>
      </c>
      <c r="H21">
        <v>1.43</v>
      </c>
      <c r="I21">
        <v>0.91</v>
      </c>
      <c r="J21">
        <v>9.66</v>
      </c>
      <c r="K21" s="2">
        <f t="shared" si="0"/>
        <v>0.10351966873706003</v>
      </c>
      <c r="L21" s="1">
        <f t="shared" si="1"/>
        <v>4.4230769230769233E-2</v>
      </c>
      <c r="M21">
        <v>3.46</v>
      </c>
      <c r="N21">
        <v>1.73</v>
      </c>
      <c r="O21">
        <v>1.96</v>
      </c>
      <c r="P21">
        <v>-7.34</v>
      </c>
      <c r="Q21">
        <v>-3.52</v>
      </c>
      <c r="R21">
        <v>-4.2</v>
      </c>
      <c r="S21">
        <v>-4.16</v>
      </c>
      <c r="T21">
        <v>-4.68</v>
      </c>
      <c r="U21">
        <v>-4.38</v>
      </c>
      <c r="V21">
        <v>-3.82</v>
      </c>
      <c r="W21">
        <v>-4.26</v>
      </c>
      <c r="X21">
        <v>-3.6</v>
      </c>
    </row>
    <row r="22" spans="1:24" x14ac:dyDescent="0.25">
      <c r="A22">
        <v>19</v>
      </c>
      <c r="B22">
        <v>0.05</v>
      </c>
      <c r="C22">
        <v>0</v>
      </c>
      <c r="D22" t="s">
        <v>20</v>
      </c>
      <c r="E22">
        <v>0.25</v>
      </c>
      <c r="F22" t="s">
        <v>21</v>
      </c>
      <c r="G22">
        <v>0</v>
      </c>
      <c r="H22">
        <v>1.28</v>
      </c>
      <c r="I22">
        <v>0.93</v>
      </c>
      <c r="J22">
        <v>11.2</v>
      </c>
      <c r="K22" s="2">
        <f t="shared" si="0"/>
        <v>8.9285714285714288E-2</v>
      </c>
      <c r="L22" s="1">
        <f t="shared" si="1"/>
        <v>5.0179211469534045E-2</v>
      </c>
      <c r="M22">
        <v>0.06</v>
      </c>
      <c r="N22">
        <v>0.22</v>
      </c>
      <c r="O22">
        <v>0.23</v>
      </c>
      <c r="P22">
        <v>-4.32</v>
      </c>
      <c r="Q22">
        <v>-3.48</v>
      </c>
      <c r="R22">
        <v>-3.8</v>
      </c>
      <c r="S22">
        <v>-4.26</v>
      </c>
      <c r="T22">
        <v>-4.3099999999999996</v>
      </c>
      <c r="U22">
        <v>-4.42</v>
      </c>
      <c r="V22">
        <v>-4.09</v>
      </c>
      <c r="W22">
        <v>-4.2699999999999996</v>
      </c>
      <c r="X22">
        <v>-4.01</v>
      </c>
    </row>
    <row r="23" spans="1:24" x14ac:dyDescent="0.25">
      <c r="A23">
        <v>20</v>
      </c>
      <c r="B23">
        <v>0.05</v>
      </c>
      <c r="C23">
        <v>0</v>
      </c>
      <c r="D23" t="s">
        <v>20</v>
      </c>
      <c r="E23">
        <v>0.3</v>
      </c>
      <c r="F23" t="s">
        <v>21</v>
      </c>
      <c r="G23">
        <v>0</v>
      </c>
      <c r="H23">
        <v>1.24</v>
      </c>
      <c r="I23">
        <v>0.95</v>
      </c>
      <c r="J23">
        <v>11.56</v>
      </c>
      <c r="K23" s="2">
        <f t="shared" si="0"/>
        <v>8.6505190311418678E-2</v>
      </c>
      <c r="L23" s="1">
        <f t="shared" si="1"/>
        <v>5.0701754385964921E-2</v>
      </c>
      <c r="M23">
        <v>0.36</v>
      </c>
      <c r="N23">
        <v>0.31</v>
      </c>
      <c r="O23">
        <v>-0.19</v>
      </c>
      <c r="P23">
        <v>-4</v>
      </c>
      <c r="Q23">
        <v>-3.28</v>
      </c>
      <c r="R23">
        <v>-3.39</v>
      </c>
      <c r="S23">
        <v>-4.01</v>
      </c>
      <c r="T23">
        <v>-4.22</v>
      </c>
      <c r="U23">
        <v>-4.08</v>
      </c>
      <c r="V23">
        <v>-4.05</v>
      </c>
      <c r="W23">
        <v>-3.87</v>
      </c>
      <c r="X23">
        <v>-3.88</v>
      </c>
    </row>
    <row r="24" spans="1:24" x14ac:dyDescent="0.25">
      <c r="A24">
        <v>21</v>
      </c>
      <c r="B24">
        <v>0</v>
      </c>
      <c r="C24">
        <v>0</v>
      </c>
      <c r="D24" t="s">
        <v>20</v>
      </c>
      <c r="E24">
        <v>0.01</v>
      </c>
      <c r="F24" t="s">
        <v>21</v>
      </c>
      <c r="G24">
        <v>0</v>
      </c>
      <c r="H24">
        <v>1.95</v>
      </c>
      <c r="I24">
        <v>1.1000000000000001</v>
      </c>
      <c r="J24">
        <v>11.47</v>
      </c>
      <c r="K24" s="2">
        <f t="shared" si="0"/>
        <v>8.7183958151700089E-2</v>
      </c>
      <c r="L24" s="1">
        <f t="shared" si="1"/>
        <v>0</v>
      </c>
      <c r="M24">
        <v>18.3</v>
      </c>
      <c r="N24">
        <v>2.36</v>
      </c>
      <c r="O24">
        <v>8.91</v>
      </c>
      <c r="P24">
        <v>-27.8</v>
      </c>
      <c r="Q24">
        <v>-4.57</v>
      </c>
      <c r="R24">
        <v>-13.6</v>
      </c>
      <c r="S24">
        <v>-3.79</v>
      </c>
      <c r="T24">
        <v>-7.83</v>
      </c>
      <c r="U24">
        <v>-3.77</v>
      </c>
      <c r="V24">
        <v>-3.58</v>
      </c>
      <c r="W24">
        <v>-3.78</v>
      </c>
      <c r="X24">
        <v>-5.25</v>
      </c>
    </row>
    <row r="25" spans="1:24" x14ac:dyDescent="0.25">
      <c r="A25">
        <v>22</v>
      </c>
      <c r="B25">
        <v>0</v>
      </c>
      <c r="C25">
        <v>0</v>
      </c>
      <c r="D25" t="s">
        <v>20</v>
      </c>
      <c r="E25">
        <v>0.02</v>
      </c>
      <c r="F25" t="s">
        <v>21</v>
      </c>
      <c r="G25">
        <v>0</v>
      </c>
      <c r="H25">
        <v>1.78</v>
      </c>
      <c r="I25">
        <v>1.05</v>
      </c>
      <c r="J25">
        <v>11.54</v>
      </c>
      <c r="K25" s="2">
        <f t="shared" si="0"/>
        <v>8.6655112651646451E-2</v>
      </c>
      <c r="L25" s="1">
        <f t="shared" si="1"/>
        <v>0</v>
      </c>
      <c r="M25">
        <v>10.1</v>
      </c>
      <c r="N25">
        <v>1.6</v>
      </c>
      <c r="O25">
        <v>5.31</v>
      </c>
      <c r="P25">
        <v>-17.600000000000001</v>
      </c>
      <c r="Q25">
        <v>-4.33</v>
      </c>
      <c r="R25">
        <v>-9.1</v>
      </c>
      <c r="S25">
        <v>-3.68</v>
      </c>
      <c r="T25">
        <v>-6.23</v>
      </c>
      <c r="U25">
        <v>-3.67</v>
      </c>
      <c r="V25">
        <v>-3.56</v>
      </c>
      <c r="W25">
        <v>-3.71</v>
      </c>
      <c r="X25">
        <v>-4.5199999999999996</v>
      </c>
    </row>
    <row r="26" spans="1:24" x14ac:dyDescent="0.25">
      <c r="A26">
        <v>23</v>
      </c>
      <c r="B26">
        <v>0</v>
      </c>
      <c r="C26">
        <v>0</v>
      </c>
      <c r="D26" t="s">
        <v>20</v>
      </c>
      <c r="E26">
        <v>0.03</v>
      </c>
      <c r="F26" t="s">
        <v>21</v>
      </c>
      <c r="G26">
        <v>0</v>
      </c>
      <c r="H26">
        <v>1.69</v>
      </c>
      <c r="I26">
        <v>1.02</v>
      </c>
      <c r="J26">
        <v>11.55</v>
      </c>
      <c r="K26" s="2">
        <f t="shared" si="0"/>
        <v>8.6580086580086577E-2</v>
      </c>
      <c r="L26" s="1">
        <f t="shared" si="1"/>
        <v>0</v>
      </c>
      <c r="M26">
        <v>7.13</v>
      </c>
      <c r="N26">
        <v>1.22</v>
      </c>
      <c r="O26">
        <v>3.72</v>
      </c>
      <c r="P26">
        <v>-13.8</v>
      </c>
      <c r="Q26">
        <v>-4.3</v>
      </c>
      <c r="R26">
        <v>-7.29</v>
      </c>
      <c r="S26">
        <v>-3.76</v>
      </c>
      <c r="T26">
        <v>-5.66</v>
      </c>
      <c r="U26">
        <v>-3.75</v>
      </c>
      <c r="V26">
        <v>-3.67</v>
      </c>
      <c r="W26">
        <v>-3.78</v>
      </c>
      <c r="X26">
        <v>-4.2699999999999996</v>
      </c>
    </row>
    <row r="27" spans="1:24" x14ac:dyDescent="0.25">
      <c r="A27">
        <v>24</v>
      </c>
      <c r="B27">
        <v>0</v>
      </c>
      <c r="C27">
        <v>0</v>
      </c>
      <c r="D27" t="s">
        <v>20</v>
      </c>
      <c r="E27">
        <v>0.04</v>
      </c>
      <c r="F27" t="s">
        <v>21</v>
      </c>
      <c r="G27">
        <v>0</v>
      </c>
      <c r="H27">
        <v>1.63</v>
      </c>
      <c r="I27">
        <v>1</v>
      </c>
      <c r="J27">
        <v>11.56</v>
      </c>
      <c r="K27" s="2">
        <f t="shared" si="0"/>
        <v>8.6505190311418678E-2</v>
      </c>
      <c r="L27" s="1">
        <f t="shared" si="1"/>
        <v>0</v>
      </c>
      <c r="M27">
        <v>5.16</v>
      </c>
      <c r="N27">
        <v>1.01</v>
      </c>
      <c r="O27">
        <v>2.69</v>
      </c>
      <c r="P27">
        <v>-11.4</v>
      </c>
      <c r="Q27">
        <v>-4.42</v>
      </c>
      <c r="R27">
        <v>-6.31</v>
      </c>
      <c r="S27">
        <v>-4</v>
      </c>
      <c r="T27">
        <v>-5.42</v>
      </c>
      <c r="U27">
        <v>-3.99</v>
      </c>
      <c r="V27">
        <v>-3.88</v>
      </c>
      <c r="W27">
        <v>-4</v>
      </c>
      <c r="X27">
        <v>-4.26</v>
      </c>
    </row>
    <row r="28" spans="1:24" x14ac:dyDescent="0.25">
      <c r="A28">
        <v>25</v>
      </c>
      <c r="B28">
        <v>0</v>
      </c>
      <c r="C28">
        <v>0</v>
      </c>
      <c r="D28" t="s">
        <v>20</v>
      </c>
      <c r="E28">
        <v>0.05</v>
      </c>
      <c r="F28" t="s">
        <v>21</v>
      </c>
      <c r="G28">
        <v>0</v>
      </c>
      <c r="H28">
        <v>1.58</v>
      </c>
      <c r="I28">
        <v>0.98</v>
      </c>
      <c r="J28">
        <v>11.59</v>
      </c>
      <c r="K28" s="2">
        <f t="shared" si="0"/>
        <v>8.6281276962899056E-2</v>
      </c>
      <c r="L28" s="1">
        <f t="shared" si="1"/>
        <v>0</v>
      </c>
      <c r="M28">
        <v>4.05</v>
      </c>
      <c r="N28">
        <v>0.93</v>
      </c>
      <c r="O28">
        <v>2.1800000000000002</v>
      </c>
      <c r="P28">
        <v>-9.61</v>
      </c>
      <c r="Q28">
        <v>-4.21</v>
      </c>
      <c r="R28">
        <v>-5.51</v>
      </c>
      <c r="S28">
        <v>-3.91</v>
      </c>
      <c r="T28">
        <v>-4.99</v>
      </c>
      <c r="U28">
        <v>-3.9</v>
      </c>
      <c r="V28">
        <v>-3.77</v>
      </c>
      <c r="W28">
        <v>-3.92</v>
      </c>
      <c r="X28">
        <v>-4.01</v>
      </c>
    </row>
    <row r="29" spans="1:24" x14ac:dyDescent="0.25">
      <c r="A29">
        <v>26</v>
      </c>
      <c r="B29">
        <v>0</v>
      </c>
      <c r="C29">
        <v>0</v>
      </c>
      <c r="D29" t="s">
        <v>20</v>
      </c>
      <c r="E29">
        <v>7.4999999999999997E-2</v>
      </c>
      <c r="F29" t="s">
        <v>21</v>
      </c>
      <c r="G29">
        <v>0</v>
      </c>
      <c r="H29">
        <v>1.5</v>
      </c>
      <c r="I29">
        <v>0.96</v>
      </c>
      <c r="J29">
        <v>11.64</v>
      </c>
      <c r="K29" s="2">
        <f t="shared" si="0"/>
        <v>8.5910652920962199E-2</v>
      </c>
      <c r="L29" s="1">
        <f t="shared" si="1"/>
        <v>0</v>
      </c>
      <c r="M29">
        <v>2.44</v>
      </c>
      <c r="N29">
        <v>0.77</v>
      </c>
      <c r="O29">
        <v>1.4</v>
      </c>
      <c r="P29">
        <v>-7.43</v>
      </c>
      <c r="Q29">
        <v>-4.09</v>
      </c>
      <c r="R29">
        <v>-4.79</v>
      </c>
      <c r="S29">
        <v>-4.07</v>
      </c>
      <c r="T29">
        <v>-4.7300000000000004</v>
      </c>
      <c r="U29">
        <v>-4.09</v>
      </c>
      <c r="V29">
        <v>-3.92</v>
      </c>
      <c r="W29">
        <v>-4.09</v>
      </c>
      <c r="X29">
        <v>-3.97</v>
      </c>
    </row>
    <row r="30" spans="1:24" x14ac:dyDescent="0.25">
      <c r="A30">
        <v>27</v>
      </c>
      <c r="B30">
        <v>0</v>
      </c>
      <c r="C30">
        <v>0</v>
      </c>
      <c r="D30" t="s">
        <v>20</v>
      </c>
      <c r="E30">
        <v>0.1</v>
      </c>
      <c r="F30" t="s">
        <v>21</v>
      </c>
      <c r="G30">
        <v>0</v>
      </c>
      <c r="H30">
        <v>1.44</v>
      </c>
      <c r="I30">
        <v>0.95</v>
      </c>
      <c r="J30">
        <v>11.68</v>
      </c>
      <c r="K30" s="2">
        <f t="shared" si="0"/>
        <v>8.5616438356164379E-2</v>
      </c>
      <c r="L30" s="1">
        <f t="shared" si="1"/>
        <v>0</v>
      </c>
      <c r="M30">
        <v>1.68</v>
      </c>
      <c r="N30">
        <v>0.63</v>
      </c>
      <c r="O30">
        <v>0.92</v>
      </c>
      <c r="P30">
        <v>-6.05</v>
      </c>
      <c r="Q30">
        <v>-3.71</v>
      </c>
      <c r="R30">
        <v>-4.26</v>
      </c>
      <c r="S30">
        <v>-4.0199999999999996</v>
      </c>
      <c r="T30">
        <v>-4.47</v>
      </c>
      <c r="U30">
        <v>-4.05</v>
      </c>
      <c r="V30">
        <v>-3.84</v>
      </c>
      <c r="W30">
        <v>-4.05</v>
      </c>
      <c r="X30">
        <v>-3.83</v>
      </c>
    </row>
    <row r="31" spans="1:24" x14ac:dyDescent="0.25">
      <c r="A31">
        <v>28</v>
      </c>
      <c r="B31">
        <v>0</v>
      </c>
      <c r="C31">
        <v>0</v>
      </c>
      <c r="D31" t="s">
        <v>20</v>
      </c>
      <c r="E31">
        <v>0.15</v>
      </c>
      <c r="F31" t="s">
        <v>21</v>
      </c>
      <c r="G31">
        <v>0</v>
      </c>
      <c r="H31">
        <v>1.35</v>
      </c>
      <c r="I31">
        <v>0.94</v>
      </c>
      <c r="J31">
        <v>11.73</v>
      </c>
      <c r="K31" s="2">
        <f t="shared" si="0"/>
        <v>8.525149190110827E-2</v>
      </c>
      <c r="L31" s="1">
        <f t="shared" si="1"/>
        <v>0</v>
      </c>
      <c r="M31">
        <v>0.73</v>
      </c>
      <c r="N31">
        <v>0.31</v>
      </c>
      <c r="O31">
        <v>0.31</v>
      </c>
      <c r="P31">
        <v>-4.63</v>
      </c>
      <c r="Q31">
        <v>-3.23</v>
      </c>
      <c r="R31">
        <v>-3.7</v>
      </c>
      <c r="S31">
        <v>-4.05</v>
      </c>
      <c r="T31">
        <v>-4.2</v>
      </c>
      <c r="U31">
        <v>-4.08</v>
      </c>
      <c r="V31">
        <v>-3.78</v>
      </c>
      <c r="W31">
        <v>-4.04</v>
      </c>
      <c r="X31">
        <v>-3.76</v>
      </c>
    </row>
    <row r="32" spans="1:24" x14ac:dyDescent="0.25">
      <c r="A32">
        <v>29</v>
      </c>
      <c r="B32">
        <v>0</v>
      </c>
      <c r="C32">
        <v>0</v>
      </c>
      <c r="D32" t="s">
        <v>20</v>
      </c>
      <c r="E32">
        <v>0.25</v>
      </c>
      <c r="F32" t="s">
        <v>21</v>
      </c>
      <c r="G32">
        <v>0</v>
      </c>
      <c r="H32">
        <v>1.25</v>
      </c>
      <c r="I32">
        <v>0.95</v>
      </c>
      <c r="J32">
        <v>11.8</v>
      </c>
      <c r="K32" s="2">
        <f t="shared" si="0"/>
        <v>8.4745762711864403E-2</v>
      </c>
      <c r="L32" s="1">
        <f t="shared" si="1"/>
        <v>0</v>
      </c>
      <c r="M32">
        <v>0.28000000000000003</v>
      </c>
      <c r="N32">
        <v>0.18</v>
      </c>
      <c r="O32">
        <v>-0.06</v>
      </c>
      <c r="P32">
        <v>-3.41</v>
      </c>
      <c r="Q32">
        <v>-2.54</v>
      </c>
      <c r="R32">
        <v>-3.12</v>
      </c>
      <c r="S32">
        <v>-3.66</v>
      </c>
      <c r="T32">
        <v>-3.63</v>
      </c>
      <c r="U32">
        <v>-3.61</v>
      </c>
      <c r="V32">
        <v>-3.28</v>
      </c>
      <c r="W32">
        <v>-3.59</v>
      </c>
      <c r="X32">
        <v>-3.39</v>
      </c>
    </row>
    <row r="33" spans="1:24" x14ac:dyDescent="0.25">
      <c r="A33">
        <v>30</v>
      </c>
      <c r="B33">
        <v>0</v>
      </c>
      <c r="C33">
        <v>0</v>
      </c>
      <c r="D33" t="s">
        <v>20</v>
      </c>
      <c r="E33">
        <v>0.3</v>
      </c>
      <c r="F33" t="s">
        <v>21</v>
      </c>
      <c r="G33">
        <v>0</v>
      </c>
      <c r="H33">
        <v>1.19</v>
      </c>
      <c r="I33">
        <v>0.98</v>
      </c>
      <c r="J33">
        <v>12</v>
      </c>
      <c r="K33" s="2">
        <f t="shared" si="0"/>
        <v>8.3333333333333329E-2</v>
      </c>
      <c r="L33" s="1">
        <f t="shared" si="1"/>
        <v>0</v>
      </c>
      <c r="M33">
        <v>-0.01</v>
      </c>
      <c r="N33">
        <v>-0.01</v>
      </c>
      <c r="O33">
        <v>-0.01</v>
      </c>
      <c r="P33">
        <v>-4.01</v>
      </c>
      <c r="Q33">
        <v>-3.08</v>
      </c>
      <c r="R33">
        <v>-2.98</v>
      </c>
      <c r="S33">
        <v>-4</v>
      </c>
      <c r="T33">
        <v>-4</v>
      </c>
      <c r="U33">
        <v>-4.12</v>
      </c>
      <c r="V33">
        <v>-3.76</v>
      </c>
      <c r="W33">
        <v>-4.01</v>
      </c>
      <c r="X33">
        <v>-3.67</v>
      </c>
    </row>
    <row r="34" spans="1:24" x14ac:dyDescent="0.25">
      <c r="A34">
        <v>31</v>
      </c>
      <c r="B34">
        <v>0.05</v>
      </c>
      <c r="C34">
        <v>0</v>
      </c>
      <c r="D34" t="s">
        <v>22</v>
      </c>
      <c r="E34">
        <v>2.5000000000000001E-2</v>
      </c>
      <c r="F34" t="s">
        <v>21</v>
      </c>
      <c r="G34">
        <v>0</v>
      </c>
      <c r="H34">
        <v>2.0699999999999998</v>
      </c>
      <c r="I34">
        <v>1.1000000000000001</v>
      </c>
      <c r="J34">
        <v>4.95</v>
      </c>
      <c r="K34" s="2">
        <f t="shared" si="0"/>
        <v>0.20202020202020202</v>
      </c>
      <c r="L34" s="1">
        <f t="shared" si="1"/>
        <v>1.8749999999999999E-2</v>
      </c>
      <c r="M34">
        <v>19.8</v>
      </c>
      <c r="N34">
        <v>5.87</v>
      </c>
      <c r="O34">
        <v>7.44</v>
      </c>
      <c r="P34">
        <v>-23.4</v>
      </c>
      <c r="Q34">
        <v>-9.01</v>
      </c>
      <c r="R34">
        <v>-11.7</v>
      </c>
      <c r="S34">
        <v>-3.79</v>
      </c>
      <c r="T34">
        <v>-11.5</v>
      </c>
      <c r="U34">
        <v>-3.7</v>
      </c>
      <c r="V34">
        <v>-5.03</v>
      </c>
      <c r="W34">
        <v>-3.59</v>
      </c>
      <c r="X34">
        <v>-5.17</v>
      </c>
    </row>
    <row r="35" spans="1:24" x14ac:dyDescent="0.25">
      <c r="A35">
        <v>32</v>
      </c>
      <c r="B35">
        <v>0.05</v>
      </c>
      <c r="C35">
        <v>0</v>
      </c>
      <c r="D35" t="s">
        <v>23</v>
      </c>
      <c r="E35">
        <v>2.5000000000000001E-2</v>
      </c>
      <c r="F35" t="s">
        <v>21</v>
      </c>
      <c r="G35">
        <v>0</v>
      </c>
      <c r="H35">
        <v>2.06</v>
      </c>
      <c r="I35">
        <v>1.06</v>
      </c>
      <c r="J35">
        <v>5.16</v>
      </c>
      <c r="K35" s="2">
        <f t="shared" si="0"/>
        <v>0.19379844961240308</v>
      </c>
      <c r="L35" s="1">
        <f t="shared" si="1"/>
        <v>2.0283018867924527E-2</v>
      </c>
      <c r="M35">
        <v>17.8</v>
      </c>
      <c r="N35">
        <v>5.39</v>
      </c>
      <c r="O35">
        <v>7.76</v>
      </c>
      <c r="P35">
        <v>-21.4</v>
      </c>
      <c r="Q35">
        <v>-7.47</v>
      </c>
      <c r="R35">
        <v>-9.75</v>
      </c>
      <c r="S35">
        <v>-4.43</v>
      </c>
      <c r="T35">
        <v>-9.57</v>
      </c>
      <c r="U35">
        <v>-4.07</v>
      </c>
      <c r="V35">
        <v>-4.7300000000000004</v>
      </c>
      <c r="W35">
        <v>-3.9</v>
      </c>
      <c r="X35">
        <v>-4.3</v>
      </c>
    </row>
    <row r="36" spans="1:24" x14ac:dyDescent="0.25">
      <c r="A36">
        <v>33</v>
      </c>
      <c r="B36">
        <v>0.05</v>
      </c>
      <c r="C36">
        <v>0</v>
      </c>
      <c r="D36" t="s">
        <v>25</v>
      </c>
      <c r="E36">
        <v>2.5000000000000001E-2</v>
      </c>
      <c r="F36" t="s">
        <v>21</v>
      </c>
      <c r="G36">
        <v>0</v>
      </c>
      <c r="H36">
        <v>2.08</v>
      </c>
      <c r="I36">
        <v>1.06</v>
      </c>
      <c r="J36">
        <v>5.16</v>
      </c>
      <c r="K36" s="2">
        <f t="shared" si="0"/>
        <v>0.19379844961240308</v>
      </c>
      <c r="L36" s="1">
        <f t="shared" si="1"/>
        <v>2.0283018867924527E-2</v>
      </c>
      <c r="M36">
        <v>17.100000000000001</v>
      </c>
      <c r="N36">
        <v>4.1399999999999997</v>
      </c>
      <c r="O36">
        <v>7.05</v>
      </c>
      <c r="P36">
        <v>-21.9</v>
      </c>
      <c r="Q36">
        <v>-6.55</v>
      </c>
      <c r="R36">
        <v>-10.199999999999999</v>
      </c>
      <c r="S36">
        <v>-3.73</v>
      </c>
      <c r="T36">
        <v>-8.8000000000000007</v>
      </c>
      <c r="U36">
        <v>-3.31</v>
      </c>
      <c r="V36">
        <v>-3.87</v>
      </c>
      <c r="W36">
        <v>-3.19</v>
      </c>
      <c r="X36">
        <v>-4.1100000000000003</v>
      </c>
    </row>
    <row r="37" spans="1:24" x14ac:dyDescent="0.25">
      <c r="A37">
        <v>34</v>
      </c>
      <c r="B37">
        <v>0.05</v>
      </c>
      <c r="C37">
        <v>0</v>
      </c>
      <c r="D37" t="s">
        <v>24</v>
      </c>
      <c r="E37">
        <v>2.5000000000000001E-2</v>
      </c>
      <c r="F37" t="s">
        <v>21</v>
      </c>
      <c r="G37">
        <v>0</v>
      </c>
      <c r="H37">
        <v>2.11</v>
      </c>
      <c r="I37">
        <v>1.07</v>
      </c>
      <c r="J37">
        <v>5.15</v>
      </c>
      <c r="K37" s="2">
        <f t="shared" si="0"/>
        <v>0.1941747572815534</v>
      </c>
      <c r="L37" s="1">
        <f t="shared" si="1"/>
        <v>2.0054517133956389E-2</v>
      </c>
      <c r="M37">
        <v>14</v>
      </c>
      <c r="N37">
        <v>3.72</v>
      </c>
      <c r="O37">
        <v>6.09</v>
      </c>
      <c r="P37">
        <v>-19.100000000000001</v>
      </c>
      <c r="Q37">
        <v>-6.09</v>
      </c>
      <c r="R37">
        <v>-9.5</v>
      </c>
      <c r="S37">
        <v>-4</v>
      </c>
      <c r="T37">
        <v>-8.49</v>
      </c>
      <c r="U37">
        <v>-3.8</v>
      </c>
      <c r="V37">
        <v>-4.13</v>
      </c>
      <c r="W37">
        <v>-3.6</v>
      </c>
      <c r="X37">
        <v>-4.2699999999999996</v>
      </c>
    </row>
    <row r="38" spans="1:24" x14ac:dyDescent="0.25">
      <c r="A38">
        <v>35</v>
      </c>
      <c r="B38">
        <v>0.05</v>
      </c>
      <c r="C38">
        <v>0</v>
      </c>
      <c r="D38" t="s">
        <v>26</v>
      </c>
      <c r="E38">
        <v>2.5000000000000001E-2</v>
      </c>
      <c r="F38" t="s">
        <v>21</v>
      </c>
      <c r="G38">
        <v>0</v>
      </c>
      <c r="H38">
        <v>2.14</v>
      </c>
      <c r="I38">
        <v>1.08</v>
      </c>
      <c r="J38">
        <v>5.12</v>
      </c>
      <c r="K38" s="2">
        <f t="shared" si="0"/>
        <v>0.1953125</v>
      </c>
      <c r="L38" s="1">
        <f t="shared" si="1"/>
        <v>1.9753086419753086E-2</v>
      </c>
      <c r="M38">
        <v>14.9</v>
      </c>
      <c r="N38">
        <v>4.08</v>
      </c>
      <c r="O38">
        <v>6.28</v>
      </c>
      <c r="P38">
        <v>-20.100000000000001</v>
      </c>
      <c r="Q38">
        <v>-6.79</v>
      </c>
      <c r="R38">
        <v>-9.91</v>
      </c>
      <c r="S38">
        <v>-4.1900000000000004</v>
      </c>
      <c r="T38">
        <v>-8.8800000000000008</v>
      </c>
      <c r="U38">
        <v>-4</v>
      </c>
      <c r="V38">
        <v>-4.37</v>
      </c>
      <c r="W38">
        <v>-3.8</v>
      </c>
      <c r="X38">
        <v>-4.47</v>
      </c>
    </row>
    <row r="39" spans="1:24" x14ac:dyDescent="0.25">
      <c r="A39">
        <v>36</v>
      </c>
      <c r="B39">
        <v>0.05</v>
      </c>
      <c r="C39">
        <v>0</v>
      </c>
      <c r="D39" t="s">
        <v>27</v>
      </c>
      <c r="E39">
        <v>2.5000000000000001E-2</v>
      </c>
      <c r="F39" t="s">
        <v>21</v>
      </c>
      <c r="G39">
        <v>0</v>
      </c>
      <c r="H39">
        <v>2.2200000000000002</v>
      </c>
      <c r="I39">
        <v>1.1100000000000001</v>
      </c>
      <c r="J39">
        <v>5.01</v>
      </c>
      <c r="K39" s="2">
        <f t="shared" si="0"/>
        <v>0.19960079840319361</v>
      </c>
      <c r="L39" s="1">
        <f t="shared" si="1"/>
        <v>1.8806306306306305E-2</v>
      </c>
      <c r="M39">
        <v>14.2</v>
      </c>
      <c r="N39">
        <v>4.62</v>
      </c>
      <c r="O39">
        <v>7.25</v>
      </c>
      <c r="P39">
        <v>-21.2</v>
      </c>
      <c r="Q39">
        <v>-6.86</v>
      </c>
      <c r="R39">
        <v>-10.4</v>
      </c>
      <c r="S39">
        <v>-4.16</v>
      </c>
      <c r="T39">
        <v>-9.01</v>
      </c>
      <c r="U39">
        <v>-4.07</v>
      </c>
      <c r="V39">
        <v>-4.1900000000000004</v>
      </c>
      <c r="W39">
        <v>-3.92</v>
      </c>
      <c r="X39">
        <v>-4.46</v>
      </c>
    </row>
    <row r="40" spans="1:24" x14ac:dyDescent="0.25">
      <c r="A40">
        <v>37</v>
      </c>
      <c r="B40">
        <v>0.05</v>
      </c>
      <c r="C40">
        <v>0</v>
      </c>
      <c r="D40" t="s">
        <v>28</v>
      </c>
      <c r="E40">
        <v>2.5000000000000001E-2</v>
      </c>
      <c r="F40" t="s">
        <v>21</v>
      </c>
      <c r="G40">
        <v>0</v>
      </c>
      <c r="H40">
        <v>2.25</v>
      </c>
      <c r="I40">
        <v>1.1299999999999999</v>
      </c>
      <c r="J40">
        <v>4.97</v>
      </c>
      <c r="K40" s="2">
        <f t="shared" si="0"/>
        <v>0.2012072434607646</v>
      </c>
      <c r="L40" s="1">
        <f t="shared" si="1"/>
        <v>1.8325958702064899E-2</v>
      </c>
      <c r="M40">
        <v>13.1</v>
      </c>
      <c r="N40">
        <v>3.99</v>
      </c>
      <c r="O40">
        <v>6.51</v>
      </c>
      <c r="P40">
        <v>-19.399999999999999</v>
      </c>
      <c r="Q40">
        <v>-5.86</v>
      </c>
      <c r="R40">
        <v>-9.3699999999999992</v>
      </c>
      <c r="S40">
        <v>-3.88</v>
      </c>
      <c r="T40">
        <v>-8.4600000000000009</v>
      </c>
      <c r="U40">
        <v>-3.84</v>
      </c>
      <c r="V40">
        <v>-3.77</v>
      </c>
      <c r="W40">
        <v>-3.71</v>
      </c>
      <c r="X40">
        <v>-3.99</v>
      </c>
    </row>
    <row r="41" spans="1:24" x14ac:dyDescent="0.25">
      <c r="A41">
        <v>38</v>
      </c>
      <c r="B41">
        <v>0.05</v>
      </c>
      <c r="C41">
        <v>0</v>
      </c>
      <c r="D41" t="s">
        <v>29</v>
      </c>
      <c r="E41">
        <v>2.5000000000000001E-2</v>
      </c>
      <c r="F41" t="s">
        <v>21</v>
      </c>
      <c r="G41">
        <v>0</v>
      </c>
      <c r="H41">
        <v>2.2799999999999998</v>
      </c>
      <c r="I41">
        <v>1.1399999999999999</v>
      </c>
      <c r="J41">
        <v>4.9800000000000004</v>
      </c>
      <c r="K41" s="2">
        <f t="shared" si="0"/>
        <v>0.20080321285140559</v>
      </c>
      <c r="L41" s="1">
        <f t="shared" si="1"/>
        <v>1.8201754385964913E-2</v>
      </c>
      <c r="M41">
        <v>14.8</v>
      </c>
      <c r="N41">
        <v>4.49</v>
      </c>
      <c r="O41">
        <v>7.46</v>
      </c>
      <c r="P41">
        <v>-20.100000000000001</v>
      </c>
      <c r="Q41">
        <v>-6.32</v>
      </c>
      <c r="R41">
        <v>-10.6</v>
      </c>
      <c r="S41">
        <v>-4.4000000000000004</v>
      </c>
      <c r="T41">
        <v>-9.6</v>
      </c>
      <c r="U41">
        <v>-4.5199999999999996</v>
      </c>
      <c r="V41">
        <v>-4.49</v>
      </c>
      <c r="W41">
        <v>-4.5199999999999996</v>
      </c>
      <c r="X41">
        <v>-4.8600000000000003</v>
      </c>
    </row>
    <row r="42" spans="1:24" x14ac:dyDescent="0.25">
      <c r="A42">
        <v>39</v>
      </c>
      <c r="B42">
        <v>0.05</v>
      </c>
      <c r="C42">
        <v>0</v>
      </c>
      <c r="D42" t="s">
        <v>30</v>
      </c>
      <c r="E42">
        <v>2.5000000000000001E-2</v>
      </c>
      <c r="F42" t="s">
        <v>21</v>
      </c>
      <c r="G42">
        <v>0</v>
      </c>
      <c r="H42">
        <v>2.35</v>
      </c>
      <c r="I42">
        <v>1.17</v>
      </c>
      <c r="J42">
        <v>4.82</v>
      </c>
      <c r="K42" s="2">
        <f t="shared" si="0"/>
        <v>0.20746887966804978</v>
      </c>
      <c r="L42" s="1">
        <f t="shared" si="1"/>
        <v>1.7165242165242168E-2</v>
      </c>
      <c r="M42">
        <v>13.4</v>
      </c>
      <c r="N42">
        <v>5.0199999999999996</v>
      </c>
      <c r="O42">
        <v>8.52</v>
      </c>
      <c r="P42">
        <v>-20.5</v>
      </c>
      <c r="Q42">
        <v>-6.75</v>
      </c>
      <c r="R42">
        <v>-11.4</v>
      </c>
      <c r="S42">
        <v>-3.91</v>
      </c>
      <c r="T42">
        <v>-9.4600000000000009</v>
      </c>
      <c r="U42">
        <v>-3.99</v>
      </c>
      <c r="V42">
        <v>-4.29</v>
      </c>
      <c r="W42">
        <v>-3.85</v>
      </c>
      <c r="X42">
        <v>-4.8</v>
      </c>
    </row>
    <row r="43" spans="1:24" x14ac:dyDescent="0.25">
      <c r="A43">
        <v>40</v>
      </c>
      <c r="B43">
        <v>0.05</v>
      </c>
      <c r="C43">
        <v>0</v>
      </c>
      <c r="D43" t="s">
        <v>31</v>
      </c>
      <c r="E43">
        <v>2.5000000000000001E-2</v>
      </c>
      <c r="F43" t="s">
        <v>21</v>
      </c>
      <c r="G43">
        <v>0</v>
      </c>
      <c r="H43">
        <v>2.4500000000000002</v>
      </c>
      <c r="I43">
        <v>1.21</v>
      </c>
      <c r="J43">
        <v>4.78</v>
      </c>
      <c r="K43" s="2">
        <f t="shared" si="0"/>
        <v>0.20920502092050208</v>
      </c>
      <c r="L43" s="1">
        <f t="shared" si="1"/>
        <v>1.6460055096418735E-2</v>
      </c>
      <c r="M43">
        <v>13.3</v>
      </c>
      <c r="N43">
        <v>3.67</v>
      </c>
      <c r="O43">
        <v>6.77</v>
      </c>
      <c r="P43">
        <v>-21.5</v>
      </c>
      <c r="Q43">
        <v>-6.51</v>
      </c>
      <c r="R43">
        <v>-11.1</v>
      </c>
      <c r="S43">
        <v>-4.16</v>
      </c>
      <c r="T43">
        <v>-10.1</v>
      </c>
      <c r="U43">
        <v>-4.41</v>
      </c>
      <c r="V43">
        <v>-4.5</v>
      </c>
      <c r="W43">
        <v>-4.37</v>
      </c>
      <c r="X43">
        <v>-4.9400000000000004</v>
      </c>
    </row>
    <row r="44" spans="1:24" x14ac:dyDescent="0.25">
      <c r="A44">
        <v>41</v>
      </c>
      <c r="B44">
        <v>0.05</v>
      </c>
      <c r="C44">
        <v>0</v>
      </c>
      <c r="D44" t="s">
        <v>20</v>
      </c>
      <c r="E44">
        <v>2.5000000000000001E-2</v>
      </c>
      <c r="F44" t="s">
        <v>32</v>
      </c>
      <c r="G44">
        <v>0</v>
      </c>
      <c r="H44">
        <v>2.09</v>
      </c>
      <c r="I44">
        <v>1.06</v>
      </c>
      <c r="J44">
        <v>5.34</v>
      </c>
      <c r="K44" s="2">
        <f t="shared" si="0"/>
        <v>0.18726591760299627</v>
      </c>
      <c r="L44" s="1">
        <f t="shared" si="1"/>
        <v>2.0990566037735848E-2</v>
      </c>
      <c r="M44">
        <v>12.8</v>
      </c>
      <c r="N44">
        <v>3.82</v>
      </c>
      <c r="O44">
        <v>6.35</v>
      </c>
      <c r="P44">
        <v>-19.2</v>
      </c>
      <c r="Q44">
        <v>-6.63</v>
      </c>
      <c r="R44">
        <v>-9.68</v>
      </c>
      <c r="S44">
        <v>-4.08</v>
      </c>
      <c r="T44">
        <v>-8.5</v>
      </c>
      <c r="U44">
        <v>-3.75</v>
      </c>
      <c r="V44">
        <v>-4.49</v>
      </c>
      <c r="W44">
        <v>-3.68</v>
      </c>
      <c r="X44">
        <v>-4.51</v>
      </c>
    </row>
    <row r="45" spans="1:24" x14ac:dyDescent="0.25">
      <c r="A45">
        <v>42</v>
      </c>
      <c r="B45">
        <v>0.05</v>
      </c>
      <c r="C45">
        <v>0</v>
      </c>
      <c r="D45" t="s">
        <v>20</v>
      </c>
      <c r="E45">
        <v>2.5000000000000001E-2</v>
      </c>
      <c r="F45" t="s">
        <v>33</v>
      </c>
      <c r="G45">
        <v>0</v>
      </c>
      <c r="H45">
        <v>2.1</v>
      </c>
      <c r="I45">
        <v>1.06</v>
      </c>
      <c r="J45">
        <v>5.3</v>
      </c>
      <c r="K45" s="2">
        <f t="shared" si="0"/>
        <v>0.18867924528301888</v>
      </c>
      <c r="L45" s="1">
        <f t="shared" si="1"/>
        <v>2.0833333333333332E-2</v>
      </c>
      <c r="M45">
        <v>14.1</v>
      </c>
      <c r="N45">
        <v>4.3600000000000003</v>
      </c>
      <c r="O45">
        <v>6.72</v>
      </c>
      <c r="P45">
        <v>-20.7</v>
      </c>
      <c r="Q45">
        <v>-6.84</v>
      </c>
      <c r="R45">
        <v>-9.84</v>
      </c>
      <c r="S45">
        <v>-4.2300000000000004</v>
      </c>
      <c r="T45">
        <v>-8.8800000000000008</v>
      </c>
      <c r="U45">
        <v>-3.88</v>
      </c>
      <c r="V45">
        <v>-4.5999999999999996</v>
      </c>
      <c r="W45">
        <v>-3.81</v>
      </c>
      <c r="X45">
        <v>-4.59</v>
      </c>
    </row>
    <row r="46" spans="1:24" x14ac:dyDescent="0.25">
      <c r="A46">
        <v>43</v>
      </c>
      <c r="B46">
        <v>0.05</v>
      </c>
      <c r="C46">
        <v>0</v>
      </c>
      <c r="D46" t="s">
        <v>20</v>
      </c>
      <c r="E46">
        <v>2.5000000000000001E-2</v>
      </c>
      <c r="F46" t="s">
        <v>34</v>
      </c>
      <c r="G46">
        <v>0</v>
      </c>
      <c r="H46">
        <v>2.11</v>
      </c>
      <c r="I46">
        <v>1.07</v>
      </c>
      <c r="J46">
        <v>5.26</v>
      </c>
      <c r="K46" s="2">
        <f t="shared" si="0"/>
        <v>0.19011406844106465</v>
      </c>
      <c r="L46" s="1">
        <f t="shared" si="1"/>
        <v>2.0482866043613709E-2</v>
      </c>
      <c r="M46">
        <v>14.2</v>
      </c>
      <c r="N46">
        <v>3.97</v>
      </c>
      <c r="O46">
        <v>6.43</v>
      </c>
      <c r="P46">
        <v>-21.1</v>
      </c>
      <c r="Q46">
        <v>-6.73</v>
      </c>
      <c r="R46">
        <v>-9.86</v>
      </c>
      <c r="S46">
        <v>-4.26</v>
      </c>
      <c r="T46">
        <v>-9.15</v>
      </c>
      <c r="U46">
        <v>-3.97</v>
      </c>
      <c r="V46">
        <v>-4.57</v>
      </c>
      <c r="W46">
        <v>-3.88</v>
      </c>
      <c r="X46">
        <v>-4.62</v>
      </c>
    </row>
    <row r="47" spans="1:24" x14ac:dyDescent="0.25">
      <c r="A47">
        <v>44</v>
      </c>
      <c r="B47">
        <v>0.05</v>
      </c>
      <c r="C47">
        <v>0</v>
      </c>
      <c r="D47" t="s">
        <v>20</v>
      </c>
      <c r="E47">
        <v>2.5000000000000001E-2</v>
      </c>
      <c r="F47" t="s">
        <v>35</v>
      </c>
      <c r="G47">
        <v>0</v>
      </c>
      <c r="H47">
        <v>2.13</v>
      </c>
      <c r="I47">
        <v>1.08</v>
      </c>
      <c r="J47">
        <v>5.23</v>
      </c>
      <c r="K47" s="2">
        <f t="shared" si="0"/>
        <v>0.19120458891013384</v>
      </c>
      <c r="L47" s="1">
        <f t="shared" si="1"/>
        <v>2.017746913580247E-2</v>
      </c>
      <c r="M47">
        <v>14.6</v>
      </c>
      <c r="N47">
        <v>3.73</v>
      </c>
      <c r="O47">
        <v>6.37</v>
      </c>
      <c r="P47">
        <v>-21.4</v>
      </c>
      <c r="Q47">
        <v>-7.13</v>
      </c>
      <c r="R47">
        <v>-9.99</v>
      </c>
      <c r="S47">
        <v>-4.1500000000000004</v>
      </c>
      <c r="T47">
        <v>-9.33</v>
      </c>
      <c r="U47">
        <v>-3.91</v>
      </c>
      <c r="V47">
        <v>-4.63</v>
      </c>
      <c r="W47">
        <v>-3.8</v>
      </c>
      <c r="X47">
        <v>-4.68</v>
      </c>
    </row>
    <row r="48" spans="1:24" x14ac:dyDescent="0.25">
      <c r="A48">
        <v>45</v>
      </c>
      <c r="B48">
        <v>0.05</v>
      </c>
      <c r="C48">
        <v>0</v>
      </c>
      <c r="D48" t="s">
        <v>20</v>
      </c>
      <c r="E48">
        <v>2.5000000000000001E-2</v>
      </c>
      <c r="F48" t="s">
        <v>36</v>
      </c>
      <c r="G48">
        <v>0</v>
      </c>
      <c r="H48">
        <v>2.14</v>
      </c>
      <c r="I48">
        <v>1.08</v>
      </c>
      <c r="J48">
        <v>5.19</v>
      </c>
      <c r="K48" s="2">
        <f t="shared" si="0"/>
        <v>0.19267822736030826</v>
      </c>
      <c r="L48" s="1">
        <f t="shared" si="1"/>
        <v>2.0023148148148148E-2</v>
      </c>
      <c r="M48">
        <v>15.6</v>
      </c>
      <c r="N48">
        <v>3.71</v>
      </c>
      <c r="O48">
        <v>6.26</v>
      </c>
      <c r="P48">
        <v>-21.6</v>
      </c>
      <c r="Q48">
        <v>-6.83</v>
      </c>
      <c r="R48">
        <v>-10.1</v>
      </c>
      <c r="S48">
        <v>-4.1100000000000003</v>
      </c>
      <c r="T48">
        <v>-9.4</v>
      </c>
      <c r="U48">
        <v>-4.0199999999999996</v>
      </c>
      <c r="V48">
        <v>-4.5599999999999996</v>
      </c>
      <c r="W48">
        <v>-3.9</v>
      </c>
      <c r="X48">
        <v>-4.6500000000000004</v>
      </c>
    </row>
    <row r="49" spans="1:24" x14ac:dyDescent="0.25">
      <c r="A49">
        <v>46</v>
      </c>
      <c r="B49">
        <v>0.05</v>
      </c>
      <c r="C49">
        <v>0</v>
      </c>
      <c r="D49" t="s">
        <v>20</v>
      </c>
      <c r="E49">
        <v>2.5000000000000001E-2</v>
      </c>
      <c r="F49" t="s">
        <v>37</v>
      </c>
      <c r="G49">
        <v>0</v>
      </c>
      <c r="H49">
        <v>2.15</v>
      </c>
      <c r="I49">
        <v>1.0900000000000001</v>
      </c>
      <c r="J49">
        <v>5.13</v>
      </c>
      <c r="K49" s="2">
        <f t="shared" si="0"/>
        <v>0.19493177387914232</v>
      </c>
      <c r="L49" s="1">
        <f t="shared" si="1"/>
        <v>1.9610091743119264E-2</v>
      </c>
      <c r="M49">
        <v>15.5</v>
      </c>
      <c r="N49">
        <v>4.07</v>
      </c>
      <c r="O49">
        <v>6.21</v>
      </c>
      <c r="P49">
        <v>-21.3</v>
      </c>
      <c r="Q49">
        <v>-6.82</v>
      </c>
      <c r="R49">
        <v>-10.199999999999999</v>
      </c>
      <c r="S49">
        <v>-4.24</v>
      </c>
      <c r="T49">
        <v>-9.35</v>
      </c>
      <c r="U49">
        <v>-4.0599999999999996</v>
      </c>
      <c r="V49">
        <v>-4.49</v>
      </c>
      <c r="W49">
        <v>-3.93</v>
      </c>
      <c r="X49">
        <v>-4.62</v>
      </c>
    </row>
    <row r="50" spans="1:24" x14ac:dyDescent="0.25">
      <c r="A50">
        <v>47</v>
      </c>
      <c r="B50">
        <v>0.05</v>
      </c>
      <c r="C50">
        <v>0</v>
      </c>
      <c r="D50" t="s">
        <v>20</v>
      </c>
      <c r="E50">
        <v>2.5000000000000001E-2</v>
      </c>
      <c r="F50" t="s">
        <v>38</v>
      </c>
      <c r="G50">
        <v>0</v>
      </c>
      <c r="H50">
        <v>2.19</v>
      </c>
      <c r="I50">
        <v>1.1000000000000001</v>
      </c>
      <c r="J50">
        <v>5.0199999999999996</v>
      </c>
      <c r="K50" s="2">
        <f t="shared" si="0"/>
        <v>0.19920318725099603</v>
      </c>
      <c r="L50" s="1">
        <f t="shared" si="1"/>
        <v>1.9015151515151513E-2</v>
      </c>
      <c r="M50">
        <v>15.9</v>
      </c>
      <c r="N50">
        <v>4.72</v>
      </c>
      <c r="O50">
        <v>7.17</v>
      </c>
      <c r="P50">
        <v>-21.7</v>
      </c>
      <c r="Q50">
        <v>-6.68</v>
      </c>
      <c r="R50">
        <v>-10.199999999999999</v>
      </c>
      <c r="S50">
        <v>-4.25</v>
      </c>
      <c r="T50">
        <v>-9.0500000000000007</v>
      </c>
      <c r="U50">
        <v>-4.1100000000000003</v>
      </c>
      <c r="V50">
        <v>-4.08</v>
      </c>
      <c r="W50">
        <v>-4.03</v>
      </c>
      <c r="X50">
        <v>-4.32</v>
      </c>
    </row>
    <row r="51" spans="1:24" x14ac:dyDescent="0.25">
      <c r="A51">
        <v>48</v>
      </c>
      <c r="B51">
        <v>0.05</v>
      </c>
      <c r="C51">
        <v>0</v>
      </c>
      <c r="D51" t="s">
        <v>20</v>
      </c>
      <c r="E51">
        <v>2.5000000000000001E-2</v>
      </c>
      <c r="F51" t="s">
        <v>39</v>
      </c>
      <c r="G51">
        <v>0</v>
      </c>
      <c r="H51">
        <v>2.2000000000000002</v>
      </c>
      <c r="I51">
        <v>1.1100000000000001</v>
      </c>
      <c r="J51">
        <v>4.9800000000000004</v>
      </c>
      <c r="K51" s="2">
        <f t="shared" si="0"/>
        <v>0.20080321285140559</v>
      </c>
      <c r="L51" s="1">
        <f t="shared" si="1"/>
        <v>1.8693693693693697E-2</v>
      </c>
      <c r="M51">
        <v>15.8</v>
      </c>
      <c r="N51">
        <v>5.13</v>
      </c>
      <c r="O51">
        <v>7.78</v>
      </c>
      <c r="P51">
        <v>-21.8</v>
      </c>
      <c r="Q51">
        <v>-6.97</v>
      </c>
      <c r="R51">
        <v>-10.4</v>
      </c>
      <c r="S51">
        <v>-3.94</v>
      </c>
      <c r="T51">
        <v>-9.4499999999999993</v>
      </c>
      <c r="U51">
        <v>-3.98</v>
      </c>
      <c r="V51">
        <v>-4.22</v>
      </c>
      <c r="W51">
        <v>-3.95</v>
      </c>
      <c r="X51">
        <v>-4.42</v>
      </c>
    </row>
    <row r="52" spans="1:24" x14ac:dyDescent="0.25">
      <c r="A52">
        <v>49</v>
      </c>
      <c r="B52">
        <v>0.05</v>
      </c>
      <c r="C52">
        <v>0</v>
      </c>
      <c r="D52" t="s">
        <v>20</v>
      </c>
      <c r="E52">
        <v>2.5000000000000001E-2</v>
      </c>
      <c r="F52" t="s">
        <v>40</v>
      </c>
      <c r="G52">
        <v>0</v>
      </c>
      <c r="H52">
        <v>2.2200000000000002</v>
      </c>
      <c r="I52">
        <v>1.1200000000000001</v>
      </c>
      <c r="J52">
        <v>4.92</v>
      </c>
      <c r="K52" s="2">
        <f t="shared" si="0"/>
        <v>0.2032520325203252</v>
      </c>
      <c r="L52" s="1">
        <f t="shared" si="1"/>
        <v>1.8303571428571426E-2</v>
      </c>
      <c r="M52">
        <v>16.8</v>
      </c>
      <c r="N52">
        <v>5.0599999999999996</v>
      </c>
      <c r="O52">
        <v>7.8</v>
      </c>
      <c r="P52">
        <v>-21.3</v>
      </c>
      <c r="Q52">
        <v>-6.3</v>
      </c>
      <c r="R52">
        <v>-10.1</v>
      </c>
      <c r="S52">
        <v>-4.09</v>
      </c>
      <c r="T52">
        <v>-9.25</v>
      </c>
      <c r="U52">
        <v>-4.1500000000000004</v>
      </c>
      <c r="V52">
        <v>-4.01</v>
      </c>
      <c r="W52">
        <v>-4.1900000000000004</v>
      </c>
      <c r="X52">
        <v>-4.2699999999999996</v>
      </c>
    </row>
    <row r="53" spans="1:24" x14ac:dyDescent="0.25">
      <c r="A53">
        <v>50</v>
      </c>
      <c r="B53">
        <v>0.05</v>
      </c>
      <c r="C53">
        <v>0</v>
      </c>
      <c r="D53" t="s">
        <v>20</v>
      </c>
      <c r="E53">
        <v>2.5000000000000001E-2</v>
      </c>
      <c r="F53" t="s">
        <v>41</v>
      </c>
      <c r="G53">
        <v>0</v>
      </c>
      <c r="H53">
        <v>2.23</v>
      </c>
      <c r="I53">
        <v>1.1200000000000001</v>
      </c>
      <c r="J53">
        <v>4.8899999999999997</v>
      </c>
      <c r="K53" s="2">
        <f t="shared" si="0"/>
        <v>0.20449897750511248</v>
      </c>
      <c r="L53" s="1">
        <f t="shared" si="1"/>
        <v>1.8191964285714284E-2</v>
      </c>
      <c r="M53">
        <v>16.2</v>
      </c>
      <c r="N53">
        <v>5.08</v>
      </c>
      <c r="O53">
        <v>8.2899999999999991</v>
      </c>
      <c r="P53">
        <v>-21.8</v>
      </c>
      <c r="Q53">
        <v>-6.02</v>
      </c>
      <c r="R53">
        <v>-9.9700000000000006</v>
      </c>
      <c r="S53">
        <v>-4.13</v>
      </c>
      <c r="T53">
        <v>-9.36</v>
      </c>
      <c r="U53">
        <v>-4.17</v>
      </c>
      <c r="V53">
        <v>-4.13</v>
      </c>
      <c r="W53">
        <v>-4.17</v>
      </c>
      <c r="X53">
        <v>-4.3899999999999997</v>
      </c>
    </row>
    <row r="54" spans="1:24" x14ac:dyDescent="0.25">
      <c r="A54">
        <v>51</v>
      </c>
      <c r="B54">
        <v>0.05</v>
      </c>
      <c r="C54">
        <v>0</v>
      </c>
      <c r="D54" t="s">
        <v>20</v>
      </c>
      <c r="E54">
        <v>2.5000000000000001E-2</v>
      </c>
      <c r="F54" t="s">
        <v>21</v>
      </c>
      <c r="G54">
        <v>1</v>
      </c>
      <c r="H54">
        <v>1.77</v>
      </c>
      <c r="I54">
        <v>0.95</v>
      </c>
      <c r="J54">
        <v>9.86</v>
      </c>
      <c r="K54" s="2">
        <f t="shared" si="0"/>
        <v>0.10141987829614606</v>
      </c>
      <c r="L54" s="1">
        <f t="shared" si="1"/>
        <v>4.3245614035087726E-2</v>
      </c>
      <c r="M54">
        <v>9.59</v>
      </c>
      <c r="N54">
        <v>1.85</v>
      </c>
      <c r="O54">
        <v>5.67</v>
      </c>
      <c r="P54">
        <v>-17.8</v>
      </c>
      <c r="Q54">
        <v>-4.8</v>
      </c>
      <c r="R54">
        <v>-9.51</v>
      </c>
      <c r="S54">
        <v>-3.98</v>
      </c>
      <c r="T54">
        <v>-6.67</v>
      </c>
      <c r="U54">
        <v>-3.99</v>
      </c>
      <c r="V54">
        <v>-3.92</v>
      </c>
      <c r="W54">
        <v>-4.05</v>
      </c>
      <c r="X54">
        <v>-4.6900000000000004</v>
      </c>
    </row>
    <row r="55" spans="1:24" x14ac:dyDescent="0.25">
      <c r="A55">
        <v>52</v>
      </c>
      <c r="B55">
        <v>0.05</v>
      </c>
      <c r="C55">
        <v>0</v>
      </c>
      <c r="D55" t="s">
        <v>20</v>
      </c>
      <c r="E55">
        <v>2.5000000000000001E-2</v>
      </c>
      <c r="F55" t="s">
        <v>21</v>
      </c>
      <c r="G55">
        <v>1</v>
      </c>
      <c r="H55">
        <v>1.83</v>
      </c>
      <c r="I55">
        <v>0.97</v>
      </c>
      <c r="J55">
        <v>8.3800000000000008</v>
      </c>
      <c r="K55" s="2">
        <f t="shared" si="0"/>
        <v>0.11933174224343675</v>
      </c>
      <c r="L55" s="1">
        <f t="shared" si="1"/>
        <v>3.5996563573883165E-2</v>
      </c>
      <c r="M55">
        <v>14</v>
      </c>
      <c r="N55">
        <v>1.89</v>
      </c>
      <c r="O55">
        <v>6.56</v>
      </c>
      <c r="P55">
        <v>-26</v>
      </c>
      <c r="Q55">
        <v>-4.3099999999999996</v>
      </c>
      <c r="R55">
        <v>-9.06</v>
      </c>
      <c r="S55">
        <v>-4.0199999999999996</v>
      </c>
      <c r="T55">
        <v>-7.83</v>
      </c>
      <c r="U55">
        <v>-4.05</v>
      </c>
      <c r="V55">
        <v>-3.73</v>
      </c>
      <c r="W55">
        <v>-4.08</v>
      </c>
      <c r="X55">
        <v>-4.5</v>
      </c>
    </row>
    <row r="56" spans="1:24" x14ac:dyDescent="0.25">
      <c r="A56">
        <v>53</v>
      </c>
      <c r="B56">
        <v>0.05</v>
      </c>
      <c r="C56">
        <v>0</v>
      </c>
      <c r="D56" t="s">
        <v>20</v>
      </c>
      <c r="E56">
        <v>2.5000000000000001E-2</v>
      </c>
      <c r="F56" t="s">
        <v>21</v>
      </c>
      <c r="G56">
        <v>1</v>
      </c>
      <c r="H56">
        <v>1.95</v>
      </c>
      <c r="I56">
        <v>0.99</v>
      </c>
      <c r="J56">
        <v>6.78</v>
      </c>
      <c r="K56" s="2">
        <f t="shared" si="0"/>
        <v>0.14749262536873156</v>
      </c>
      <c r="L56" s="1">
        <f t="shared" si="1"/>
        <v>2.8535353535353539E-2</v>
      </c>
      <c r="M56">
        <v>11.3</v>
      </c>
      <c r="N56">
        <v>2.08</v>
      </c>
      <c r="O56">
        <v>6.01</v>
      </c>
      <c r="P56">
        <v>-23.4</v>
      </c>
      <c r="Q56">
        <v>-4.03</v>
      </c>
      <c r="R56">
        <v>-7.82</v>
      </c>
      <c r="S56">
        <v>-3.78</v>
      </c>
      <c r="T56">
        <v>-8.39</v>
      </c>
      <c r="U56">
        <v>-4.0199999999999996</v>
      </c>
      <c r="V56">
        <v>-3.6</v>
      </c>
      <c r="W56">
        <v>-4.03</v>
      </c>
      <c r="X56">
        <v>-4.24</v>
      </c>
    </row>
    <row r="57" spans="1:24" x14ac:dyDescent="0.25">
      <c r="A57">
        <v>54</v>
      </c>
      <c r="B57">
        <v>0.05</v>
      </c>
      <c r="C57">
        <v>0</v>
      </c>
      <c r="D57" t="s">
        <v>20</v>
      </c>
      <c r="E57">
        <v>2.5000000000000001E-2</v>
      </c>
      <c r="F57" t="s">
        <v>21</v>
      </c>
      <c r="G57">
        <v>1</v>
      </c>
      <c r="H57">
        <v>2.06</v>
      </c>
      <c r="I57">
        <v>1.01</v>
      </c>
      <c r="J57">
        <v>5.86</v>
      </c>
      <c r="K57" s="2">
        <f t="shared" si="0"/>
        <v>0.17064846416382251</v>
      </c>
      <c r="L57" s="1">
        <f t="shared" si="1"/>
        <v>2.4174917491749177E-2</v>
      </c>
      <c r="M57">
        <v>16.600000000000001</v>
      </c>
      <c r="N57">
        <v>4.6399999999999997</v>
      </c>
      <c r="O57">
        <v>8.01</v>
      </c>
      <c r="P57">
        <v>-22.2</v>
      </c>
      <c r="Q57">
        <v>-5.77</v>
      </c>
      <c r="R57">
        <v>-10.1</v>
      </c>
      <c r="S57">
        <v>-3.72</v>
      </c>
      <c r="T57">
        <v>-8.14</v>
      </c>
      <c r="U57">
        <v>-3.58</v>
      </c>
      <c r="V57">
        <v>-3.36</v>
      </c>
      <c r="W57">
        <v>-3.44</v>
      </c>
      <c r="X57">
        <v>-3.76</v>
      </c>
    </row>
    <row r="58" spans="1:24" x14ac:dyDescent="0.25">
      <c r="A58">
        <v>55</v>
      </c>
      <c r="B58">
        <v>0.05</v>
      </c>
      <c r="C58">
        <v>0</v>
      </c>
      <c r="D58" t="s">
        <v>20</v>
      </c>
      <c r="E58">
        <v>2.5000000000000001E-2</v>
      </c>
      <c r="F58" t="s">
        <v>21</v>
      </c>
      <c r="G58">
        <v>1</v>
      </c>
      <c r="H58">
        <v>2.13</v>
      </c>
      <c r="I58">
        <v>1.01</v>
      </c>
      <c r="J58">
        <v>5.35</v>
      </c>
      <c r="K58" s="2">
        <f t="shared" si="0"/>
        <v>0.18691588785046731</v>
      </c>
      <c r="L58" s="1">
        <f t="shared" si="1"/>
        <v>2.2070957095709571E-2</v>
      </c>
      <c r="M58">
        <v>14</v>
      </c>
      <c r="N58">
        <v>4.17</v>
      </c>
      <c r="O58">
        <v>6.91</v>
      </c>
      <c r="P58">
        <v>-20.9</v>
      </c>
      <c r="Q58">
        <v>-6.52</v>
      </c>
      <c r="R58">
        <v>-10.199999999999999</v>
      </c>
      <c r="S58">
        <v>-4.1500000000000004</v>
      </c>
      <c r="T58">
        <v>-8.9</v>
      </c>
      <c r="U58">
        <v>-3.82</v>
      </c>
      <c r="V58">
        <v>-4.42</v>
      </c>
      <c r="W58">
        <v>-3.76</v>
      </c>
      <c r="X58">
        <v>-4.63</v>
      </c>
    </row>
    <row r="59" spans="1:24" x14ac:dyDescent="0.25">
      <c r="A59">
        <v>56</v>
      </c>
      <c r="B59">
        <v>0.05</v>
      </c>
      <c r="C59">
        <v>0</v>
      </c>
      <c r="D59" t="s">
        <v>20</v>
      </c>
      <c r="E59">
        <v>2.5000000000000001E-2</v>
      </c>
      <c r="F59" t="s">
        <v>21</v>
      </c>
      <c r="G59">
        <v>1</v>
      </c>
      <c r="H59">
        <v>2.2200000000000002</v>
      </c>
      <c r="I59">
        <v>1.02</v>
      </c>
      <c r="J59">
        <v>4.92</v>
      </c>
      <c r="K59" s="2">
        <f t="shared" si="0"/>
        <v>0.2032520325203252</v>
      </c>
      <c r="L59" s="1">
        <f t="shared" si="1"/>
        <v>2.0098039215686272E-2</v>
      </c>
      <c r="M59">
        <v>14.8</v>
      </c>
      <c r="N59">
        <v>5.03</v>
      </c>
      <c r="O59">
        <v>7.54</v>
      </c>
      <c r="P59">
        <v>-20.3</v>
      </c>
      <c r="Q59">
        <v>-6.17</v>
      </c>
      <c r="R59">
        <v>-9.33</v>
      </c>
      <c r="S59">
        <v>-4.04</v>
      </c>
      <c r="T59">
        <v>-9</v>
      </c>
      <c r="U59">
        <v>-4.0599999999999996</v>
      </c>
      <c r="V59">
        <v>-4.1100000000000003</v>
      </c>
      <c r="W59">
        <v>-4.08</v>
      </c>
      <c r="X59">
        <v>-4.1900000000000004</v>
      </c>
    </row>
    <row r="60" spans="1:24" x14ac:dyDescent="0.25">
      <c r="A60">
        <v>57</v>
      </c>
      <c r="B60">
        <v>0.05</v>
      </c>
      <c r="C60">
        <v>0</v>
      </c>
      <c r="D60" t="s">
        <v>20</v>
      </c>
      <c r="E60">
        <v>2.5000000000000001E-2</v>
      </c>
      <c r="F60" t="s">
        <v>21</v>
      </c>
      <c r="G60">
        <v>1</v>
      </c>
      <c r="H60">
        <v>2.2999999999999998</v>
      </c>
      <c r="I60">
        <v>1.02</v>
      </c>
      <c r="J60">
        <v>5.94</v>
      </c>
      <c r="K60" s="2">
        <f t="shared" si="0"/>
        <v>0.16835016835016833</v>
      </c>
      <c r="L60" s="1">
        <f t="shared" si="1"/>
        <v>2.4264705882352945E-2</v>
      </c>
      <c r="M60">
        <v>13.4</v>
      </c>
      <c r="N60">
        <v>4.76</v>
      </c>
      <c r="O60">
        <v>6.9</v>
      </c>
      <c r="P60">
        <v>-22.8</v>
      </c>
      <c r="Q60">
        <v>-6.89</v>
      </c>
      <c r="R60">
        <v>-9.5299999999999994</v>
      </c>
      <c r="S60">
        <v>-4.32</v>
      </c>
      <c r="T60">
        <v>-9.52</v>
      </c>
      <c r="U60">
        <v>-4.1900000000000004</v>
      </c>
      <c r="V60">
        <v>-4.3499999999999996</v>
      </c>
      <c r="W60">
        <v>-4.09</v>
      </c>
      <c r="X60">
        <v>-4.38</v>
      </c>
    </row>
    <row r="61" spans="1:24" x14ac:dyDescent="0.25">
      <c r="A61">
        <v>58</v>
      </c>
      <c r="B61">
        <v>0.05</v>
      </c>
      <c r="C61">
        <v>0</v>
      </c>
      <c r="D61" t="s">
        <v>20</v>
      </c>
      <c r="E61">
        <v>2.5000000000000001E-2</v>
      </c>
      <c r="F61" t="s">
        <v>21</v>
      </c>
      <c r="G61">
        <v>1</v>
      </c>
      <c r="H61">
        <v>2.41</v>
      </c>
      <c r="I61">
        <v>1.02</v>
      </c>
      <c r="J61">
        <v>4.2</v>
      </c>
      <c r="K61" s="2">
        <f t="shared" si="0"/>
        <v>0.23809523809523808</v>
      </c>
      <c r="L61" s="1">
        <f t="shared" si="1"/>
        <v>1.7156862745098041E-2</v>
      </c>
      <c r="M61">
        <v>12.8</v>
      </c>
      <c r="N61">
        <v>4.78</v>
      </c>
      <c r="O61">
        <v>6.51</v>
      </c>
      <c r="P61">
        <v>-17.600000000000001</v>
      </c>
      <c r="Q61">
        <v>-7.76</v>
      </c>
      <c r="R61">
        <v>-9.33</v>
      </c>
      <c r="S61">
        <v>-4.46</v>
      </c>
      <c r="T61">
        <v>-9.58</v>
      </c>
      <c r="U61">
        <v>-4.28</v>
      </c>
      <c r="V61">
        <v>-4.3099999999999996</v>
      </c>
      <c r="W61">
        <v>-4.18</v>
      </c>
      <c r="X61">
        <v>-4.4000000000000004</v>
      </c>
    </row>
    <row r="62" spans="1:24" x14ac:dyDescent="0.25">
      <c r="A62">
        <v>59</v>
      </c>
      <c r="B62">
        <v>0.05</v>
      </c>
      <c r="C62">
        <v>0</v>
      </c>
      <c r="D62" t="s">
        <v>20</v>
      </c>
      <c r="E62">
        <v>2.5000000000000001E-2</v>
      </c>
      <c r="F62" t="s">
        <v>21</v>
      </c>
      <c r="G62">
        <v>1</v>
      </c>
      <c r="H62">
        <v>2.58</v>
      </c>
      <c r="I62">
        <v>1.03</v>
      </c>
      <c r="J62">
        <v>3.75</v>
      </c>
      <c r="K62" s="2">
        <f t="shared" si="0"/>
        <v>0.26666666666666666</v>
      </c>
      <c r="L62" s="1">
        <f t="shared" si="1"/>
        <v>1.5169902912621359E-2</v>
      </c>
      <c r="M62">
        <v>11.6</v>
      </c>
      <c r="N62">
        <v>5.0999999999999996</v>
      </c>
      <c r="O62">
        <v>7.48</v>
      </c>
      <c r="P62">
        <v>-15.2</v>
      </c>
      <c r="Q62">
        <v>-8.17</v>
      </c>
      <c r="R62">
        <v>-10.3</v>
      </c>
      <c r="S62">
        <v>-3.55</v>
      </c>
      <c r="T62">
        <v>-9.6300000000000008</v>
      </c>
      <c r="U62">
        <v>-3.48</v>
      </c>
      <c r="V62">
        <v>-4.18</v>
      </c>
      <c r="W62">
        <v>-3.32</v>
      </c>
      <c r="X62">
        <v>-4.07</v>
      </c>
    </row>
    <row r="63" spans="1:24" x14ac:dyDescent="0.25">
      <c r="A63">
        <v>60</v>
      </c>
      <c r="B63">
        <v>0</v>
      </c>
      <c r="C63">
        <v>0.05</v>
      </c>
      <c r="D63" t="s">
        <v>20</v>
      </c>
      <c r="E63">
        <v>2.5000000000000001E-2</v>
      </c>
      <c r="F63" t="s">
        <v>21</v>
      </c>
      <c r="G63">
        <v>1</v>
      </c>
      <c r="H63">
        <v>2.9</v>
      </c>
      <c r="I63">
        <v>1.04</v>
      </c>
      <c r="J63">
        <v>3.1</v>
      </c>
      <c r="K63" s="2">
        <f t="shared" si="0"/>
        <v>0.32258064516129031</v>
      </c>
      <c r="L63" s="1">
        <f t="shared" si="1"/>
        <v>0</v>
      </c>
      <c r="M63">
        <v>9.0399999999999991</v>
      </c>
      <c r="N63">
        <v>7.52</v>
      </c>
      <c r="O63">
        <v>8.6300000000000008</v>
      </c>
      <c r="P63">
        <v>-7.27</v>
      </c>
      <c r="Q63">
        <v>-7.4</v>
      </c>
      <c r="R63">
        <v>-6.69</v>
      </c>
      <c r="S63">
        <v>-5.24</v>
      </c>
      <c r="T63">
        <v>-10.199999999999999</v>
      </c>
      <c r="U63">
        <v>-4.41</v>
      </c>
      <c r="V63">
        <v>-4.54</v>
      </c>
      <c r="W63">
        <v>-4.04</v>
      </c>
      <c r="X63">
        <v>-4.05</v>
      </c>
    </row>
    <row r="64" spans="1:24" x14ac:dyDescent="0.25">
      <c r="A64">
        <v>61</v>
      </c>
      <c r="B64">
        <v>0</v>
      </c>
      <c r="C64">
        <v>5.0000000000000001E-3</v>
      </c>
      <c r="D64" t="s">
        <v>20</v>
      </c>
      <c r="E64">
        <v>2.5000000000000001E-2</v>
      </c>
      <c r="F64" t="s">
        <v>21</v>
      </c>
      <c r="G64">
        <v>0</v>
      </c>
      <c r="H64">
        <v>1.75</v>
      </c>
      <c r="I64">
        <v>1.02</v>
      </c>
      <c r="J64">
        <v>11.35</v>
      </c>
      <c r="K64" s="2">
        <f t="shared" si="0"/>
        <v>8.8105726872246701E-2</v>
      </c>
      <c r="L64" s="1">
        <f t="shared" si="1"/>
        <v>0</v>
      </c>
      <c r="M64">
        <v>8.6999999999999993</v>
      </c>
      <c r="N64">
        <v>1.3</v>
      </c>
      <c r="O64">
        <v>4.88</v>
      </c>
      <c r="P64">
        <v>-15.9</v>
      </c>
      <c r="Q64">
        <v>-4.16</v>
      </c>
      <c r="R64">
        <v>-8.4700000000000006</v>
      </c>
      <c r="S64">
        <v>-3.6</v>
      </c>
      <c r="T64">
        <v>-5.77</v>
      </c>
      <c r="U64">
        <v>-3.6</v>
      </c>
      <c r="V64">
        <v>-3.46</v>
      </c>
      <c r="W64">
        <v>-3.64</v>
      </c>
      <c r="X64">
        <v>-4.21</v>
      </c>
    </row>
    <row r="65" spans="1:24" x14ac:dyDescent="0.25">
      <c r="A65">
        <v>62</v>
      </c>
      <c r="B65">
        <v>0</v>
      </c>
      <c r="C65">
        <v>0.01</v>
      </c>
      <c r="D65" t="s">
        <v>20</v>
      </c>
      <c r="E65">
        <v>2.5000000000000001E-2</v>
      </c>
      <c r="F65" t="s">
        <v>21</v>
      </c>
      <c r="G65">
        <v>0</v>
      </c>
      <c r="H65">
        <v>1.76</v>
      </c>
      <c r="I65">
        <v>1.01</v>
      </c>
      <c r="J65">
        <v>10.39</v>
      </c>
      <c r="K65" s="2">
        <f t="shared" si="0"/>
        <v>9.6246390760346481E-2</v>
      </c>
      <c r="L65" s="1">
        <f t="shared" si="1"/>
        <v>0</v>
      </c>
      <c r="M65">
        <v>10.4</v>
      </c>
      <c r="N65">
        <v>2.0099999999999998</v>
      </c>
      <c r="O65">
        <v>7.16</v>
      </c>
      <c r="P65">
        <v>-18</v>
      </c>
      <c r="Q65">
        <v>-4.6399999999999997</v>
      </c>
      <c r="R65">
        <v>-10.9</v>
      </c>
      <c r="S65">
        <v>-3.45</v>
      </c>
      <c r="T65">
        <v>-5.9</v>
      </c>
      <c r="U65">
        <v>-3.48</v>
      </c>
      <c r="V65">
        <v>-3.35</v>
      </c>
      <c r="W65">
        <v>-3.51</v>
      </c>
      <c r="X65">
        <v>-4.16</v>
      </c>
    </row>
    <row r="66" spans="1:24" x14ac:dyDescent="0.25">
      <c r="A66">
        <v>63</v>
      </c>
      <c r="B66">
        <v>0</v>
      </c>
      <c r="C66">
        <v>0.02</v>
      </c>
      <c r="D66" t="s">
        <v>20</v>
      </c>
      <c r="E66">
        <v>2.5000000000000001E-2</v>
      </c>
      <c r="F66" t="s">
        <v>21</v>
      </c>
      <c r="G66">
        <v>0</v>
      </c>
      <c r="H66">
        <v>1.99</v>
      </c>
      <c r="I66">
        <v>1.05</v>
      </c>
      <c r="J66">
        <v>6.54</v>
      </c>
      <c r="K66" s="2">
        <f t="shared" si="0"/>
        <v>0.1529051987767584</v>
      </c>
      <c r="L66" s="1">
        <f t="shared" si="1"/>
        <v>0</v>
      </c>
      <c r="M66">
        <v>41.9</v>
      </c>
      <c r="N66">
        <v>6.03</v>
      </c>
      <c r="O66">
        <v>14.2</v>
      </c>
      <c r="P66">
        <v>-56.6</v>
      </c>
      <c r="Q66">
        <v>-7.47</v>
      </c>
      <c r="R66">
        <v>-19</v>
      </c>
      <c r="S66">
        <v>-4.0599999999999996</v>
      </c>
      <c r="T66">
        <v>-13.2</v>
      </c>
      <c r="U66">
        <v>-3.99</v>
      </c>
      <c r="V66">
        <v>-3.96</v>
      </c>
      <c r="W66">
        <v>-3.99</v>
      </c>
      <c r="X66">
        <v>-5.6</v>
      </c>
    </row>
    <row r="67" spans="1:24" x14ac:dyDescent="0.25">
      <c r="A67">
        <v>64</v>
      </c>
      <c r="B67">
        <v>0</v>
      </c>
      <c r="C67">
        <v>0.03</v>
      </c>
      <c r="D67" t="s">
        <v>20</v>
      </c>
      <c r="E67">
        <v>2.5000000000000001E-2</v>
      </c>
      <c r="F67" t="s">
        <v>21</v>
      </c>
      <c r="G67">
        <v>0</v>
      </c>
      <c r="H67">
        <v>2.11</v>
      </c>
      <c r="I67">
        <v>1.04</v>
      </c>
      <c r="J67">
        <v>5.78</v>
      </c>
      <c r="K67" s="2">
        <f t="shared" ref="K67:K73" si="2">1/J67</f>
        <v>0.17301038062283736</v>
      </c>
      <c r="L67" s="1">
        <f t="shared" si="1"/>
        <v>0</v>
      </c>
      <c r="M67">
        <v>13.4</v>
      </c>
      <c r="N67">
        <v>4.6500000000000004</v>
      </c>
      <c r="O67">
        <v>9.94</v>
      </c>
      <c r="P67">
        <v>-22.8</v>
      </c>
      <c r="Q67">
        <v>-7.02</v>
      </c>
      <c r="R67">
        <v>-13.6</v>
      </c>
      <c r="S67">
        <v>-3.93</v>
      </c>
      <c r="T67">
        <v>-9.42</v>
      </c>
      <c r="U67">
        <v>-4.0999999999999996</v>
      </c>
      <c r="V67">
        <v>-4.24</v>
      </c>
      <c r="W67">
        <v>-4.1399999999999997</v>
      </c>
      <c r="X67">
        <v>-5</v>
      </c>
    </row>
    <row r="68" spans="1:24" x14ac:dyDescent="0.25">
      <c r="A68">
        <v>65</v>
      </c>
      <c r="B68">
        <v>0</v>
      </c>
      <c r="C68">
        <v>0.04</v>
      </c>
      <c r="D68" t="s">
        <v>20</v>
      </c>
      <c r="E68">
        <v>2.5000000000000001E-2</v>
      </c>
      <c r="F68" t="s">
        <v>21</v>
      </c>
      <c r="G68">
        <v>0</v>
      </c>
      <c r="H68">
        <v>2.2200000000000002</v>
      </c>
      <c r="I68">
        <v>1.02</v>
      </c>
      <c r="J68">
        <v>5.15</v>
      </c>
      <c r="K68" s="2">
        <f t="shared" si="2"/>
        <v>0.1941747572815534</v>
      </c>
      <c r="L68" s="1">
        <f t="shared" si="1"/>
        <v>0</v>
      </c>
      <c r="M68">
        <v>12.2</v>
      </c>
      <c r="N68">
        <v>4.32</v>
      </c>
      <c r="O68">
        <v>9.2799999999999994</v>
      </c>
      <c r="P68">
        <v>-18.2</v>
      </c>
      <c r="Q68">
        <v>-8.7100000000000009</v>
      </c>
      <c r="R68">
        <v>-14.7</v>
      </c>
      <c r="S68">
        <v>-3.99</v>
      </c>
      <c r="T68">
        <v>-8.34</v>
      </c>
      <c r="U68">
        <v>-3.73</v>
      </c>
      <c r="V68">
        <v>-4.7300000000000004</v>
      </c>
      <c r="W68">
        <v>-3.64</v>
      </c>
      <c r="X68">
        <v>-5.52</v>
      </c>
    </row>
    <row r="69" spans="1:24" x14ac:dyDescent="0.25">
      <c r="A69">
        <v>66</v>
      </c>
      <c r="B69">
        <v>0</v>
      </c>
      <c r="C69">
        <v>0.05</v>
      </c>
      <c r="D69" t="s">
        <v>20</v>
      </c>
      <c r="E69">
        <v>2.5000000000000001E-2</v>
      </c>
      <c r="F69" t="s">
        <v>21</v>
      </c>
      <c r="G69">
        <v>0</v>
      </c>
      <c r="H69">
        <v>2.2799999999999998</v>
      </c>
      <c r="I69">
        <v>1.01</v>
      </c>
      <c r="J69">
        <v>4.82</v>
      </c>
      <c r="K69" s="2">
        <f t="shared" si="2"/>
        <v>0.20746887966804978</v>
      </c>
      <c r="L69" s="1">
        <f t="shared" si="1"/>
        <v>0</v>
      </c>
      <c r="M69">
        <v>9.56</v>
      </c>
      <c r="N69">
        <v>2.92</v>
      </c>
      <c r="O69">
        <v>8.8800000000000008</v>
      </c>
      <c r="P69">
        <v>-18.3</v>
      </c>
      <c r="Q69">
        <v>-6.77</v>
      </c>
      <c r="R69">
        <v>-12.3</v>
      </c>
      <c r="S69">
        <v>-4.3099999999999996</v>
      </c>
      <c r="T69">
        <v>-8.15</v>
      </c>
      <c r="U69">
        <v>-3.96</v>
      </c>
      <c r="V69">
        <v>-4.5</v>
      </c>
      <c r="W69">
        <v>-3.87</v>
      </c>
      <c r="X69">
        <v>-5.22</v>
      </c>
    </row>
    <row r="70" spans="1:24" x14ac:dyDescent="0.25">
      <c r="A70">
        <v>67</v>
      </c>
      <c r="B70">
        <v>0</v>
      </c>
      <c r="C70">
        <v>0.06</v>
      </c>
      <c r="D70" t="s">
        <v>20</v>
      </c>
      <c r="E70">
        <v>2.5000000000000001E-2</v>
      </c>
      <c r="F70" t="s">
        <v>21</v>
      </c>
      <c r="G70">
        <v>0</v>
      </c>
      <c r="H70">
        <v>2.35</v>
      </c>
      <c r="I70">
        <v>1</v>
      </c>
      <c r="J70">
        <v>4.5199999999999996</v>
      </c>
      <c r="K70" s="2">
        <f t="shared" si="2"/>
        <v>0.22123893805309736</v>
      </c>
      <c r="L70" s="1">
        <f t="shared" si="1"/>
        <v>0</v>
      </c>
      <c r="M70">
        <v>10.4</v>
      </c>
      <c r="N70">
        <v>3.56</v>
      </c>
      <c r="O70">
        <v>10.1</v>
      </c>
      <c r="P70">
        <v>-25.6</v>
      </c>
      <c r="Q70">
        <v>-6.49</v>
      </c>
      <c r="R70">
        <v>-10.8</v>
      </c>
      <c r="S70">
        <v>-3.91</v>
      </c>
      <c r="T70">
        <v>-8.8000000000000007</v>
      </c>
      <c r="U70">
        <v>-4.12</v>
      </c>
      <c r="V70">
        <v>-4.49</v>
      </c>
      <c r="W70">
        <v>-4.03</v>
      </c>
      <c r="X70">
        <v>-5.05</v>
      </c>
    </row>
    <row r="71" spans="1:24" x14ac:dyDescent="0.25">
      <c r="A71">
        <v>68</v>
      </c>
      <c r="B71">
        <v>0</v>
      </c>
      <c r="C71">
        <v>7.4999999999999997E-2</v>
      </c>
      <c r="D71" t="s">
        <v>20</v>
      </c>
      <c r="E71">
        <v>2.5000000000000001E-2</v>
      </c>
      <c r="F71" t="s">
        <v>21</v>
      </c>
      <c r="G71">
        <v>0</v>
      </c>
      <c r="H71">
        <v>2.42</v>
      </c>
      <c r="I71">
        <v>1.02</v>
      </c>
      <c r="J71">
        <v>4.2699999999999996</v>
      </c>
      <c r="K71" s="2">
        <f t="shared" si="2"/>
        <v>0.23419203747072601</v>
      </c>
      <c r="L71" s="1">
        <f t="shared" si="1"/>
        <v>0</v>
      </c>
      <c r="M71">
        <v>12.8</v>
      </c>
      <c r="N71">
        <v>4.79</v>
      </c>
      <c r="O71">
        <v>10.7</v>
      </c>
      <c r="P71">
        <v>-26.4</v>
      </c>
      <c r="Q71">
        <v>-7.59</v>
      </c>
      <c r="R71">
        <v>-10.7</v>
      </c>
      <c r="S71">
        <v>-3.13</v>
      </c>
      <c r="T71">
        <v>-9.0500000000000007</v>
      </c>
      <c r="U71">
        <v>-3.66</v>
      </c>
      <c r="V71">
        <v>-4.5599999999999996</v>
      </c>
      <c r="W71">
        <v>-3.59</v>
      </c>
      <c r="X71">
        <v>-4.5999999999999996</v>
      </c>
    </row>
    <row r="72" spans="1:24" x14ac:dyDescent="0.25">
      <c r="A72">
        <v>69</v>
      </c>
      <c r="B72">
        <v>0</v>
      </c>
      <c r="C72">
        <v>0.1</v>
      </c>
      <c r="D72" t="s">
        <v>20</v>
      </c>
      <c r="E72">
        <v>2.5000000000000001E-2</v>
      </c>
      <c r="F72" t="s">
        <v>21</v>
      </c>
      <c r="G72">
        <v>0</v>
      </c>
      <c r="H72">
        <v>2.5299999999999998</v>
      </c>
      <c r="I72">
        <v>1.06</v>
      </c>
      <c r="J72">
        <v>3.9</v>
      </c>
      <c r="K72" s="2">
        <f t="shared" si="2"/>
        <v>0.25641025641025644</v>
      </c>
      <c r="L72" s="1">
        <f t="shared" si="1"/>
        <v>0</v>
      </c>
      <c r="M72">
        <v>13.3</v>
      </c>
      <c r="N72">
        <v>5.05</v>
      </c>
      <c r="O72">
        <v>9.9600000000000009</v>
      </c>
      <c r="P72">
        <v>-23.3</v>
      </c>
      <c r="Q72">
        <v>-10</v>
      </c>
      <c r="R72">
        <v>-13.1</v>
      </c>
      <c r="S72">
        <v>-3.07</v>
      </c>
      <c r="T72">
        <v>-8.85</v>
      </c>
      <c r="U72">
        <v>-3.22</v>
      </c>
      <c r="V72">
        <v>-4.6500000000000004</v>
      </c>
      <c r="W72">
        <v>-3.21</v>
      </c>
      <c r="X72">
        <v>-4.7699999999999996</v>
      </c>
    </row>
    <row r="73" spans="1:24" x14ac:dyDescent="0.25">
      <c r="A73">
        <v>70</v>
      </c>
      <c r="B73">
        <v>0</v>
      </c>
      <c r="C73">
        <v>0.15</v>
      </c>
      <c r="D73" t="s">
        <v>20</v>
      </c>
      <c r="E73">
        <v>2.5000000000000001E-2</v>
      </c>
      <c r="F73" t="s">
        <v>21</v>
      </c>
      <c r="G73">
        <v>0</v>
      </c>
      <c r="H73">
        <v>2.65</v>
      </c>
      <c r="I73">
        <v>1.1200000000000001</v>
      </c>
      <c r="J73">
        <v>3.59</v>
      </c>
      <c r="K73" s="2">
        <f t="shared" si="2"/>
        <v>0.2785515320334262</v>
      </c>
      <c r="L73" s="1">
        <f t="shared" si="1"/>
        <v>0</v>
      </c>
      <c r="M73">
        <v>8.4600000000000009</v>
      </c>
      <c r="N73">
        <v>7.08</v>
      </c>
      <c r="O73">
        <v>11.7</v>
      </c>
      <c r="P73">
        <v>-7.85</v>
      </c>
      <c r="Q73">
        <v>-12.2</v>
      </c>
      <c r="R73">
        <v>-12.4</v>
      </c>
      <c r="S73">
        <v>-3.66</v>
      </c>
      <c r="T73">
        <v>-8.1199999999999992</v>
      </c>
      <c r="U73">
        <v>-2.79</v>
      </c>
      <c r="V73">
        <v>-4.9000000000000004</v>
      </c>
      <c r="W73">
        <v>-2.72</v>
      </c>
      <c r="X73">
        <v>-4.53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</dc:creator>
  <cp:lastModifiedBy>Armen</cp:lastModifiedBy>
  <dcterms:created xsi:type="dcterms:W3CDTF">2019-11-18T19:10:52Z</dcterms:created>
  <dcterms:modified xsi:type="dcterms:W3CDTF">2019-12-03T20:35:36Z</dcterms:modified>
</cp:coreProperties>
</file>