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PC PC\Desktop\DS Asgnmt Works\Statistics Assignments\"/>
    </mc:Choice>
  </mc:AlternateContent>
  <xr:revisionPtr revIDLastSave="0" documentId="13_ncr:1_{FBB2032B-4A78-4164-A20E-F228DC25781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2" i="1" l="1" a="1"/>
  <c r="I182" i="1" s="1"/>
  <c r="I183" i="1" a="1"/>
  <c r="I183" i="1" s="1"/>
  <c r="I184" i="1" a="1"/>
  <c r="I184" i="1" s="1"/>
  <c r="I185" i="1" a="1"/>
  <c r="I185" i="1"/>
  <c r="I186" i="1" a="1"/>
  <c r="I186" i="1" s="1"/>
  <c r="I187" i="1" a="1"/>
  <c r="I187" i="1" s="1"/>
  <c r="I188" i="1" a="1"/>
  <c r="I188" i="1" s="1"/>
  <c r="I189" i="1" a="1"/>
  <c r="I189" i="1"/>
  <c r="I190" i="1" a="1"/>
  <c r="I190" i="1" s="1"/>
  <c r="I191" i="1" a="1"/>
  <c r="I191" i="1" s="1"/>
  <c r="I192" i="1" a="1"/>
  <c r="I192" i="1" s="1"/>
  <c r="I193" i="1" a="1"/>
  <c r="I193" i="1"/>
  <c r="I194" i="1" a="1"/>
  <c r="I194" i="1" s="1"/>
  <c r="I195" i="1" a="1"/>
  <c r="I195" i="1" s="1"/>
  <c r="I196" i="1" a="1"/>
  <c r="I196" i="1" s="1"/>
  <c r="I197" i="1" a="1"/>
  <c r="I197" i="1"/>
  <c r="I198" i="1" a="1"/>
  <c r="I198" i="1" s="1"/>
  <c r="I199" i="1" a="1"/>
  <c r="I199" i="1" s="1"/>
  <c r="I200" i="1" a="1"/>
  <c r="I200" i="1" s="1"/>
  <c r="I181" i="1" a="1"/>
  <c r="I181" i="1" s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4" i="1"/>
  <c r="I125" i="1"/>
  <c r="I126" i="1"/>
  <c r="I127" i="1"/>
  <c r="I123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1" i="1"/>
  <c r="I102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6" i="1"/>
  <c r="I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<sst xmlns="http://schemas.openxmlformats.org/spreadsheetml/2006/main" count="748" uniqueCount="64">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</sst>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[$-409]d/mmm/yy;@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8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209" zoomScale="85" zoomScaleNormal="85" workbookViewId="0">
      <selection activeCell="I224" sqref="I224"/>
    </sheetView>
  </sheetViews>
  <sheetFormatPr defaultColWidth="9.140625" defaultRowHeight="15"/>
  <cols>
    <col min="1" max="1" width="2.85546875" customWidth="1"/>
    <col min="2" max="2" width="12.28515625" customWidth="1"/>
    <col min="3" max="3" width="15.28515625" customWidth="1"/>
    <col min="4" max="4" width="12" customWidth="1"/>
    <col min="5" max="5" width="12.140625" customWidth="1"/>
    <col min="6" max="6" width="14.28515625" customWidth="1"/>
    <col min="7" max="7" width="12.28515625" customWidth="1"/>
    <col min="9" max="9" width="12.5703125" customWidth="1"/>
  </cols>
  <sheetData>
    <row r="1" spans="1:22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6.25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AND(C5="Laptop",F5="Laptop")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>AND(C6="Laptop",F6="Laptop")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ref="I7:I24" si="0">AND(C7="Laptop",F7="Laptop")</f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.75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6.25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OR(C29="Laptop",F29="Laptop")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OR(C30="Laptop",F30="Laptop")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.75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6.25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NOT(B53&lt;&gt;E53)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NOT(B54&lt;&gt;E54)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.75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5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AND(G77="Astro",OR(C77="Laptop",C77="Mobile Phone"))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AND(G78="Astro",OR(C78="Laptop",C78="Mobile Phone"))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.75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75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IF(AND(B100,E100),"Same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>IF(B101=E101,"Same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>IF(B102=E102,"Same Day","Delayed")</f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ref="I103:I119" si="4">IF(B103=E103,"Same Day","Delayed")</f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.75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75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>
        <f>IF(D123&gt;2800,15%,IF(D123&gt;1700,7%,IF(D123&gt;1200,3%,IF(D123&gt;500,1%,0))))</f>
        <v>7.0000000000000007E-2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>
        <f t="shared" ref="I124:I142" si="5">IF(D124&gt;2800,15%,IF(D124&gt;1700,7%,IF(D124&gt;1200,3%,IF(D124&gt;500,1%,0))))</f>
        <v>7.0000000000000007E-2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>
        <f t="shared" si="5"/>
        <v>0.01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>
        <f t="shared" si="5"/>
        <v>7.0000000000000007E-2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>
        <f t="shared" si="5"/>
        <v>0.15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>
        <f t="shared" si="5"/>
        <v>0.01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>
        <f t="shared" si="5"/>
        <v>0.01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>
        <f t="shared" si="5"/>
        <v>0.01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>
        <f t="shared" si="5"/>
        <v>0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>
        <f t="shared" si="5"/>
        <v>0.03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>
        <f t="shared" si="5"/>
        <v>0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>
        <f t="shared" si="5"/>
        <v>0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>
        <f t="shared" si="5"/>
        <v>0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>
        <f t="shared" si="5"/>
        <v>0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>
        <f t="shared" si="5"/>
        <v>0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>
        <f t="shared" si="5"/>
        <v>7.0000000000000007E-2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>
        <f t="shared" si="5"/>
        <v>0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>
        <f t="shared" si="5"/>
        <v>0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>
        <f t="shared" si="5"/>
        <v>0.01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>
        <f t="shared" si="5"/>
        <v>0.01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.75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.75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75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.75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.75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75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 cm="1">
        <f t="array" ref="I181">_xlfn.IFNA(_xlfn.IFS(D181&gt;$B$206,$C$206,D181&gt;$B$205,$C$205,D181&gt;$B$204,$C$204,D181&gt;$B$203,$C$203),0)</f>
        <v>7.0000000000000007E-2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 cm="1">
        <f t="array" ref="I182">_xlfn.IFNA(_xlfn.IFS(D182&gt;$B$206,$C$206,D182&gt;$B$205,$C$205,D182&gt;$B$204,$C$204,D182&gt;$B$203,$C$203),0)</f>
        <v>7.0000000000000007E-2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 cm="1">
        <f t="array" ref="I183">_xlfn.IFNA(_xlfn.IFS(D183&gt;$B$206,$C$206,D183&gt;$B$205,$C$205,D183&gt;$B$204,$C$204,D183&gt;$B$203,$C$203),0)</f>
        <v>0.01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 cm="1">
        <f t="array" ref="I184">_xlfn.IFNA(_xlfn.IFS(D184&gt;$B$206,$C$206,D184&gt;$B$205,$C$205,D184&gt;$B$204,$C$204,D184&gt;$B$203,$C$203),0)</f>
        <v>7.0000000000000007E-2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 cm="1">
        <f t="array" ref="I185">_xlfn.IFNA(_xlfn.IFS(D185&gt;$B$206,$C$206,D185&gt;$B$205,$C$205,D185&gt;$B$204,$C$204,D185&gt;$B$203,$C$203),0)</f>
        <v>0.15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 cm="1">
        <f t="array" ref="I186">_xlfn.IFNA(_xlfn.IFS(D186&gt;$B$206,$C$206,D186&gt;$B$205,$C$205,D186&gt;$B$204,$C$204,D186&gt;$B$203,$C$203),0)</f>
        <v>0.01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 cm="1">
        <f t="array" ref="I187">_xlfn.IFNA(_xlfn.IFS(D187&gt;$B$206,$C$206,D187&gt;$B$205,$C$205,D187&gt;$B$204,$C$204,D187&gt;$B$203,$C$203),0)</f>
        <v>0.01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 cm="1">
        <f t="array" ref="I188">_xlfn.IFNA(_xlfn.IFS(D188&gt;$B$206,$C$206,D188&gt;$B$205,$C$205,D188&gt;$B$204,$C$204,D188&gt;$B$203,$C$203),0)</f>
        <v>0.01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 cm="1">
        <f t="array" ref="I189">_xlfn.IFNA(_xlfn.IFS(D189&gt;$B$206,$C$206,D189&gt;$B$205,$C$205,D189&gt;$B$204,$C$204,D189&gt;$B$203,$C$203),0)</f>
        <v>0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 cm="1">
        <f t="array" ref="I190">_xlfn.IFNA(_xlfn.IFS(D190&gt;$B$206,$C$206,D190&gt;$B$205,$C$205,D190&gt;$B$204,$C$204,D190&gt;$B$203,$C$203),0)</f>
        <v>0.03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 cm="1">
        <f t="array" ref="I191">_xlfn.IFNA(_xlfn.IFS(D191&gt;$B$206,$C$206,D191&gt;$B$205,$C$205,D191&gt;$B$204,$C$204,D191&gt;$B$203,$C$203),0)</f>
        <v>0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 cm="1">
        <f t="array" ref="I192">_xlfn.IFNA(_xlfn.IFS(D192&gt;$B$206,$C$206,D192&gt;$B$205,$C$205,D192&gt;$B$204,$C$204,D192&gt;$B$203,$C$203),0)</f>
        <v>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 cm="1">
        <f t="array" ref="I193">_xlfn.IFNA(_xlfn.IFS(D193&gt;$B$206,$C$206,D193&gt;$B$205,$C$205,D193&gt;$B$204,$C$204,D193&gt;$B$203,$C$203),0)</f>
        <v>0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 cm="1">
        <f t="array" ref="I194">_xlfn.IFNA(_xlfn.IFS(D194&gt;$B$206,$C$206,D194&gt;$B$205,$C$205,D194&gt;$B$204,$C$204,D194&gt;$B$203,$C$203),0)</f>
        <v>0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 cm="1">
        <f t="array" ref="I195">_xlfn.IFNA(_xlfn.IFS(D195&gt;$B$206,$C$206,D195&gt;$B$205,$C$205,D195&gt;$B$204,$C$204,D195&gt;$B$203,$C$203),0)</f>
        <v>0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 cm="1">
        <f t="array" ref="I196">_xlfn.IFNA(_xlfn.IFS(D196&gt;$B$206,$C$206,D196&gt;$B$205,$C$205,D196&gt;$B$204,$C$204,D196&gt;$B$203,$C$203),0)</f>
        <v>7.0000000000000007E-2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 cm="1">
        <f t="array" ref="I197">_xlfn.IFNA(_xlfn.IFS(D197&gt;$B$206,$C$206,D197&gt;$B$205,$C$205,D197&gt;$B$204,$C$204,D197&gt;$B$203,$C$203),0)</f>
        <v>0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 cm="1">
        <f t="array" ref="I198">_xlfn.IFNA(_xlfn.IFS(D198&gt;$B$206,$C$206,D198&gt;$B$205,$C$205,D198&gt;$B$204,$C$204,D198&gt;$B$203,$C$203),0)</f>
        <v>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 cm="1">
        <f t="array" ref="I199">_xlfn.IFNA(_xlfn.IFS(D199&gt;$B$206,$C$206,D199&gt;$B$205,$C$205,D199&gt;$B$204,$C$204,D199&gt;$B$203,$C$203),0)</f>
        <v>0.01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 cm="1">
        <f t="array" ref="I200">_xlfn.IFNA(_xlfn.IFS(D200&gt;$B$206,$C$206,D200&gt;$B$205,$C$205,D200&gt;$B$204,$C$204,D200&gt;$B$203,$C$203),0)</f>
        <v>0.01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.75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.75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75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IF(AND(D210&gt;2000,OR(B210=E210,C210="Laptop")),"Yes","No")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6">IF(AND(D211&gt;2000,OR(B211=E211,C211="Laptop")),"Yes","No")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6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6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6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6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6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6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6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6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6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6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6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6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6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6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6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6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6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6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Shaik</cp:lastModifiedBy>
  <dcterms:created xsi:type="dcterms:W3CDTF">2023-06-08T11:58:49Z</dcterms:created>
  <dcterms:modified xsi:type="dcterms:W3CDTF">2024-01-14T07:20:34Z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